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D6416831-69B0-4700-AA82-A887B2BF7CDA}" xr6:coauthVersionLast="36" xr6:coauthVersionMax="36" xr10:uidLastSave="{00000000-0000-0000-0000-000000000000}"/>
  <bookViews>
    <workbookView xWindow="0" yWindow="0" windowWidth="22260" windowHeight="12648" activeTab="4" xr2:uid="{00000000-000D-0000-FFFF-FFFF00000000}"/>
  </bookViews>
  <sheets>
    <sheet name="No changes" sheetId="1" r:id="rId1"/>
    <sheet name="Standardized" sheetId="2" r:id="rId2"/>
    <sheet name="Remove 1 DMU" sheetId="3" r:id="rId3"/>
    <sheet name="3 inputs" sheetId="4" r:id="rId4"/>
    <sheet name="2 inputs" sheetId="5" r:id="rId5"/>
    <sheet name="2 inputs 2 less dmus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12" i="5"/>
  <c r="B6" i="5"/>
  <c r="B14" i="5"/>
  <c r="B9" i="5"/>
  <c r="B16" i="5"/>
  <c r="B10" i="5"/>
  <c r="B5" i="5"/>
  <c r="B4" i="5"/>
  <c r="B8" i="5"/>
  <c r="B3" i="5"/>
  <c r="B13" i="5"/>
  <c r="B13" i="6"/>
  <c r="B7" i="6"/>
  <c r="B8" i="6"/>
  <c r="B9" i="6"/>
  <c r="B14" i="6"/>
  <c r="B10" i="6"/>
  <c r="B11" i="6"/>
  <c r="B3" i="6"/>
  <c r="B5" i="6"/>
  <c r="B18" i="1"/>
  <c r="B5" i="1"/>
  <c r="B12" i="1"/>
  <c r="B17" i="1"/>
  <c r="B11" i="1"/>
  <c r="B13" i="1"/>
  <c r="B9" i="1"/>
  <c r="B15" i="1"/>
  <c r="B10" i="1"/>
  <c r="B16" i="1"/>
  <c r="B8" i="1"/>
  <c r="B14" i="1"/>
  <c r="B7" i="1"/>
  <c r="B3" i="1"/>
  <c r="B4" i="1"/>
  <c r="B6" i="4"/>
  <c r="B14" i="4"/>
  <c r="B8" i="4"/>
  <c r="B9" i="4"/>
  <c r="B4" i="4"/>
  <c r="B5" i="4"/>
  <c r="B10" i="4"/>
  <c r="B12" i="4"/>
  <c r="B13" i="4"/>
  <c r="B16" i="4"/>
  <c r="B3" i="4"/>
  <c r="B7" i="4"/>
  <c r="B10" i="3"/>
  <c r="B4" i="3"/>
  <c r="B14" i="3"/>
  <c r="B13" i="3"/>
  <c r="B8" i="3"/>
  <c r="B5" i="3"/>
  <c r="B12" i="3"/>
  <c r="B16" i="3"/>
  <c r="B7" i="3"/>
  <c r="B3" i="3"/>
  <c r="B6" i="3"/>
  <c r="B3" i="2"/>
  <c r="B5" i="2"/>
  <c r="B12" i="2"/>
  <c r="B6" i="2"/>
  <c r="B15" i="2"/>
  <c r="B8" i="2"/>
  <c r="B7" i="2"/>
  <c r="B13" i="2"/>
  <c r="B17" i="2"/>
  <c r="B11" i="2"/>
  <c r="B4" i="2"/>
  <c r="B16" i="2"/>
  <c r="B14" i="2"/>
  <c r="B9" i="2"/>
  <c r="B2" i="2"/>
  <c r="B10" i="2"/>
</calcChain>
</file>

<file path=xl/sharedStrings.xml><?xml version="1.0" encoding="utf-8"?>
<sst xmlns="http://schemas.openxmlformats.org/spreadsheetml/2006/main" count="145" uniqueCount="26">
  <si>
    <t>Aseguradora Tajy</t>
  </si>
  <si>
    <t>Banco Da Familia</t>
  </si>
  <si>
    <t>Banco Da Familia - Comunidades</t>
  </si>
  <si>
    <t>Cadena Farmacenter</t>
  </si>
  <si>
    <t>CENSU SA</t>
  </si>
  <si>
    <t>Cervepar</t>
  </si>
  <si>
    <t>Children International</t>
  </si>
  <si>
    <t>Control Union Paraguay</t>
  </si>
  <si>
    <t>DESEM</t>
  </si>
  <si>
    <t>Díaz Gill</t>
  </si>
  <si>
    <t>El Mejor</t>
  </si>
  <si>
    <t>Fundacion Naho</t>
  </si>
  <si>
    <t>Grupo Dekalpar</t>
  </si>
  <si>
    <t>JOBS</t>
  </si>
  <si>
    <t>Minerva Foods</t>
  </si>
  <si>
    <t>Usma Mañanitas</t>
  </si>
  <si>
    <t>DMU</t>
  </si>
  <si>
    <t>Training</t>
  </si>
  <si>
    <t>Responsivness</t>
  </si>
  <si>
    <t>Adaptation</t>
  </si>
  <si>
    <t>Hours to Deploy</t>
  </si>
  <si>
    <t>Efficiency</t>
  </si>
  <si>
    <t>Income &amp; Employment</t>
  </si>
  <si>
    <t>Housing &amp; Infrastructure</t>
  </si>
  <si>
    <t>Education &amp; Culture</t>
  </si>
  <si>
    <t>Health &amp;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</si>
</sst>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2"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workbookViewId="0">
      <selection activeCell="G22" sqref="G22"/>
    </sheetView>
  </sheetViews>
  <sheetFormatPr defaultRowHeight="14.4" x14ac:dyDescent="0.55000000000000004"/>
  <cols>
    <col min="1" max="1" width="26.578125" bestFit="1" customWidth="1"/>
    <col min="2" max="6" width="14.578125" customWidth="1"/>
    <col min="7" max="10" width="14.578125" style="4" customWidth="1"/>
  </cols>
  <sheetData>
    <row r="2" spans="1:10" ht="28.8" x14ac:dyDescent="0.55000000000000004">
      <c r="A2" s="2" t="s">
        <v>16</v>
      </c>
      <c r="B2" s="2" t="s">
        <v>21</v>
      </c>
      <c r="C2" s="3" t="s">
        <v>17</v>
      </c>
      <c r="D2" s="3" t="s">
        <v>18</v>
      </c>
      <c r="E2" s="3" t="s">
        <v>19</v>
      </c>
      <c r="F2" s="3" t="s">
        <v>20</v>
      </c>
      <c r="G2" s="5" t="s">
        <v>22</v>
      </c>
      <c r="H2" s="5" t="s">
        <v>23</v>
      </c>
      <c r="I2" s="5" t="s">
        <v>24</v>
      </c>
      <c r="J2" s="5" t="s">
        <v>25</v>
      </c>
    </row>
    <row r="3" spans="1:10" x14ac:dyDescent="0.55000000000000004">
      <c r="A3" s="1" t="s">
        <v>0</v>
      </c>
      <c r="B3" s="6">
        <f ca="1">VLOOKUP($B$3,#REF!,4)</f>
        <v>0.63505448884276217</v>
      </c>
      <c r="C3" s="7">
        <v>0</v>
      </c>
      <c r="D3" s="7">
        <v>0</v>
      </c>
      <c r="E3" s="7">
        <v>2.8571428571428598E-2</v>
      </c>
      <c r="F3" s="7">
        <v>0</v>
      </c>
      <c r="G3" s="7">
        <v>0.47340425531915015</v>
      </c>
      <c r="H3" s="7">
        <v>0</v>
      </c>
      <c r="I3" s="7">
        <v>0</v>
      </c>
      <c r="J3" s="7">
        <v>0</v>
      </c>
    </row>
    <row r="4" spans="1:10" x14ac:dyDescent="0.55000000000000004">
      <c r="A4" s="1" t="s">
        <v>1</v>
      </c>
      <c r="B4" s="6">
        <f ca="1">VLOOKUP($B$3,#REF!,4)</f>
        <v>0.658551229577514</v>
      </c>
      <c r="C4" s="7">
        <v>0</v>
      </c>
      <c r="D4" s="7">
        <v>0</v>
      </c>
      <c r="E4" s="7">
        <v>2.7027027027027039E-2</v>
      </c>
      <c r="F4" s="7">
        <v>0</v>
      </c>
      <c r="G4" s="7">
        <v>0.44781483611270978</v>
      </c>
      <c r="H4" s="7">
        <v>0</v>
      </c>
      <c r="I4" s="7">
        <v>0</v>
      </c>
      <c r="J4" s="7">
        <v>0</v>
      </c>
    </row>
    <row r="5" spans="1:10" x14ac:dyDescent="0.55000000000000004">
      <c r="A5" s="1" t="s">
        <v>2</v>
      </c>
      <c r="B5" s="6">
        <f ca="1">VLOOKUP($B$3,#REF!,4)</f>
        <v>0.69770046289383514</v>
      </c>
      <c r="C5" s="7">
        <v>0</v>
      </c>
      <c r="D5" s="7">
        <v>0</v>
      </c>
      <c r="E5" s="7">
        <v>2.7027027027027056E-2</v>
      </c>
      <c r="F5" s="7">
        <v>0</v>
      </c>
      <c r="G5" s="7">
        <v>0.44781483611271006</v>
      </c>
      <c r="H5" s="7">
        <v>0</v>
      </c>
      <c r="I5" s="7">
        <v>0</v>
      </c>
      <c r="J5" s="7">
        <v>0</v>
      </c>
    </row>
    <row r="6" spans="1:10" x14ac:dyDescent="0.55000000000000004">
      <c r="A6" s="1" t="s">
        <v>3</v>
      </c>
      <c r="B6" s="8">
        <v>1</v>
      </c>
      <c r="C6" s="7">
        <v>0</v>
      </c>
      <c r="D6" s="7">
        <v>0</v>
      </c>
      <c r="E6" s="7">
        <v>2.8571428571428706E-2</v>
      </c>
      <c r="F6" s="7">
        <v>0</v>
      </c>
      <c r="G6" s="7">
        <v>0</v>
      </c>
      <c r="H6" s="7">
        <v>0</v>
      </c>
      <c r="I6" s="7">
        <v>0</v>
      </c>
      <c r="J6" s="7">
        <v>0.23796791443850376</v>
      </c>
    </row>
    <row r="7" spans="1:10" x14ac:dyDescent="0.55000000000000004">
      <c r="A7" s="1" t="s">
        <v>4</v>
      </c>
      <c r="B7" s="6">
        <f ca="1">VLOOKUP($B$3,#REF!,4)</f>
        <v>0.59763090387807694</v>
      </c>
      <c r="C7" s="7">
        <v>0</v>
      </c>
      <c r="D7" s="7">
        <v>0</v>
      </c>
      <c r="E7" s="7">
        <v>2.8571428571428584E-2</v>
      </c>
      <c r="F7" s="7">
        <v>0</v>
      </c>
      <c r="G7" s="7">
        <v>0.47340425531915103</v>
      </c>
      <c r="H7" s="7">
        <v>0</v>
      </c>
      <c r="I7" s="7">
        <v>0</v>
      </c>
      <c r="J7" s="7">
        <v>0</v>
      </c>
    </row>
    <row r="8" spans="1:10" x14ac:dyDescent="0.55000000000000004">
      <c r="A8" s="1" t="s">
        <v>5</v>
      </c>
      <c r="B8" s="6">
        <f ca="1">VLOOKUP($B$3,#REF!,4)</f>
        <v>0.61652647204354394</v>
      </c>
      <c r="C8" s="7">
        <v>0</v>
      </c>
      <c r="D8" s="7">
        <v>0</v>
      </c>
      <c r="E8" s="7">
        <v>2.8571428571428619E-2</v>
      </c>
      <c r="F8" s="7">
        <v>0</v>
      </c>
      <c r="G8" s="7">
        <v>0.47340425531915009</v>
      </c>
      <c r="H8" s="7">
        <v>0</v>
      </c>
      <c r="I8" s="7">
        <v>0</v>
      </c>
      <c r="J8" s="7">
        <v>0</v>
      </c>
    </row>
    <row r="9" spans="1:10" x14ac:dyDescent="0.55000000000000004">
      <c r="A9" s="1" t="s">
        <v>6</v>
      </c>
      <c r="B9" s="6">
        <f ca="1">VLOOKUP($B$3,#REF!,4)</f>
        <v>0.60399853264857151</v>
      </c>
      <c r="C9" s="7">
        <v>0</v>
      </c>
      <c r="D9" s="7">
        <v>0</v>
      </c>
      <c r="E9" s="7">
        <v>3.4482758620689682E-2</v>
      </c>
      <c r="F9" s="7">
        <v>0</v>
      </c>
      <c r="G9" s="7">
        <v>0.57134996331621624</v>
      </c>
      <c r="H9" s="7">
        <v>0</v>
      </c>
      <c r="I9" s="7">
        <v>0</v>
      </c>
      <c r="J9" s="7">
        <v>0</v>
      </c>
    </row>
    <row r="10" spans="1:10" x14ac:dyDescent="0.55000000000000004">
      <c r="A10" s="1" t="s">
        <v>7</v>
      </c>
      <c r="B10" s="6">
        <f ca="1">VLOOKUP($B$3,#REF!,4)</f>
        <v>0.51778590425532012</v>
      </c>
      <c r="C10" s="7">
        <v>0</v>
      </c>
      <c r="D10" s="7">
        <v>0</v>
      </c>
      <c r="E10" s="7">
        <v>2.8571428571428463E-2</v>
      </c>
      <c r="F10" s="7">
        <v>0</v>
      </c>
      <c r="G10" s="7">
        <v>0.47340425531914981</v>
      </c>
      <c r="H10" s="7">
        <v>0</v>
      </c>
      <c r="I10" s="7">
        <v>0</v>
      </c>
      <c r="J10" s="7">
        <v>0</v>
      </c>
    </row>
    <row r="11" spans="1:10" x14ac:dyDescent="0.55000000000000004">
      <c r="A11" s="1" t="s">
        <v>8</v>
      </c>
      <c r="B11" s="6">
        <f ca="1">VLOOKUP($B$3,#REF!,4)</f>
        <v>0.82252930765424848</v>
      </c>
      <c r="C11" s="7">
        <v>0</v>
      </c>
      <c r="D11" s="7">
        <v>0</v>
      </c>
      <c r="E11" s="7">
        <v>3.8461538461538512E-2</v>
      </c>
      <c r="F11" s="7">
        <v>0</v>
      </c>
      <c r="G11" s="7">
        <v>0.63727495908347209</v>
      </c>
      <c r="H11" s="7">
        <v>0</v>
      </c>
      <c r="I11" s="7">
        <v>0</v>
      </c>
      <c r="J11" s="7">
        <v>0</v>
      </c>
    </row>
    <row r="12" spans="1:10" x14ac:dyDescent="0.55000000000000004">
      <c r="A12" s="1" t="s">
        <v>9</v>
      </c>
      <c r="B12" s="6">
        <f ca="1">VLOOKUP($B$3,#REF!,4)</f>
        <v>0.55364226469527678</v>
      </c>
      <c r="C12" s="7">
        <v>0</v>
      </c>
      <c r="D12" s="7">
        <v>0</v>
      </c>
      <c r="E12" s="7">
        <v>2.8571428571428591E-2</v>
      </c>
      <c r="F12" s="7">
        <v>0</v>
      </c>
      <c r="G12" s="7">
        <v>0.47340425531915009</v>
      </c>
      <c r="H12" s="7">
        <v>0</v>
      </c>
      <c r="I12" s="7">
        <v>0</v>
      </c>
      <c r="J12" s="7">
        <v>0</v>
      </c>
    </row>
    <row r="13" spans="1:10" x14ac:dyDescent="0.55000000000000004">
      <c r="A13" s="1" t="s">
        <v>10</v>
      </c>
      <c r="B13" s="6">
        <f ca="1">VLOOKUP($B$3,#REF!,4)</f>
        <v>0.78111702127659888</v>
      </c>
      <c r="C13" s="7">
        <v>0</v>
      </c>
      <c r="D13" s="7">
        <v>0</v>
      </c>
      <c r="E13" s="7">
        <v>2.8571428571428706E-2</v>
      </c>
      <c r="F13" s="7">
        <v>0</v>
      </c>
      <c r="G13" s="7">
        <v>0.47340425531915087</v>
      </c>
      <c r="H13" s="7">
        <v>0</v>
      </c>
      <c r="I13" s="7">
        <v>0</v>
      </c>
      <c r="J13" s="7">
        <v>0</v>
      </c>
    </row>
    <row r="14" spans="1:10" x14ac:dyDescent="0.55000000000000004">
      <c r="A14" s="1" t="s">
        <v>11</v>
      </c>
      <c r="B14" s="6">
        <f ca="1">VLOOKUP($B$3,#REF!,4)</f>
        <v>0.5870212765957471</v>
      </c>
      <c r="C14" s="7">
        <v>0</v>
      </c>
      <c r="D14" s="7">
        <v>0</v>
      </c>
      <c r="E14" s="7">
        <v>2.8571428571428706E-2</v>
      </c>
      <c r="F14" s="7">
        <v>0</v>
      </c>
      <c r="G14" s="7">
        <v>0.47340425531915087</v>
      </c>
      <c r="H14" s="7">
        <v>0</v>
      </c>
      <c r="I14" s="7">
        <v>0</v>
      </c>
      <c r="J14" s="7">
        <v>0</v>
      </c>
    </row>
    <row r="15" spans="1:10" x14ac:dyDescent="0.55000000000000004">
      <c r="A15" s="1" t="s">
        <v>12</v>
      </c>
      <c r="B15" s="6">
        <f ca="1">VLOOKUP($B$3,#REF!,4)</f>
        <v>0.66442702500933348</v>
      </c>
      <c r="C15" s="7">
        <v>0</v>
      </c>
      <c r="D15" s="7">
        <v>0</v>
      </c>
      <c r="E15" s="7">
        <v>2.8571428571428619E-2</v>
      </c>
      <c r="F15" s="7">
        <v>0</v>
      </c>
      <c r="G15" s="7">
        <v>0.47340425531915031</v>
      </c>
      <c r="H15" s="7">
        <v>0</v>
      </c>
      <c r="I15" s="7">
        <v>0</v>
      </c>
      <c r="J15" s="7">
        <v>0</v>
      </c>
    </row>
    <row r="16" spans="1:10" x14ac:dyDescent="0.55000000000000004">
      <c r="A16" s="1" t="s">
        <v>13</v>
      </c>
      <c r="B16" s="6">
        <f ca="1">VLOOKUP($B$3,#REF!,4)</f>
        <v>0.48185790273556345</v>
      </c>
      <c r="C16" s="7">
        <v>0</v>
      </c>
      <c r="D16" s="7">
        <v>0</v>
      </c>
      <c r="E16" s="7">
        <v>2.8571428571428619E-2</v>
      </c>
      <c r="F16" s="7">
        <v>0</v>
      </c>
      <c r="G16" s="7">
        <v>0.47340425531915009</v>
      </c>
      <c r="H16" s="7">
        <v>0</v>
      </c>
      <c r="I16" s="7">
        <v>0</v>
      </c>
      <c r="J16" s="7">
        <v>0</v>
      </c>
    </row>
    <row r="17" spans="1:10" x14ac:dyDescent="0.55000000000000004">
      <c r="A17" s="1" t="s">
        <v>14</v>
      </c>
      <c r="B17" s="6">
        <f ca="1">VLOOKUP($B$3,#REF!,4)</f>
        <v>0.74225111636459451</v>
      </c>
      <c r="C17" s="7">
        <v>0</v>
      </c>
      <c r="D17" s="7">
        <v>0</v>
      </c>
      <c r="E17" s="7">
        <v>2.8571428571428706E-2</v>
      </c>
      <c r="F17" s="7">
        <v>0</v>
      </c>
      <c r="G17" s="7">
        <v>0.47340425531915087</v>
      </c>
      <c r="H17" s="7">
        <v>0</v>
      </c>
      <c r="I17" s="7">
        <v>0</v>
      </c>
      <c r="J17" s="7">
        <v>0</v>
      </c>
    </row>
    <row r="18" spans="1:10" x14ac:dyDescent="0.55000000000000004">
      <c r="A18" s="1" t="s">
        <v>15</v>
      </c>
      <c r="B18" s="6">
        <f ca="1">VLOOKUP($B$3,#REF!,4)</f>
        <v>0.68474544072948584</v>
      </c>
      <c r="C18" s="7">
        <v>0</v>
      </c>
      <c r="D18" s="7">
        <v>0</v>
      </c>
      <c r="E18" s="7">
        <v>2.8571428571428706E-2</v>
      </c>
      <c r="F18" s="7">
        <v>0</v>
      </c>
      <c r="G18" s="7">
        <v>0.47340425531915087</v>
      </c>
      <c r="H18" s="7">
        <v>0</v>
      </c>
      <c r="I18" s="7">
        <v>0</v>
      </c>
      <c r="J18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AD25-6891-4413-93A8-9E28288D64ED}">
  <dimension ref="A1:J17"/>
  <sheetViews>
    <sheetView zoomScaleNormal="100" workbookViewId="0">
      <selection activeCell="D38" sqref="D38"/>
    </sheetView>
  </sheetViews>
  <sheetFormatPr defaultRowHeight="14.4" x14ac:dyDescent="0.55000000000000004"/>
  <cols>
    <col min="1" max="1" width="26.578125" bestFit="1" customWidth="1"/>
    <col min="2" max="10" width="14.578125" customWidth="1"/>
  </cols>
  <sheetData>
    <row r="1" spans="1:10" ht="57.6" x14ac:dyDescent="0.55000000000000004">
      <c r="A1" s="2" t="s">
        <v>16</v>
      </c>
      <c r="B1" s="2" t="s">
        <v>21</v>
      </c>
      <c r="C1" s="3" t="s">
        <v>17</v>
      </c>
      <c r="D1" s="3" t="s">
        <v>18</v>
      </c>
      <c r="E1" s="3" t="s">
        <v>19</v>
      </c>
      <c r="F1" s="3" t="s">
        <v>20</v>
      </c>
      <c r="G1" s="5" t="s">
        <v>22</v>
      </c>
      <c r="H1" s="5" t="s">
        <v>23</v>
      </c>
      <c r="I1" s="5" t="s">
        <v>24</v>
      </c>
      <c r="J1" s="5" t="s">
        <v>25</v>
      </c>
    </row>
    <row r="2" spans="1:10" x14ac:dyDescent="0.55000000000000004">
      <c r="A2" s="1" t="s">
        <v>0</v>
      </c>
      <c r="B2" s="6">
        <f ca="1">VLOOKUP($B$2,#REF!,4)</f>
        <v>0.63505448884276294</v>
      </c>
      <c r="C2" s="7">
        <v>0</v>
      </c>
      <c r="D2" s="7">
        <v>0</v>
      </c>
      <c r="E2" s="7">
        <v>0.98035714285714315</v>
      </c>
      <c r="F2" s="7">
        <v>0</v>
      </c>
      <c r="G2" s="7">
        <v>0.65045558150389238</v>
      </c>
      <c r="H2" s="7">
        <v>0</v>
      </c>
      <c r="I2" s="7">
        <v>0</v>
      </c>
      <c r="J2" s="7">
        <v>0</v>
      </c>
    </row>
    <row r="3" spans="1:10" x14ac:dyDescent="0.55000000000000004">
      <c r="A3" s="1" t="s">
        <v>1</v>
      </c>
      <c r="B3" s="6">
        <f ca="1">VLOOKUP($B$2,#REF!,4)</f>
        <v>0.65855122957752121</v>
      </c>
      <c r="C3" s="7">
        <v>0</v>
      </c>
      <c r="D3" s="7">
        <v>0</v>
      </c>
      <c r="E3" s="7">
        <v>0.9273648648648728</v>
      </c>
      <c r="F3" s="7">
        <v>0</v>
      </c>
      <c r="G3" s="7">
        <v>0.61529582034152597</v>
      </c>
      <c r="H3" s="7">
        <v>0</v>
      </c>
      <c r="I3" s="7">
        <v>0</v>
      </c>
      <c r="J3" s="7">
        <v>0</v>
      </c>
    </row>
    <row r="4" spans="1:10" x14ac:dyDescent="0.55000000000000004">
      <c r="A4" s="1" t="s">
        <v>2</v>
      </c>
      <c r="B4" s="6">
        <f ca="1">VLOOKUP($B$2,#REF!,4)</f>
        <v>0.69770046289383347</v>
      </c>
      <c r="C4" s="7">
        <v>0</v>
      </c>
      <c r="D4" s="7">
        <v>0</v>
      </c>
      <c r="E4" s="7">
        <v>0.92736486486486114</v>
      </c>
      <c r="F4" s="7">
        <v>0</v>
      </c>
      <c r="G4" s="7">
        <v>0.6152958203415182</v>
      </c>
      <c r="H4" s="7">
        <v>0</v>
      </c>
      <c r="I4" s="7">
        <v>0</v>
      </c>
      <c r="J4" s="7">
        <v>0</v>
      </c>
    </row>
    <row r="5" spans="1:10" x14ac:dyDescent="0.55000000000000004">
      <c r="A5" s="1" t="s">
        <v>3</v>
      </c>
      <c r="B5" s="6">
        <f ca="1">VLOOKUP($B$2,#REF!,4)</f>
        <v>1.0000000000000002</v>
      </c>
      <c r="C5" s="7">
        <v>0</v>
      </c>
      <c r="D5" s="7">
        <v>0</v>
      </c>
      <c r="E5" s="7">
        <v>0.9803571428571427</v>
      </c>
      <c r="F5" s="7">
        <v>0</v>
      </c>
      <c r="G5" s="7">
        <v>0</v>
      </c>
      <c r="H5" s="7">
        <v>0.38896234104172311</v>
      </c>
      <c r="I5" s="7">
        <v>0</v>
      </c>
      <c r="J5" s="7">
        <v>0</v>
      </c>
    </row>
    <row r="6" spans="1:10" x14ac:dyDescent="0.55000000000000004">
      <c r="A6" s="1" t="s">
        <v>4</v>
      </c>
      <c r="B6" s="6">
        <f ca="1">VLOOKUP($B$2,#REF!,4)</f>
        <v>0.59763090387807649</v>
      </c>
      <c r="C6" s="7">
        <v>0</v>
      </c>
      <c r="D6" s="7">
        <v>0</v>
      </c>
      <c r="E6" s="7">
        <v>0.98035714285714315</v>
      </c>
      <c r="F6" s="7">
        <v>0</v>
      </c>
      <c r="G6" s="7">
        <v>0.65045558150389238</v>
      </c>
      <c r="H6" s="7">
        <v>0</v>
      </c>
      <c r="I6" s="7">
        <v>0</v>
      </c>
      <c r="J6" s="7">
        <v>0</v>
      </c>
    </row>
    <row r="7" spans="1:10" x14ac:dyDescent="0.55000000000000004">
      <c r="A7" s="1" t="s">
        <v>5</v>
      </c>
      <c r="B7" s="6">
        <f ca="1">VLOOKUP($B$2,#REF!,4)</f>
        <v>0.61652647204354494</v>
      </c>
      <c r="C7" s="7">
        <v>0</v>
      </c>
      <c r="D7" s="7">
        <v>0</v>
      </c>
      <c r="E7" s="7">
        <v>0.9803571428571427</v>
      </c>
      <c r="F7" s="7">
        <v>0</v>
      </c>
      <c r="G7" s="7">
        <v>0.65045558150389249</v>
      </c>
      <c r="H7" s="7">
        <v>0</v>
      </c>
      <c r="I7" s="7">
        <v>0</v>
      </c>
      <c r="J7" s="7">
        <v>0</v>
      </c>
    </row>
    <row r="8" spans="1:10" x14ac:dyDescent="0.55000000000000004">
      <c r="A8" s="1" t="s">
        <v>6</v>
      </c>
      <c r="B8" s="6">
        <f ca="1">VLOOKUP($B$2,#REF!,4)</f>
        <v>0.60399853264857695</v>
      </c>
      <c r="C8" s="7">
        <v>0</v>
      </c>
      <c r="D8" s="7">
        <v>0</v>
      </c>
      <c r="E8" s="7">
        <v>1.1831896551724226</v>
      </c>
      <c r="F8" s="7">
        <v>0</v>
      </c>
      <c r="G8" s="7">
        <v>0.78503259836677353</v>
      </c>
      <c r="H8" s="7">
        <v>0</v>
      </c>
      <c r="I8" s="7">
        <v>0</v>
      </c>
      <c r="J8" s="7">
        <v>0</v>
      </c>
    </row>
    <row r="9" spans="1:10" x14ac:dyDescent="0.55000000000000004">
      <c r="A9" s="1" t="s">
        <v>7</v>
      </c>
      <c r="B9" s="6">
        <f ca="1">VLOOKUP($B$2,#REF!,4)</f>
        <v>0.51778590425532078</v>
      </c>
      <c r="C9" s="7">
        <v>0</v>
      </c>
      <c r="D9" s="7">
        <v>0</v>
      </c>
      <c r="E9" s="7">
        <v>0.98035714285714337</v>
      </c>
      <c r="F9" s="7">
        <v>0</v>
      </c>
      <c r="G9" s="7">
        <v>0.65045558150389193</v>
      </c>
      <c r="H9" s="7">
        <v>0</v>
      </c>
      <c r="I9" s="7">
        <v>0</v>
      </c>
      <c r="J9" s="7">
        <v>0</v>
      </c>
    </row>
    <row r="10" spans="1:10" x14ac:dyDescent="0.55000000000000004">
      <c r="A10" s="1" t="s">
        <v>8</v>
      </c>
      <c r="B10" s="6">
        <f ca="1">VLOOKUP($B$2,#REF!,4)</f>
        <v>0.82252930765425114</v>
      </c>
      <c r="C10" s="7">
        <v>0</v>
      </c>
      <c r="D10" s="7">
        <v>0</v>
      </c>
      <c r="E10" s="7">
        <v>1.319711538461541</v>
      </c>
      <c r="F10" s="7">
        <v>0</v>
      </c>
      <c r="G10" s="7">
        <v>0.8756132827937041</v>
      </c>
      <c r="H10" s="7">
        <v>0</v>
      </c>
      <c r="I10" s="7">
        <v>0</v>
      </c>
      <c r="J10" s="7">
        <v>0</v>
      </c>
    </row>
    <row r="11" spans="1:10" x14ac:dyDescent="0.55000000000000004">
      <c r="A11" s="1" t="s">
        <v>9</v>
      </c>
      <c r="B11" s="6">
        <f ca="1">VLOOKUP($B$2,#REF!,4)</f>
        <v>0.55364226469527789</v>
      </c>
      <c r="C11" s="7">
        <v>0</v>
      </c>
      <c r="D11" s="7">
        <v>0</v>
      </c>
      <c r="E11" s="7">
        <v>0.98035714285714348</v>
      </c>
      <c r="F11" s="7">
        <v>0</v>
      </c>
      <c r="G11" s="7">
        <v>0.65045558150389271</v>
      </c>
      <c r="H11" s="7">
        <v>0</v>
      </c>
      <c r="I11" s="7">
        <v>0</v>
      </c>
      <c r="J11" s="7">
        <v>0</v>
      </c>
    </row>
    <row r="12" spans="1:10" x14ac:dyDescent="0.55000000000000004">
      <c r="A12" s="1" t="s">
        <v>10</v>
      </c>
      <c r="B12" s="6">
        <f ca="1">VLOOKUP($B$2,#REF!,4)</f>
        <v>0.78111702127659888</v>
      </c>
      <c r="C12" s="7">
        <v>0</v>
      </c>
      <c r="D12" s="7">
        <v>0</v>
      </c>
      <c r="E12" s="7">
        <v>0.9803571428571427</v>
      </c>
      <c r="F12" s="7">
        <v>0</v>
      </c>
      <c r="G12" s="7">
        <v>0.65045558150389249</v>
      </c>
      <c r="H12" s="7">
        <v>0</v>
      </c>
      <c r="I12" s="7">
        <v>0</v>
      </c>
      <c r="J12" s="7">
        <v>0</v>
      </c>
    </row>
    <row r="13" spans="1:10" x14ac:dyDescent="0.55000000000000004">
      <c r="A13" s="1" t="s">
        <v>11</v>
      </c>
      <c r="B13" s="6">
        <f ca="1">VLOOKUP($B$2,#REF!,4)</f>
        <v>0.58702127659574688</v>
      </c>
      <c r="C13" s="7">
        <v>0</v>
      </c>
      <c r="D13" s="7">
        <v>0</v>
      </c>
      <c r="E13" s="7">
        <v>0.98035714285714304</v>
      </c>
      <c r="F13" s="7">
        <v>0</v>
      </c>
      <c r="G13" s="7">
        <v>0.65045558150389238</v>
      </c>
      <c r="H13" s="7">
        <v>0</v>
      </c>
      <c r="I13" s="7">
        <v>0</v>
      </c>
      <c r="J13" s="7">
        <v>0</v>
      </c>
    </row>
    <row r="14" spans="1:10" x14ac:dyDescent="0.55000000000000004">
      <c r="A14" s="1" t="s">
        <v>12</v>
      </c>
      <c r="B14" s="6">
        <f ca="1">VLOOKUP($B$2,#REF!,4)</f>
        <v>0.66442702500933415</v>
      </c>
      <c r="C14" s="7">
        <v>0</v>
      </c>
      <c r="D14" s="7">
        <v>0</v>
      </c>
      <c r="E14" s="7">
        <v>0.98035714285714326</v>
      </c>
      <c r="F14" s="7">
        <v>0</v>
      </c>
      <c r="G14" s="7">
        <v>0.65045558150389249</v>
      </c>
      <c r="H14" s="7">
        <v>0</v>
      </c>
      <c r="I14" s="7">
        <v>0</v>
      </c>
      <c r="J14" s="7">
        <v>0</v>
      </c>
    </row>
    <row r="15" spans="1:10" x14ac:dyDescent="0.55000000000000004">
      <c r="A15" s="1" t="s">
        <v>13</v>
      </c>
      <c r="B15" s="6">
        <f ca="1">VLOOKUP($B$2,#REF!,4)</f>
        <v>0.48185790273556411</v>
      </c>
      <c r="C15" s="7">
        <v>0</v>
      </c>
      <c r="D15" s="7">
        <v>0</v>
      </c>
      <c r="E15" s="7">
        <v>0.98035714285714315</v>
      </c>
      <c r="F15" s="7">
        <v>0</v>
      </c>
      <c r="G15" s="7">
        <v>0.65045558150389238</v>
      </c>
      <c r="H15" s="7">
        <v>0</v>
      </c>
      <c r="I15" s="7">
        <v>0</v>
      </c>
      <c r="J15" s="7">
        <v>0</v>
      </c>
    </row>
    <row r="16" spans="1:10" x14ac:dyDescent="0.55000000000000004">
      <c r="A16" s="1" t="s">
        <v>14</v>
      </c>
      <c r="B16" s="6">
        <f ca="1">VLOOKUP($B$2,#REF!,4)</f>
        <v>0.74225111636459429</v>
      </c>
      <c r="C16" s="7">
        <v>0</v>
      </c>
      <c r="D16" s="7">
        <v>0</v>
      </c>
      <c r="E16" s="7">
        <v>0.9803571428571427</v>
      </c>
      <c r="F16" s="7">
        <v>0</v>
      </c>
      <c r="G16" s="7">
        <v>0.65045558150389249</v>
      </c>
      <c r="H16" s="7">
        <v>0</v>
      </c>
      <c r="I16" s="7">
        <v>0</v>
      </c>
      <c r="J16" s="7">
        <v>0</v>
      </c>
    </row>
    <row r="17" spans="1:10" x14ac:dyDescent="0.55000000000000004">
      <c r="A17" s="1" t="s">
        <v>15</v>
      </c>
      <c r="B17" s="6">
        <f ca="1">VLOOKUP($B$2,#REF!,4)</f>
        <v>0.68474544072948285</v>
      </c>
      <c r="C17" s="7">
        <v>0</v>
      </c>
      <c r="D17" s="7">
        <v>0</v>
      </c>
      <c r="E17" s="7">
        <v>0.98035714285713749</v>
      </c>
      <c r="F17" s="7">
        <v>0</v>
      </c>
      <c r="G17" s="7">
        <v>0.65045558150388971</v>
      </c>
      <c r="H17" s="7">
        <v>0</v>
      </c>
      <c r="I17" s="7">
        <v>0</v>
      </c>
      <c r="J17" s="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E5BE-4DDD-4627-832B-A2FA87186E25}">
  <dimension ref="A1:J16"/>
  <sheetViews>
    <sheetView zoomScaleNormal="100" workbookViewId="0">
      <selection activeCell="B9" sqref="B9"/>
    </sheetView>
  </sheetViews>
  <sheetFormatPr defaultRowHeight="14.4" x14ac:dyDescent="0.55000000000000004"/>
  <cols>
    <col min="1" max="1" width="26.578125" bestFit="1" customWidth="1"/>
    <col min="2" max="10" width="14.578125" customWidth="1"/>
  </cols>
  <sheetData>
    <row r="1" spans="1:10" ht="57.6" x14ac:dyDescent="0.55000000000000004">
      <c r="A1" s="2" t="s">
        <v>16</v>
      </c>
      <c r="B1" s="2" t="s">
        <v>21</v>
      </c>
      <c r="C1" s="3" t="s">
        <v>17</v>
      </c>
      <c r="D1" s="3" t="s">
        <v>18</v>
      </c>
      <c r="E1" s="3" t="s">
        <v>19</v>
      </c>
      <c r="F1" s="3" t="s">
        <v>20</v>
      </c>
      <c r="G1" s="5" t="s">
        <v>22</v>
      </c>
      <c r="H1" s="5" t="s">
        <v>23</v>
      </c>
      <c r="I1" s="5" t="s">
        <v>24</v>
      </c>
      <c r="J1" s="5" t="s">
        <v>25</v>
      </c>
    </row>
    <row r="2" spans="1:10" x14ac:dyDescent="0.55000000000000004">
      <c r="A2" s="1" t="s">
        <v>0</v>
      </c>
      <c r="B2" s="6">
        <v>0.81300813008130091</v>
      </c>
      <c r="C2" s="7">
        <v>3.1328079953875737E-2</v>
      </c>
      <c r="D2" s="7">
        <v>0</v>
      </c>
      <c r="E2" s="7">
        <v>2.7676340572746438E-2</v>
      </c>
      <c r="F2" s="7">
        <v>0</v>
      </c>
      <c r="G2" s="7">
        <v>0.6060606060606063</v>
      </c>
      <c r="H2" s="7">
        <v>0</v>
      </c>
      <c r="I2" s="7">
        <v>0</v>
      </c>
      <c r="J2" s="7">
        <v>0</v>
      </c>
    </row>
    <row r="3" spans="1:10" x14ac:dyDescent="0.55000000000000004">
      <c r="A3" s="1" t="s">
        <v>1</v>
      </c>
      <c r="B3" s="6">
        <f ca="1">VLOOKUP($B$3,#REF!,4)</f>
        <v>0.82017242694743109</v>
      </c>
      <c r="C3" s="7">
        <v>2.8829147506193333E-2</v>
      </c>
      <c r="D3" s="7">
        <v>0</v>
      </c>
      <c r="E3" s="7">
        <v>2.5468694729394985E-2</v>
      </c>
      <c r="F3" s="7">
        <v>0</v>
      </c>
      <c r="G3" s="7">
        <v>0.55771725032425346</v>
      </c>
      <c r="H3" s="7">
        <v>0</v>
      </c>
      <c r="I3" s="7">
        <v>0</v>
      </c>
      <c r="J3" s="7">
        <v>0</v>
      </c>
    </row>
    <row r="4" spans="1:10" x14ac:dyDescent="0.55000000000000004">
      <c r="A4" s="1" t="s">
        <v>2</v>
      </c>
      <c r="B4" s="6">
        <f ca="1">VLOOKUP($B$3,#REF!,4)</f>
        <v>0.86892963862673678</v>
      </c>
      <c r="C4" s="7">
        <v>2.8829147506193392E-2</v>
      </c>
      <c r="D4" s="7">
        <v>0</v>
      </c>
      <c r="E4" s="7">
        <v>2.5468694729394975E-2</v>
      </c>
      <c r="F4" s="7">
        <v>0</v>
      </c>
      <c r="G4" s="7">
        <v>0.55771725032425334</v>
      </c>
      <c r="H4" s="7">
        <v>0</v>
      </c>
      <c r="I4" s="7">
        <v>0</v>
      </c>
      <c r="J4" s="7">
        <v>0</v>
      </c>
    </row>
    <row r="5" spans="1:10" x14ac:dyDescent="0.55000000000000004">
      <c r="A5" s="1" t="s">
        <v>4</v>
      </c>
      <c r="B5" s="6">
        <f ca="1">VLOOKUP($B$3,#REF!,4)</f>
        <v>0.76509778637438297</v>
      </c>
      <c r="C5" s="7">
        <v>3.1328079953875786E-2</v>
      </c>
      <c r="D5" s="7">
        <v>0</v>
      </c>
      <c r="E5" s="7">
        <v>2.7676340572746472E-2</v>
      </c>
      <c r="F5" s="7">
        <v>0</v>
      </c>
      <c r="G5" s="7">
        <v>0.60606060606060708</v>
      </c>
      <c r="H5" s="7">
        <v>0</v>
      </c>
      <c r="I5" s="7">
        <v>0</v>
      </c>
      <c r="J5" s="7">
        <v>0</v>
      </c>
    </row>
    <row r="6" spans="1:10" x14ac:dyDescent="0.55000000000000004">
      <c r="A6" s="1" t="s">
        <v>5</v>
      </c>
      <c r="B6" s="6">
        <f ca="1">VLOOKUP($B$3,#REF!,4)</f>
        <v>0.9448504983388708</v>
      </c>
      <c r="C6" s="7">
        <v>0</v>
      </c>
      <c r="D6" s="7">
        <v>0</v>
      </c>
      <c r="E6" s="7">
        <v>2.8571428571428605E-2</v>
      </c>
      <c r="F6" s="7">
        <v>0</v>
      </c>
      <c r="G6" s="7">
        <v>0</v>
      </c>
      <c r="H6" s="7">
        <v>0</v>
      </c>
      <c r="I6" s="7">
        <v>0.51428571428571457</v>
      </c>
      <c r="J6" s="7">
        <v>0</v>
      </c>
    </row>
    <row r="7" spans="1:10" x14ac:dyDescent="0.55000000000000004">
      <c r="A7" s="1" t="s">
        <v>6</v>
      </c>
      <c r="B7" s="6">
        <f ca="1">VLOOKUP($B$3,#REF!,4)</f>
        <v>0.77432658041198299</v>
      </c>
      <c r="C7" s="7">
        <v>0</v>
      </c>
      <c r="D7" s="7">
        <v>0</v>
      </c>
      <c r="E7" s="7">
        <v>3.4482758620689689E-2</v>
      </c>
      <c r="F7" s="7">
        <v>0</v>
      </c>
      <c r="G7" s="7">
        <v>0.54324394239888874</v>
      </c>
      <c r="H7" s="7">
        <v>0</v>
      </c>
      <c r="I7" s="7">
        <v>0.1826453333650572</v>
      </c>
      <c r="J7" s="7">
        <v>0</v>
      </c>
    </row>
    <row r="8" spans="1:10" x14ac:dyDescent="0.55000000000000004">
      <c r="A8" s="1" t="s">
        <v>7</v>
      </c>
      <c r="B8" s="6">
        <f ca="1">VLOOKUP($B$3,#REF!,4)</f>
        <v>0.69133542538354342</v>
      </c>
      <c r="C8" s="7">
        <v>0</v>
      </c>
      <c r="D8" s="7">
        <v>0</v>
      </c>
      <c r="E8" s="7">
        <v>2.8571428571428616E-2</v>
      </c>
      <c r="F8" s="7">
        <v>0</v>
      </c>
      <c r="G8" s="7">
        <v>0.31938633193862243</v>
      </c>
      <c r="H8" s="7">
        <v>0</v>
      </c>
      <c r="I8" s="7">
        <v>0</v>
      </c>
      <c r="J8" s="7">
        <v>0.18549511854951869</v>
      </c>
    </row>
    <row r="9" spans="1:10" x14ac:dyDescent="0.55000000000000004">
      <c r="A9" s="1" t="s">
        <v>8</v>
      </c>
      <c r="B9" s="8">
        <v>1</v>
      </c>
      <c r="C9" s="7">
        <v>0</v>
      </c>
      <c r="D9" s="7">
        <v>0</v>
      </c>
      <c r="E9" s="7">
        <v>3.8461538461538519E-2</v>
      </c>
      <c r="F9" s="7">
        <v>0</v>
      </c>
      <c r="G9" s="7">
        <v>0.68666666666665599</v>
      </c>
      <c r="H9" s="7">
        <v>0</v>
      </c>
      <c r="I9" s="7">
        <v>0</v>
      </c>
      <c r="J9" s="7">
        <v>8.3589743589751325E-2</v>
      </c>
    </row>
    <row r="10" spans="1:10" x14ac:dyDescent="0.55000000000000004">
      <c r="A10" s="1" t="s">
        <v>9</v>
      </c>
      <c r="B10" s="6">
        <f ca="1">VLOOKUP($B$3,#REF!,4)</f>
        <v>0.71456207509159708</v>
      </c>
      <c r="C10" s="7">
        <v>1.922688658894986E-2</v>
      </c>
      <c r="D10" s="7">
        <v>0</v>
      </c>
      <c r="E10" s="7">
        <v>2.8022088954601454E-2</v>
      </c>
      <c r="F10" s="7">
        <v>0</v>
      </c>
      <c r="G10" s="7">
        <v>0.55337690631808178</v>
      </c>
      <c r="H10" s="7">
        <v>4.8293391430647176E-2</v>
      </c>
      <c r="I10" s="7">
        <v>0</v>
      </c>
      <c r="J10" s="7">
        <v>0</v>
      </c>
    </row>
    <row r="11" spans="1:10" x14ac:dyDescent="0.55000000000000004">
      <c r="A11" s="1" t="s">
        <v>10</v>
      </c>
      <c r="B11" s="8">
        <v>1</v>
      </c>
      <c r="C11" s="7">
        <v>0</v>
      </c>
      <c r="D11" s="7">
        <v>0</v>
      </c>
      <c r="E11" s="7">
        <v>2.8571428571428626E-2</v>
      </c>
      <c r="F11" s="7">
        <v>0</v>
      </c>
      <c r="G11" s="7">
        <v>0.31938633193862265</v>
      </c>
      <c r="H11" s="7">
        <v>0</v>
      </c>
      <c r="I11" s="7">
        <v>0</v>
      </c>
      <c r="J11" s="7">
        <v>0.18549511854951867</v>
      </c>
    </row>
    <row r="12" spans="1:10" x14ac:dyDescent="0.55000000000000004">
      <c r="A12" s="1" t="s">
        <v>11</v>
      </c>
      <c r="B12" s="6">
        <f ca="1">VLOOKUP($B$3,#REF!,4)</f>
        <v>0.75151515151515191</v>
      </c>
      <c r="C12" s="7">
        <v>3.1328079953875758E-2</v>
      </c>
      <c r="D12" s="7">
        <v>0</v>
      </c>
      <c r="E12" s="7">
        <v>2.7676340572746413E-2</v>
      </c>
      <c r="F12" s="7">
        <v>0</v>
      </c>
      <c r="G12" s="7">
        <v>0.60606060606060641</v>
      </c>
      <c r="H12" s="7">
        <v>0</v>
      </c>
      <c r="I12" s="7">
        <v>0</v>
      </c>
      <c r="J12" s="7">
        <v>0</v>
      </c>
    </row>
    <row r="13" spans="1:10" x14ac:dyDescent="0.55000000000000004">
      <c r="A13" s="1" t="s">
        <v>12</v>
      </c>
      <c r="B13" s="6">
        <f ca="1">VLOOKUP($B$3,#REF!,4)</f>
        <v>0.85479189731007499</v>
      </c>
      <c r="C13" s="7">
        <v>4.7475562106900904E-5</v>
      </c>
      <c r="D13" s="7">
        <v>0</v>
      </c>
      <c r="E13" s="7">
        <v>2.8570072126796974E-2</v>
      </c>
      <c r="F13" s="7">
        <v>0</v>
      </c>
      <c r="G13" s="7">
        <v>0.45025582717453089</v>
      </c>
      <c r="H13" s="7">
        <v>0</v>
      </c>
      <c r="I13" s="7">
        <v>0.1512222853894265</v>
      </c>
      <c r="J13" s="7">
        <v>0</v>
      </c>
    </row>
    <row r="14" spans="1:10" x14ac:dyDescent="0.55000000000000004">
      <c r="A14" s="1" t="s">
        <v>13</v>
      </c>
      <c r="B14" s="6">
        <f ca="1">VLOOKUP($B$3,#REF!,4)</f>
        <v>0.61688311688311737</v>
      </c>
      <c r="C14" s="7">
        <v>3.1328079953875716E-2</v>
      </c>
      <c r="D14" s="7">
        <v>0</v>
      </c>
      <c r="E14" s="7">
        <v>2.7676340572746441E-2</v>
      </c>
      <c r="F14" s="7">
        <v>0</v>
      </c>
      <c r="G14" s="7">
        <v>0.60606060606060652</v>
      </c>
      <c r="H14" s="7">
        <v>0</v>
      </c>
      <c r="I14" s="7">
        <v>0</v>
      </c>
      <c r="J14" s="7">
        <v>0</v>
      </c>
    </row>
    <row r="15" spans="1:10" x14ac:dyDescent="0.55000000000000004">
      <c r="A15" s="1" t="s">
        <v>14</v>
      </c>
      <c r="B15" s="8">
        <v>1</v>
      </c>
      <c r="C15" s="7">
        <v>0</v>
      </c>
      <c r="D15" s="7">
        <v>0</v>
      </c>
      <c r="E15" s="7">
        <v>2.8571428571428626E-2</v>
      </c>
      <c r="F15" s="7">
        <v>0</v>
      </c>
      <c r="G15" s="7">
        <v>0</v>
      </c>
      <c r="H15" s="7">
        <v>0.36486486486486491</v>
      </c>
      <c r="I15" s="7">
        <v>0</v>
      </c>
      <c r="J15" s="7">
        <v>0</v>
      </c>
    </row>
    <row r="16" spans="1:10" x14ac:dyDescent="0.55000000000000004">
      <c r="A16" s="1" t="s">
        <v>15</v>
      </c>
      <c r="B16" s="6">
        <f ca="1">VLOOKUP($B$3,#REF!,4)</f>
        <v>0.86382418521564686</v>
      </c>
      <c r="C16" s="7">
        <v>0</v>
      </c>
      <c r="D16" s="7">
        <v>0</v>
      </c>
      <c r="E16" s="7">
        <v>2.8571428571428588E-2</v>
      </c>
      <c r="F16" s="7">
        <v>0</v>
      </c>
      <c r="G16" s="7">
        <v>0.51705199712126315</v>
      </c>
      <c r="H16" s="7">
        <v>6.9073857502701369E-2</v>
      </c>
      <c r="I16" s="7">
        <v>0</v>
      </c>
      <c r="J16" s="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EC4A-BC3D-4B68-946C-740DAD14E6F5}">
  <dimension ref="A1:I16"/>
  <sheetViews>
    <sheetView zoomScale="110" zoomScaleNormal="110" workbookViewId="0">
      <selection activeCell="D21" sqref="D21"/>
    </sheetView>
  </sheetViews>
  <sheetFormatPr defaultRowHeight="14.4" x14ac:dyDescent="0.55000000000000004"/>
  <cols>
    <col min="1" max="1" width="26.578125" bestFit="1" customWidth="1"/>
    <col min="2" max="9" width="14.578125" customWidth="1"/>
  </cols>
  <sheetData>
    <row r="1" spans="1:9" ht="28.8" x14ac:dyDescent="0.55000000000000004">
      <c r="A1" s="2" t="s">
        <v>16</v>
      </c>
      <c r="B1" s="2" t="s">
        <v>21</v>
      </c>
      <c r="C1" s="3" t="s">
        <v>17</v>
      </c>
      <c r="D1" s="3" t="s">
        <v>18</v>
      </c>
      <c r="E1" s="3" t="s">
        <v>20</v>
      </c>
      <c r="F1" s="5" t="s">
        <v>22</v>
      </c>
      <c r="G1" s="5" t="s">
        <v>23</v>
      </c>
      <c r="H1" s="5" t="s">
        <v>24</v>
      </c>
      <c r="I1" s="5" t="s">
        <v>25</v>
      </c>
    </row>
    <row r="2" spans="1:9" x14ac:dyDescent="0.55000000000000004">
      <c r="A2" s="1" t="s">
        <v>0</v>
      </c>
      <c r="B2" s="6">
        <v>0.81300813008125905</v>
      </c>
      <c r="C2" s="7">
        <v>0</v>
      </c>
      <c r="D2" s="7">
        <v>0</v>
      </c>
      <c r="E2" s="7">
        <v>2.399999999999892</v>
      </c>
      <c r="F2" s="7">
        <v>0.6060606060605751</v>
      </c>
      <c r="G2" s="7">
        <v>0</v>
      </c>
      <c r="H2" s="7">
        <v>0</v>
      </c>
      <c r="I2" s="7">
        <v>0</v>
      </c>
    </row>
    <row r="3" spans="1:9" x14ac:dyDescent="0.55000000000000004">
      <c r="A3" s="1" t="s">
        <v>1</v>
      </c>
      <c r="B3" s="6">
        <f ca="1">VLOOKUP($B$3,#REF!,4)</f>
        <v>0.55704099821747399</v>
      </c>
      <c r="C3" s="7">
        <v>0</v>
      </c>
      <c r="D3" s="7">
        <v>0</v>
      </c>
      <c r="E3" s="7">
        <v>1.5000000000000253</v>
      </c>
      <c r="F3" s="7">
        <v>0.3787878787878825</v>
      </c>
      <c r="G3" s="7">
        <v>0</v>
      </c>
      <c r="H3" s="7">
        <v>0</v>
      </c>
      <c r="I3" s="7">
        <v>0</v>
      </c>
    </row>
    <row r="4" spans="1:9" x14ac:dyDescent="0.55000000000000004">
      <c r="A4" s="1" t="s">
        <v>2</v>
      </c>
      <c r="B4" s="6">
        <f ca="1">VLOOKUP($B$3,#REF!,4)</f>
        <v>0.59015570065293499</v>
      </c>
      <c r="C4" s="7">
        <v>0</v>
      </c>
      <c r="D4" s="7">
        <v>0</v>
      </c>
      <c r="E4" s="7">
        <v>1.4999999999999987</v>
      </c>
      <c r="F4" s="7">
        <v>0.37878787878787695</v>
      </c>
      <c r="G4" s="7">
        <v>0</v>
      </c>
      <c r="H4" s="7">
        <v>0</v>
      </c>
      <c r="I4" s="7">
        <v>0</v>
      </c>
    </row>
    <row r="5" spans="1:9" x14ac:dyDescent="0.55000000000000004">
      <c r="A5" s="1" t="s">
        <v>4</v>
      </c>
      <c r="B5" s="6">
        <f ca="1">VLOOKUP($B$3,#REF!,4)</f>
        <v>0.76509778637438985</v>
      </c>
      <c r="C5" s="7">
        <v>0</v>
      </c>
      <c r="D5" s="7">
        <v>0</v>
      </c>
      <c r="E5" s="7">
        <v>2.4000000000000408</v>
      </c>
      <c r="F5" s="7">
        <v>0.60606060606061252</v>
      </c>
      <c r="G5" s="7">
        <v>0</v>
      </c>
      <c r="H5" s="7">
        <v>0</v>
      </c>
      <c r="I5" s="7">
        <v>0</v>
      </c>
    </row>
    <row r="6" spans="1:9" x14ac:dyDescent="0.55000000000000004">
      <c r="A6" s="1" t="s">
        <v>5</v>
      </c>
      <c r="B6" s="6">
        <f ca="1">VLOOKUP($B$3,#REF!,4)</f>
        <v>0.94485049833885471</v>
      </c>
      <c r="C6" s="7">
        <v>0</v>
      </c>
      <c r="D6" s="7">
        <v>0</v>
      </c>
      <c r="E6" s="7">
        <v>2.3999999999999964</v>
      </c>
      <c r="F6" s="7">
        <v>0</v>
      </c>
      <c r="G6" s="7">
        <v>0</v>
      </c>
      <c r="H6" s="7">
        <v>0.5142857142857058</v>
      </c>
      <c r="I6" s="7">
        <v>0</v>
      </c>
    </row>
    <row r="7" spans="1:9" x14ac:dyDescent="0.55000000000000004">
      <c r="A7" s="1" t="s">
        <v>6</v>
      </c>
      <c r="B7" s="6">
        <f ca="1">VLOOKUP($B$3,#REF!,4)</f>
        <v>0.40100571211998298</v>
      </c>
      <c r="C7" s="7">
        <v>0</v>
      </c>
      <c r="D7" s="7">
        <v>0</v>
      </c>
      <c r="E7" s="7">
        <v>1.5000000000000162</v>
      </c>
      <c r="F7" s="7">
        <v>0.28140989198407651</v>
      </c>
      <c r="G7" s="7">
        <v>0</v>
      </c>
      <c r="H7" s="7">
        <v>9.451392836839756E-2</v>
      </c>
      <c r="I7" s="7">
        <v>0</v>
      </c>
    </row>
    <row r="8" spans="1:9" x14ac:dyDescent="0.55000000000000004">
      <c r="A8" s="1" t="s">
        <v>7</v>
      </c>
      <c r="B8" s="6">
        <f ca="1">VLOOKUP($B$3,#REF!,4)</f>
        <v>0.69133542538352177</v>
      </c>
      <c r="C8" s="7">
        <v>0</v>
      </c>
      <c r="D8" s="7">
        <v>0</v>
      </c>
      <c r="E8" s="7">
        <v>2.399999999999924</v>
      </c>
      <c r="F8" s="7">
        <v>0.31938633193859989</v>
      </c>
      <c r="G8" s="7">
        <v>0</v>
      </c>
      <c r="H8" s="7">
        <v>0</v>
      </c>
      <c r="I8" s="7">
        <v>0.1854951185495203</v>
      </c>
    </row>
    <row r="9" spans="1:9" x14ac:dyDescent="0.55000000000000004">
      <c r="A9" s="1" t="s">
        <v>8</v>
      </c>
      <c r="B9" s="6">
        <f ca="1">VLOOKUP($B$3,#REF!,4)</f>
        <v>0.558743581999396</v>
      </c>
      <c r="C9" s="7">
        <v>0</v>
      </c>
      <c r="D9" s="7">
        <v>0</v>
      </c>
      <c r="E9" s="7">
        <v>1.7142857142857273</v>
      </c>
      <c r="F9" s="7">
        <v>0.43290043290043317</v>
      </c>
      <c r="G9" s="7">
        <v>0</v>
      </c>
      <c r="H9" s="7">
        <v>0</v>
      </c>
      <c r="I9" s="7">
        <v>0</v>
      </c>
    </row>
    <row r="10" spans="1:9" x14ac:dyDescent="0.55000000000000004">
      <c r="A10" s="1" t="s">
        <v>9</v>
      </c>
      <c r="B10" s="6">
        <f ca="1">VLOOKUP($B$3,#REF!,4)</f>
        <v>0.71456207509161851</v>
      </c>
      <c r="C10" s="7">
        <v>0</v>
      </c>
      <c r="D10" s="7">
        <v>0</v>
      </c>
      <c r="E10" s="7">
        <v>2.4000000000000865</v>
      </c>
      <c r="F10" s="7">
        <v>0.55337690631809566</v>
      </c>
      <c r="G10" s="7">
        <v>4.8293391430650874E-2</v>
      </c>
      <c r="H10" s="7">
        <v>0</v>
      </c>
      <c r="I10" s="7">
        <v>0</v>
      </c>
    </row>
    <row r="11" spans="1:9" x14ac:dyDescent="0.55000000000000004">
      <c r="A11" s="1" t="s">
        <v>10</v>
      </c>
      <c r="B11" s="8">
        <v>1</v>
      </c>
      <c r="C11" s="7">
        <v>0</v>
      </c>
      <c r="D11" s="7">
        <v>0</v>
      </c>
      <c r="E11" s="7">
        <v>2.400000000000003</v>
      </c>
      <c r="F11" s="7">
        <v>0.60606060606060563</v>
      </c>
      <c r="G11" s="7">
        <v>0</v>
      </c>
      <c r="H11" s="7">
        <v>0</v>
      </c>
      <c r="I11" s="7">
        <v>0</v>
      </c>
    </row>
    <row r="12" spans="1:9" x14ac:dyDescent="0.55000000000000004">
      <c r="A12" s="1" t="s">
        <v>11</v>
      </c>
      <c r="B12" s="6">
        <f ca="1">VLOOKUP($B$3,#REF!,4)</f>
        <v>0.75151515151514647</v>
      </c>
      <c r="C12" s="7">
        <v>0.99999999999999556</v>
      </c>
      <c r="D12" s="7">
        <v>0</v>
      </c>
      <c r="E12" s="7">
        <v>0</v>
      </c>
      <c r="F12" s="7">
        <v>0.60606060606060197</v>
      </c>
      <c r="G12" s="7">
        <v>0</v>
      </c>
      <c r="H12" s="7">
        <v>0</v>
      </c>
      <c r="I12" s="7">
        <v>0</v>
      </c>
    </row>
    <row r="13" spans="1:9" x14ac:dyDescent="0.55000000000000004">
      <c r="A13" s="1" t="s">
        <v>12</v>
      </c>
      <c r="B13" s="6">
        <f ca="1">VLOOKUP($B$3,#REF!,4)</f>
        <v>0.85479189731008354</v>
      </c>
      <c r="C13" s="7">
        <v>0</v>
      </c>
      <c r="D13" s="7">
        <v>0</v>
      </c>
      <c r="E13" s="7">
        <v>2.4000000000000434</v>
      </c>
      <c r="F13" s="7">
        <v>0.45025582717452561</v>
      </c>
      <c r="G13" s="7">
        <v>0</v>
      </c>
      <c r="H13" s="7">
        <v>0.15122228538943724</v>
      </c>
      <c r="I13" s="7">
        <v>0</v>
      </c>
    </row>
    <row r="14" spans="1:9" x14ac:dyDescent="0.55000000000000004">
      <c r="A14" s="1" t="s">
        <v>13</v>
      </c>
      <c r="B14" s="6">
        <f ca="1">VLOOKUP($B$3,#REF!,4)</f>
        <v>0.61688311688310804</v>
      </c>
      <c r="C14" s="7">
        <v>0.99999999999999767</v>
      </c>
      <c r="D14" s="7">
        <v>0</v>
      </c>
      <c r="E14" s="7">
        <v>0</v>
      </c>
      <c r="F14" s="7">
        <v>0.60606060606059742</v>
      </c>
      <c r="G14" s="7">
        <v>0</v>
      </c>
      <c r="H14" s="7">
        <v>0</v>
      </c>
      <c r="I14" s="7">
        <v>0</v>
      </c>
    </row>
    <row r="15" spans="1:9" x14ac:dyDescent="0.55000000000000004">
      <c r="A15" s="1" t="s">
        <v>14</v>
      </c>
      <c r="B15" s="8">
        <v>1</v>
      </c>
      <c r="C15" s="7">
        <v>0</v>
      </c>
      <c r="D15" s="7">
        <v>0</v>
      </c>
      <c r="E15" s="7">
        <v>2.3999999999999981</v>
      </c>
      <c r="F15" s="7">
        <v>0.5533769063180789</v>
      </c>
      <c r="G15" s="7">
        <v>4.829339143064839E-2</v>
      </c>
      <c r="H15" s="7">
        <v>0</v>
      </c>
      <c r="I15" s="7">
        <v>0</v>
      </c>
    </row>
    <row r="16" spans="1:9" x14ac:dyDescent="0.55000000000000004">
      <c r="A16" s="1" t="s">
        <v>15</v>
      </c>
      <c r="B16" s="6">
        <f ca="1">VLOOKUP($B$3,#REF!,4)</f>
        <v>0.55092754694469759</v>
      </c>
      <c r="C16" s="7">
        <v>0</v>
      </c>
      <c r="D16" s="7">
        <v>0</v>
      </c>
      <c r="E16" s="7">
        <v>1.4999999999999933</v>
      </c>
      <c r="F16" s="7">
        <v>0.34586056644879593</v>
      </c>
      <c r="G16" s="7">
        <v>3.0183369644155376E-2</v>
      </c>
      <c r="H16" s="7">
        <v>0</v>
      </c>
      <c r="I16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81F5-6977-4259-AEED-D48BAD451DBE}">
  <dimension ref="A1:H16"/>
  <sheetViews>
    <sheetView tabSelected="1" workbookViewId="0">
      <selection activeCell="G19" sqref="G19"/>
    </sheetView>
  </sheetViews>
  <sheetFormatPr defaultRowHeight="14.4" x14ac:dyDescent="0.55000000000000004"/>
  <cols>
    <col min="1" max="1" width="26.578125" bestFit="1" customWidth="1"/>
    <col min="2" max="8" width="14.578125" customWidth="1"/>
  </cols>
  <sheetData>
    <row r="1" spans="1:8" ht="28.8" x14ac:dyDescent="0.55000000000000004">
      <c r="A1" s="2" t="s">
        <v>16</v>
      </c>
      <c r="B1" s="2" t="s">
        <v>21</v>
      </c>
      <c r="C1" s="2" t="s">
        <v>17</v>
      </c>
      <c r="D1" s="2" t="s">
        <v>18</v>
      </c>
      <c r="E1" s="10" t="s">
        <v>22</v>
      </c>
      <c r="F1" s="10" t="s">
        <v>23</v>
      </c>
      <c r="G1" s="10" t="s">
        <v>24</v>
      </c>
      <c r="H1" s="10" t="s">
        <v>25</v>
      </c>
    </row>
    <row r="2" spans="1:8" x14ac:dyDescent="0.55000000000000004">
      <c r="A2" s="11" t="s">
        <v>0</v>
      </c>
      <c r="B2" s="6">
        <v>0.81300813008129913</v>
      </c>
      <c r="C2" s="7">
        <v>0.99999999999999512</v>
      </c>
      <c r="D2" s="9">
        <v>0</v>
      </c>
      <c r="E2" s="7">
        <v>0.60606060606060497</v>
      </c>
      <c r="F2" s="9">
        <v>0</v>
      </c>
      <c r="G2" s="9">
        <v>0</v>
      </c>
      <c r="H2" s="9">
        <v>0</v>
      </c>
    </row>
    <row r="3" spans="1:8" x14ac:dyDescent="0.55000000000000004">
      <c r="A3" s="11" t="s">
        <v>1</v>
      </c>
      <c r="B3" s="6">
        <f ca="1">VLOOKUP($B$3,#REF!,4)</f>
        <v>0.44563279857397459</v>
      </c>
      <c r="C3" s="7">
        <v>0.49999999999999994</v>
      </c>
      <c r="D3" s="9">
        <v>0</v>
      </c>
      <c r="E3" s="7">
        <v>0.30303030303030287</v>
      </c>
      <c r="F3" s="9">
        <v>0</v>
      </c>
      <c r="G3" s="9">
        <v>0</v>
      </c>
      <c r="H3" s="9">
        <v>0</v>
      </c>
    </row>
    <row r="4" spans="1:8" x14ac:dyDescent="0.55000000000000004">
      <c r="A4" s="11" t="s">
        <v>2</v>
      </c>
      <c r="B4" s="6">
        <f ca="1">VLOOKUP($B$3,#REF!,4)</f>
        <v>0.47212456052235008</v>
      </c>
      <c r="C4" s="7">
        <v>0.5</v>
      </c>
      <c r="D4" s="9">
        <v>0</v>
      </c>
      <c r="E4" s="7">
        <v>0.30303030303030287</v>
      </c>
      <c r="F4" s="9">
        <v>0</v>
      </c>
      <c r="G4" s="9">
        <v>0</v>
      </c>
      <c r="H4" s="9">
        <v>0</v>
      </c>
    </row>
    <row r="5" spans="1:8" x14ac:dyDescent="0.55000000000000004">
      <c r="A5" s="11" t="s">
        <v>4</v>
      </c>
      <c r="B5" s="6">
        <f ca="1">VLOOKUP($B$3,#REF!,4)</f>
        <v>0.76509778637438164</v>
      </c>
      <c r="C5" s="7">
        <v>1.0000000000000004</v>
      </c>
      <c r="D5" s="9">
        <v>0</v>
      </c>
      <c r="E5" s="7">
        <v>0.60606060606060597</v>
      </c>
      <c r="F5" s="9">
        <v>0</v>
      </c>
      <c r="G5" s="9">
        <v>0</v>
      </c>
      <c r="H5" s="9">
        <v>0</v>
      </c>
    </row>
    <row r="6" spans="1:8" x14ac:dyDescent="0.55000000000000004">
      <c r="A6" s="11" t="s">
        <v>5</v>
      </c>
      <c r="B6" s="6">
        <f ca="1">VLOOKUP($B$3,#REF!,4)</f>
        <v>0.94485049833887136</v>
      </c>
      <c r="C6" s="7">
        <v>1.0000000000000004</v>
      </c>
      <c r="D6" s="9">
        <v>0</v>
      </c>
      <c r="E6" s="9">
        <v>0</v>
      </c>
      <c r="F6" s="9">
        <v>0</v>
      </c>
      <c r="G6" s="7">
        <v>0.5142857142857149</v>
      </c>
      <c r="H6" s="9">
        <v>0</v>
      </c>
    </row>
    <row r="7" spans="1:8" x14ac:dyDescent="0.55000000000000004">
      <c r="A7" s="11" t="s">
        <v>6</v>
      </c>
      <c r="B7" s="6">
        <f ca="1">VLOOKUP($B$3,#REF!,4)</f>
        <v>0.32080456969598525</v>
      </c>
      <c r="C7" s="7">
        <v>0.50000000000000011</v>
      </c>
      <c r="D7" s="9">
        <v>0</v>
      </c>
      <c r="E7" s="7">
        <v>0.22512791358726453</v>
      </c>
      <c r="F7" s="9">
        <v>0</v>
      </c>
      <c r="G7" s="7">
        <v>7.5611142694713807E-2</v>
      </c>
      <c r="H7" s="9">
        <v>0</v>
      </c>
    </row>
    <row r="8" spans="1:8" x14ac:dyDescent="0.55000000000000004">
      <c r="A8" s="11" t="s">
        <v>7</v>
      </c>
      <c r="B8" s="6">
        <f ca="1">VLOOKUP($B$3,#REF!,4)</f>
        <v>0.69133542538354553</v>
      </c>
      <c r="C8" s="7">
        <v>0.99999999999999989</v>
      </c>
      <c r="D8" s="9">
        <v>0</v>
      </c>
      <c r="E8" s="7">
        <v>0.3193863319386312</v>
      </c>
      <c r="F8" s="9">
        <v>0</v>
      </c>
      <c r="G8" s="9">
        <v>0</v>
      </c>
      <c r="H8" s="7">
        <v>0.18549511854951467</v>
      </c>
    </row>
    <row r="9" spans="1:8" x14ac:dyDescent="0.55000000000000004">
      <c r="A9" s="11" t="s">
        <v>8</v>
      </c>
      <c r="B9" s="6">
        <f ca="1">VLOOKUP($B$3,#REF!,4)</f>
        <v>0.39112050739957677</v>
      </c>
      <c r="C9" s="7">
        <v>0.49999999999999994</v>
      </c>
      <c r="D9" s="9">
        <v>0</v>
      </c>
      <c r="E9" s="7">
        <v>0.30303030303030287</v>
      </c>
      <c r="F9" s="9">
        <v>0</v>
      </c>
      <c r="G9" s="9">
        <v>0</v>
      </c>
      <c r="H9" s="9">
        <v>0</v>
      </c>
    </row>
    <row r="10" spans="1:8" x14ac:dyDescent="0.55000000000000004">
      <c r="A10" s="11" t="s">
        <v>9</v>
      </c>
      <c r="B10" s="6">
        <f ca="1">VLOOKUP($B$3,#REF!,4)</f>
        <v>0.71456207509159941</v>
      </c>
      <c r="C10" s="7">
        <v>0.99999999999999989</v>
      </c>
      <c r="D10" s="9">
        <v>0</v>
      </c>
      <c r="E10" s="7">
        <v>0.55337690631808523</v>
      </c>
      <c r="F10" s="7">
        <v>4.8293391430645975E-2</v>
      </c>
      <c r="G10" s="9">
        <v>0</v>
      </c>
      <c r="H10" s="9">
        <v>0</v>
      </c>
    </row>
    <row r="11" spans="1:8" x14ac:dyDescent="0.55000000000000004">
      <c r="A11" s="11" t="s">
        <v>10</v>
      </c>
      <c r="B11" s="14">
        <v>1</v>
      </c>
      <c r="C11" s="7">
        <v>1.0000000000000002</v>
      </c>
      <c r="D11" s="9">
        <v>0</v>
      </c>
      <c r="E11" s="7">
        <v>0.31938633193862304</v>
      </c>
      <c r="F11" s="9">
        <v>0</v>
      </c>
      <c r="G11" s="9">
        <v>0</v>
      </c>
      <c r="H11" s="7">
        <v>0.18549511854951847</v>
      </c>
    </row>
    <row r="12" spans="1:8" x14ac:dyDescent="0.55000000000000004">
      <c r="A12" s="11" t="s">
        <v>11</v>
      </c>
      <c r="B12" s="6">
        <f ca="1">VLOOKUP($B$3,#REF!,4)</f>
        <v>0.75151515151515114</v>
      </c>
      <c r="C12" s="7">
        <v>1.0000000000000002</v>
      </c>
      <c r="D12" s="9">
        <v>0</v>
      </c>
      <c r="E12" s="7">
        <v>0.60606060606060574</v>
      </c>
      <c r="F12" s="9">
        <v>0</v>
      </c>
      <c r="G12" s="9">
        <v>0</v>
      </c>
      <c r="H12" s="9">
        <v>0</v>
      </c>
    </row>
    <row r="13" spans="1:8" x14ac:dyDescent="0.55000000000000004">
      <c r="A13" s="11" t="s">
        <v>12</v>
      </c>
      <c r="B13" s="6">
        <f ca="1">VLOOKUP($B$3,#REF!,4)</f>
        <v>0.8547918973100741</v>
      </c>
      <c r="C13" s="7">
        <v>1.0000000000000002</v>
      </c>
      <c r="D13" s="9">
        <v>0</v>
      </c>
      <c r="E13" s="7">
        <v>0.45025582717452906</v>
      </c>
      <c r="F13" s="9">
        <v>0</v>
      </c>
      <c r="G13" s="7">
        <v>0.15122228538942759</v>
      </c>
      <c r="H13" s="9">
        <v>0</v>
      </c>
    </row>
    <row r="14" spans="1:8" x14ac:dyDescent="0.55000000000000004">
      <c r="A14" s="11" t="s">
        <v>13</v>
      </c>
      <c r="B14" s="6">
        <f ca="1">VLOOKUP($B$3,#REF!,4)</f>
        <v>0.61688311688311659</v>
      </c>
      <c r="C14" s="7">
        <v>0.99999999999999989</v>
      </c>
      <c r="D14" s="9">
        <v>0</v>
      </c>
      <c r="E14" s="7">
        <v>0.60606060606060586</v>
      </c>
      <c r="F14" s="9">
        <v>0</v>
      </c>
      <c r="G14" s="9">
        <v>0</v>
      </c>
      <c r="H14" s="9">
        <v>0</v>
      </c>
    </row>
    <row r="15" spans="1:8" x14ac:dyDescent="0.55000000000000004">
      <c r="A15" s="11" t="s">
        <v>14</v>
      </c>
      <c r="B15" s="16">
        <v>1</v>
      </c>
      <c r="C15" s="7">
        <v>0.99999999999999989</v>
      </c>
      <c r="D15" s="9">
        <v>0</v>
      </c>
      <c r="E15" s="9">
        <v>0</v>
      </c>
      <c r="F15" s="9">
        <v>0</v>
      </c>
      <c r="G15" s="9">
        <v>0</v>
      </c>
      <c r="H15" s="7">
        <v>0.37155963302752409</v>
      </c>
    </row>
    <row r="16" spans="1:8" x14ac:dyDescent="0.55000000000000004">
      <c r="A16" s="11" t="s">
        <v>15</v>
      </c>
      <c r="B16" s="6">
        <f ca="1">VLOOKUP($B$3,#REF!,4)</f>
        <v>0.29382802503717531</v>
      </c>
      <c r="C16" s="7">
        <v>0.33333333333333348</v>
      </c>
      <c r="D16" s="9">
        <v>0</v>
      </c>
      <c r="E16" s="7">
        <v>0.18445896877269408</v>
      </c>
      <c r="F16" s="7">
        <v>1.6097797143548954E-2</v>
      </c>
      <c r="G16" s="9">
        <v>0</v>
      </c>
      <c r="H16" s="9">
        <v>0</v>
      </c>
    </row>
  </sheetData>
  <conditionalFormatting sqref="C2:H1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984F-B59D-4254-8E33-EB64206EEF57}">
  <dimension ref="A1:H14"/>
  <sheetViews>
    <sheetView workbookViewId="0">
      <selection activeCell="D22" sqref="D22"/>
    </sheetView>
  </sheetViews>
  <sheetFormatPr defaultRowHeight="14.4" x14ac:dyDescent="0.55000000000000004"/>
  <cols>
    <col min="1" max="1" width="26.578125" bestFit="1" customWidth="1"/>
    <col min="2" max="8" width="14.578125" customWidth="1"/>
  </cols>
  <sheetData>
    <row r="1" spans="1:8" ht="28.8" x14ac:dyDescent="0.55000000000000004">
      <c r="A1" s="2" t="s">
        <v>16</v>
      </c>
      <c r="B1" s="2" t="s">
        <v>21</v>
      </c>
      <c r="C1" s="2" t="s">
        <v>17</v>
      </c>
      <c r="D1" s="2" t="s">
        <v>18</v>
      </c>
      <c r="E1" s="10" t="s">
        <v>22</v>
      </c>
      <c r="F1" s="10" t="s">
        <v>23</v>
      </c>
      <c r="G1" s="10" t="s">
        <v>24</v>
      </c>
      <c r="H1" s="10" t="s">
        <v>25</v>
      </c>
    </row>
    <row r="2" spans="1:8" x14ac:dyDescent="0.55000000000000004">
      <c r="A2" s="11" t="s">
        <v>0</v>
      </c>
      <c r="B2" s="12">
        <v>0.97661983838682853</v>
      </c>
      <c r="C2" s="13">
        <v>0.99999999999999856</v>
      </c>
      <c r="D2" s="13">
        <v>0</v>
      </c>
      <c r="E2" s="13">
        <v>0.60296352583585611</v>
      </c>
      <c r="F2" s="13">
        <v>0</v>
      </c>
      <c r="G2" s="13">
        <v>0</v>
      </c>
      <c r="H2" s="13">
        <v>9.4224924012162925E-2</v>
      </c>
    </row>
    <row r="3" spans="1:8" x14ac:dyDescent="0.55000000000000004">
      <c r="A3" s="11" t="s">
        <v>1</v>
      </c>
      <c r="B3" s="12">
        <f ca="1">VLOOKUP($B$3,#REF!,4)</f>
        <v>0.56431288500786347</v>
      </c>
      <c r="C3" s="13">
        <v>0.46456675107275963</v>
      </c>
      <c r="D3" s="13">
        <v>4.3417744909303446E-4</v>
      </c>
      <c r="E3" s="13">
        <v>0.38373276180534738</v>
      </c>
      <c r="F3" s="13">
        <v>0</v>
      </c>
      <c r="G3" s="13">
        <v>0</v>
      </c>
      <c r="H3" s="13">
        <v>0</v>
      </c>
    </row>
    <row r="4" spans="1:8" x14ac:dyDescent="0.55000000000000004">
      <c r="A4" s="11" t="s">
        <v>2</v>
      </c>
      <c r="B4" s="14">
        <v>1</v>
      </c>
      <c r="C4" s="13">
        <v>0</v>
      </c>
      <c r="D4" s="13">
        <v>1.2254744290768862E-2</v>
      </c>
      <c r="E4" s="13">
        <v>0.53914353494961975</v>
      </c>
      <c r="F4" s="13">
        <v>0</v>
      </c>
      <c r="G4" s="13">
        <v>0</v>
      </c>
      <c r="H4" s="13">
        <v>0.12758380239738754</v>
      </c>
    </row>
    <row r="5" spans="1:8" x14ac:dyDescent="0.55000000000000004">
      <c r="A5" s="11" t="s">
        <v>4</v>
      </c>
      <c r="B5" s="12">
        <f ca="1">VLOOKUP($B$3,#REF!,4)</f>
        <v>0.89951820474680977</v>
      </c>
      <c r="C5" s="13">
        <v>1</v>
      </c>
      <c r="D5" s="13">
        <v>0</v>
      </c>
      <c r="E5" s="13">
        <v>0.60296352583585677</v>
      </c>
      <c r="F5" s="13">
        <v>0</v>
      </c>
      <c r="G5" s="13">
        <v>0</v>
      </c>
      <c r="H5" s="13">
        <v>9.4224924012162981E-2</v>
      </c>
    </row>
    <row r="6" spans="1:8" x14ac:dyDescent="0.55000000000000004">
      <c r="A6" s="11" t="s">
        <v>5</v>
      </c>
      <c r="B6" s="15">
        <v>1</v>
      </c>
      <c r="C6" s="13">
        <v>1.0000000000000002</v>
      </c>
      <c r="D6" s="13">
        <v>0</v>
      </c>
      <c r="E6" s="13">
        <v>0</v>
      </c>
      <c r="F6" s="13">
        <v>0</v>
      </c>
      <c r="G6" s="13">
        <v>0</v>
      </c>
      <c r="H6" s="13">
        <v>0.43877551020408023</v>
      </c>
    </row>
    <row r="7" spans="1:8" x14ac:dyDescent="0.55000000000000004">
      <c r="A7" s="11" t="s">
        <v>6</v>
      </c>
      <c r="B7" s="12">
        <f ca="1">VLOOKUP($B$3,#REF!,4)</f>
        <v>0.403238373751589</v>
      </c>
      <c r="C7" s="13">
        <v>0.46179307895270882</v>
      </c>
      <c r="D7" s="13">
        <v>4.3158521475227912E-4</v>
      </c>
      <c r="E7" s="13">
        <v>0.38144170490015172</v>
      </c>
      <c r="F7" s="13">
        <v>0</v>
      </c>
      <c r="G7" s="13">
        <v>0</v>
      </c>
      <c r="H7" s="13">
        <v>0</v>
      </c>
    </row>
    <row r="8" spans="1:8" x14ac:dyDescent="0.55000000000000004">
      <c r="A8" s="11" t="s">
        <v>7</v>
      </c>
      <c r="B8" s="12">
        <f ca="1">VLOOKUP($B$3,#REF!,4)</f>
        <v>0.83321856003039307</v>
      </c>
      <c r="C8" s="13">
        <v>1.0000000000000013</v>
      </c>
      <c r="D8" s="13">
        <v>0</v>
      </c>
      <c r="E8" s="13">
        <v>0.60296352583586033</v>
      </c>
      <c r="F8" s="13">
        <v>0</v>
      </c>
      <c r="G8" s="13">
        <v>0</v>
      </c>
      <c r="H8" s="13">
        <v>9.4224924012160469E-2</v>
      </c>
    </row>
    <row r="9" spans="1:8" x14ac:dyDescent="0.55000000000000004">
      <c r="A9" s="11" t="s">
        <v>8</v>
      </c>
      <c r="B9" s="12">
        <f ca="1">VLOOKUP($B$3,#REF!,4)</f>
        <v>0.71652553731400526</v>
      </c>
      <c r="C9" s="13">
        <v>0.13776560428247631</v>
      </c>
      <c r="D9" s="13">
        <v>7.2228513869017604E-3</v>
      </c>
      <c r="E9" s="13">
        <v>0.55514591179283312</v>
      </c>
      <c r="F9" s="13">
        <v>0</v>
      </c>
      <c r="G9" s="13">
        <v>0</v>
      </c>
      <c r="H9" s="13">
        <v>0</v>
      </c>
    </row>
    <row r="10" spans="1:8" x14ac:dyDescent="0.55000000000000004">
      <c r="A10" s="11" t="s">
        <v>9</v>
      </c>
      <c r="B10" s="12">
        <f ca="1">VLOOKUP($B$3,#REF!,4)</f>
        <v>0.84520478025942514</v>
      </c>
      <c r="C10" s="13">
        <v>0.99999999999999967</v>
      </c>
      <c r="D10" s="13">
        <v>0</v>
      </c>
      <c r="E10" s="13">
        <v>0.60747663551400743</v>
      </c>
      <c r="F10" s="13">
        <v>9.657320872274823E-2</v>
      </c>
      <c r="G10" s="13">
        <v>0</v>
      </c>
      <c r="H10" s="13">
        <v>0</v>
      </c>
    </row>
    <row r="11" spans="1:8" x14ac:dyDescent="0.55000000000000004">
      <c r="A11" s="11" t="s">
        <v>11</v>
      </c>
      <c r="B11" s="12">
        <f ca="1">VLOOKUP($B$3,#REF!,4)</f>
        <v>0.93218663136598834</v>
      </c>
      <c r="C11" s="13">
        <v>0.9101237132508545</v>
      </c>
      <c r="D11" s="13">
        <v>8.5058862104500426E-4</v>
      </c>
      <c r="E11" s="13">
        <v>0.75176341239192612</v>
      </c>
      <c r="F11" s="13">
        <v>0</v>
      </c>
      <c r="G11" s="13">
        <v>0</v>
      </c>
      <c r="H11" s="13">
        <v>0</v>
      </c>
    </row>
    <row r="12" spans="1:8" x14ac:dyDescent="0.55000000000000004">
      <c r="A12" s="11" t="s">
        <v>12</v>
      </c>
      <c r="B12" s="14">
        <v>1</v>
      </c>
      <c r="C12" s="13">
        <v>0.99999999999999989</v>
      </c>
      <c r="D12" s="13">
        <v>0</v>
      </c>
      <c r="E12" s="13">
        <v>0.60296352583585711</v>
      </c>
      <c r="F12" s="13">
        <v>0</v>
      </c>
      <c r="G12" s="13">
        <v>0</v>
      </c>
      <c r="H12" s="13">
        <v>9.4224924012162314E-2</v>
      </c>
    </row>
    <row r="13" spans="1:8" x14ac:dyDescent="0.55000000000000004">
      <c r="A13" s="11" t="s">
        <v>13</v>
      </c>
      <c r="B13" s="12">
        <f ca="1">VLOOKUP($B$3,#REF!,4)</f>
        <v>0.72982929874076896</v>
      </c>
      <c r="C13" s="13">
        <v>1.0000000000000002</v>
      </c>
      <c r="D13" s="13">
        <v>0</v>
      </c>
      <c r="E13" s="13">
        <v>0.60296352583585722</v>
      </c>
      <c r="F13" s="13">
        <v>0</v>
      </c>
      <c r="G13" s="13">
        <v>0</v>
      </c>
      <c r="H13" s="13">
        <v>9.4224924012162314E-2</v>
      </c>
    </row>
    <row r="14" spans="1:8" x14ac:dyDescent="0.55000000000000004">
      <c r="A14" s="11" t="s">
        <v>15</v>
      </c>
      <c r="B14" s="12">
        <f ca="1">VLOOKUP($B$3,#REF!,4)</f>
        <v>0.73633319156714838</v>
      </c>
      <c r="C14" s="13">
        <v>0</v>
      </c>
      <c r="D14" s="13">
        <v>8.9974293059126541E-3</v>
      </c>
      <c r="E14" s="13">
        <v>0.39145895790804208</v>
      </c>
      <c r="F14" s="13">
        <v>0.10134556528945654</v>
      </c>
      <c r="G14" s="13">
        <v>0</v>
      </c>
      <c r="H14" s="13">
        <v>0</v>
      </c>
    </row>
  </sheetData>
  <conditionalFormatting sqref="C2:H14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changes</vt:lpstr>
      <vt:lpstr>Standardized</vt:lpstr>
      <vt:lpstr>Remove 1 DMU</vt:lpstr>
      <vt:lpstr>3 inputs</vt:lpstr>
      <vt:lpstr>2 inputs</vt:lpstr>
      <vt:lpstr>2 inputs 2 less dmus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2022-12-15T22:27:23Z</dcterms:modified>
</cp:coreProperties>
</file>