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han\Desktop\IQP Costa Rica\Serhan Final Deliverables Folder\"/>
    </mc:Choice>
  </mc:AlternateContent>
  <bookViews>
    <workbookView xWindow="0" yWindow="0" windowWidth="20490" windowHeight="7755" activeTab="1"/>
  </bookViews>
  <sheets>
    <sheet name="Calculacion Ingles" sheetId="1" r:id="rId1"/>
    <sheet name="Calculacion Espan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H5" i="2"/>
  <c r="D15" i="2"/>
  <c r="F18" i="2" s="1"/>
  <c r="D5" i="2"/>
  <c r="F8" i="2" s="1"/>
  <c r="C15" i="1" l="1"/>
  <c r="E18" i="1" s="1"/>
  <c r="I15" i="1" s="1"/>
  <c r="C5" i="1"/>
  <c r="E8" i="1" s="1"/>
  <c r="G5" i="1" s="1"/>
</calcChain>
</file>

<file path=xl/sharedStrings.xml><?xml version="1.0" encoding="utf-8"?>
<sst xmlns="http://schemas.openxmlformats.org/spreadsheetml/2006/main" count="50" uniqueCount="23">
  <si>
    <t>On Field</t>
  </si>
  <si>
    <t>Reporting</t>
  </si>
  <si>
    <t>Total</t>
  </si>
  <si>
    <t>Total inspectors needed/week</t>
  </si>
  <si>
    <t>Estimate Total Number of uninspected buildings in CR</t>
  </si>
  <si>
    <t>Total Risk Assessment Inspection Hours/building</t>
  </si>
  <si>
    <t>*</t>
  </si>
  <si>
    <t>=</t>
  </si>
  <si>
    <t>Work Hours/Week</t>
  </si>
  <si>
    <t>(Total Number of Fire Risk Inspection Hours Needed)</t>
  </si>
  <si>
    <t>Total inspectors desired/week</t>
  </si>
  <si>
    <t>Desired # Weeks to Complete Inspections</t>
  </si>
  <si>
    <t>Needed # Weeks to Complete Inspections</t>
  </si>
  <si>
    <t>En Campo</t>
  </si>
  <si>
    <t>Informe</t>
  </si>
  <si>
    <t>Horas De 
Trabajo/Semana</t>
  </si>
  <si>
    <t>Total de horas de inspección de
evaluación de riesgos/edificio</t>
  </si>
  <si>
    <t>Estimación total de  
edificios no Inspeccionados en CR</t>
  </si>
  <si>
    <t># Semanas necesarias
para completar las inspecciones</t>
  </si>
  <si>
    <t>Total # de inspectores 
deseados/semana</t>
  </si>
  <si>
    <t>Estimación total número de 
edificios inspeccionados en CR</t>
  </si>
  <si>
    <t># Semanas deseada para 
completar las inspecciones</t>
  </si>
  <si>
    <t># de inspectores 
necesarios/semana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</si>
</sst>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2121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/>
    <xf numFmtId="0" fontId="2" fillId="0" borderId="0" xfId="0" applyFont="1"/>
    <xf numFmtId="0" fontId="3" fillId="0" borderId="0" xfId="0" applyFont="1" applyFill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6" borderId="0" xfId="0" applyFill="1"/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"/>
  <sheetViews>
    <sheetView zoomScale="80" zoomScaleNormal="80" workbookViewId="0">
      <selection activeCell="A3" sqref="A3:C3"/>
    </sheetView>
  </sheetViews>
  <sheetFormatPr defaultRowHeight="15" x14ac:dyDescent="0.25"/>
  <cols>
    <col min="1" max="1" width="19" customWidth="1"/>
    <col min="2" max="2" width="19.28515625" customWidth="1"/>
    <col min="3" max="3" width="11.7109375" customWidth="1"/>
    <col min="4" max="4" width="5.140625" customWidth="1"/>
    <col min="5" max="5" width="50" customWidth="1"/>
    <col min="6" max="6" width="5.85546875" customWidth="1"/>
    <col min="7" max="7" width="38.7109375" bestFit="1" customWidth="1"/>
    <col min="8" max="8" width="6.7109375" customWidth="1"/>
    <col min="9" max="9" width="28.5703125" bestFit="1" customWidth="1"/>
    <col min="10" max="10" width="6.140625" customWidth="1"/>
    <col min="11" max="11" width="17.5703125" bestFit="1" customWidth="1"/>
  </cols>
  <sheetData>
    <row r="3" spans="1:11" x14ac:dyDescent="0.25">
      <c r="A3" s="19" t="s">
        <v>5</v>
      </c>
      <c r="B3" s="19"/>
      <c r="C3" s="19"/>
      <c r="E3" s="10" t="s">
        <v>4</v>
      </c>
      <c r="G3" s="1" t="s">
        <v>12</v>
      </c>
      <c r="H3" s="1"/>
      <c r="I3" s="1" t="s">
        <v>10</v>
      </c>
      <c r="J3" s="1"/>
      <c r="K3" t="s">
        <v>8</v>
      </c>
    </row>
    <row r="4" spans="1:11" ht="23.25" x14ac:dyDescent="0.35">
      <c r="A4" t="s">
        <v>0</v>
      </c>
      <c r="B4" t="s">
        <v>1</v>
      </c>
      <c r="C4" s="8" t="s">
        <v>2</v>
      </c>
    </row>
    <row r="5" spans="1:11" ht="26.25" x14ac:dyDescent="0.4">
      <c r="A5" s="4">
        <v>12</v>
      </c>
      <c r="B5" s="4">
        <v>12</v>
      </c>
      <c r="C5" s="5">
        <f>A5+B5</f>
        <v>24</v>
      </c>
      <c r="D5" s="9" t="s">
        <v>6</v>
      </c>
      <c r="E5" s="3">
        <v>1000</v>
      </c>
      <c r="F5" s="11" t="s">
        <v>7</v>
      </c>
      <c r="G5" s="13">
        <f>E8/(K5*I5)</f>
        <v>100</v>
      </c>
      <c r="H5" s="9" t="s">
        <v>6</v>
      </c>
      <c r="I5" s="6">
        <v>6</v>
      </c>
      <c r="J5" s="9" t="s">
        <v>6</v>
      </c>
      <c r="K5" s="12">
        <v>40</v>
      </c>
    </row>
    <row r="6" spans="1:11" x14ac:dyDescent="0.25">
      <c r="B6" s="7"/>
      <c r="C6" s="7"/>
    </row>
    <row r="7" spans="1:11" x14ac:dyDescent="0.25">
      <c r="C7" s="2"/>
      <c r="D7" s="7"/>
    </row>
    <row r="8" spans="1:11" x14ac:dyDescent="0.25">
      <c r="A8" s="20" t="s">
        <v>9</v>
      </c>
      <c r="B8" s="20"/>
      <c r="C8" s="20"/>
      <c r="E8">
        <f>C5*E5</f>
        <v>24000</v>
      </c>
    </row>
    <row r="9" spans="1:11" x14ac:dyDescent="0.25">
      <c r="A9" s="1"/>
    </row>
    <row r="10" spans="1:11" x14ac:dyDescent="0.25">
      <c r="A10" s="1"/>
    </row>
    <row r="11" spans="1:11" x14ac:dyDescent="0.25">
      <c r="A11" s="1"/>
      <c r="B11" s="7"/>
    </row>
    <row r="12" spans="1:11" x14ac:dyDescent="0.25">
      <c r="A12" s="1"/>
    </row>
    <row r="13" spans="1:11" x14ac:dyDescent="0.25">
      <c r="A13" s="19" t="s">
        <v>5</v>
      </c>
      <c r="B13" s="19"/>
      <c r="C13" s="19"/>
      <c r="E13" s="10" t="s">
        <v>4</v>
      </c>
      <c r="G13" s="1" t="s">
        <v>11</v>
      </c>
      <c r="H13" s="1"/>
      <c r="I13" s="1" t="s">
        <v>3</v>
      </c>
      <c r="J13" s="1"/>
      <c r="K13" t="s">
        <v>8</v>
      </c>
    </row>
    <row r="14" spans="1:11" ht="23.25" x14ac:dyDescent="0.35">
      <c r="A14" t="s">
        <v>0</v>
      </c>
      <c r="B14" t="s">
        <v>1</v>
      </c>
      <c r="C14" s="8" t="s">
        <v>2</v>
      </c>
    </row>
    <row r="15" spans="1:11" ht="26.25" x14ac:dyDescent="0.4">
      <c r="A15" s="4">
        <v>12</v>
      </c>
      <c r="B15" s="4">
        <v>12</v>
      </c>
      <c r="C15" s="5">
        <f>A15+B15</f>
        <v>24</v>
      </c>
      <c r="D15" s="9" t="s">
        <v>6</v>
      </c>
      <c r="E15" s="3">
        <v>1000</v>
      </c>
      <c r="F15" s="11" t="s">
        <v>7</v>
      </c>
      <c r="G15" s="13">
        <v>25</v>
      </c>
      <c r="H15" s="9" t="s">
        <v>6</v>
      </c>
      <c r="I15" s="6">
        <f>E18/(K15*G15)</f>
        <v>24</v>
      </c>
      <c r="J15" s="9" t="s">
        <v>6</v>
      </c>
      <c r="K15" s="12">
        <v>40</v>
      </c>
    </row>
    <row r="16" spans="1:11" x14ac:dyDescent="0.25">
      <c r="B16" s="7"/>
      <c r="C16" s="7"/>
    </row>
    <row r="17" spans="1:5" x14ac:dyDescent="0.25">
      <c r="C17" s="2"/>
      <c r="D17" s="7"/>
    </row>
    <row r="18" spans="1:5" x14ac:dyDescent="0.25">
      <c r="A18" s="20" t="s">
        <v>9</v>
      </c>
      <c r="B18" s="20"/>
      <c r="C18" s="20"/>
      <c r="E18">
        <f>C15*E15</f>
        <v>24000</v>
      </c>
    </row>
  </sheetData>
  <mergeCells count="4">
    <mergeCell ref="A3:C3"/>
    <mergeCell ref="A8:C8"/>
    <mergeCell ref="A13:C13"/>
    <mergeCell ref="A18:C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8"/>
  <sheetViews>
    <sheetView tabSelected="1" zoomScale="80" zoomScaleNormal="80" workbookViewId="0">
      <selection activeCell="A3" sqref="A3:F5"/>
    </sheetView>
  </sheetViews>
  <sheetFormatPr defaultRowHeight="15" x14ac:dyDescent="0.25"/>
  <cols>
    <col min="1" max="1" width="10.5703125" customWidth="1"/>
    <col min="2" max="3" width="10.28515625" customWidth="1"/>
    <col min="4" max="4" width="12.85546875" customWidth="1"/>
    <col min="5" max="5" width="5.140625" customWidth="1"/>
    <col min="6" max="6" width="40.85546875" customWidth="1"/>
    <col min="7" max="7" width="5.85546875" customWidth="1"/>
    <col min="8" max="8" width="35.28515625" customWidth="1"/>
    <col min="9" max="9" width="6.7109375" customWidth="1"/>
    <col min="10" max="10" width="28.5703125" bestFit="1" customWidth="1"/>
    <col min="11" max="11" width="6.140625" customWidth="1"/>
    <col min="12" max="12" width="19.28515625" bestFit="1" customWidth="1"/>
  </cols>
  <sheetData>
    <row r="3" spans="1:12" ht="30" x14ac:dyDescent="0.25">
      <c r="A3" s="21" t="s">
        <v>16</v>
      </c>
      <c r="B3" s="19"/>
      <c r="C3" s="19"/>
      <c r="D3" s="19"/>
      <c r="F3" s="15" t="s">
        <v>17</v>
      </c>
      <c r="H3" s="17" t="s">
        <v>18</v>
      </c>
      <c r="I3" s="1"/>
      <c r="J3" s="16" t="s">
        <v>19</v>
      </c>
      <c r="K3" s="1"/>
      <c r="L3" s="16" t="s">
        <v>15</v>
      </c>
    </row>
    <row r="4" spans="1:12" ht="23.25" x14ac:dyDescent="0.35">
      <c r="A4" t="s">
        <v>13</v>
      </c>
      <c r="B4" t="s">
        <v>14</v>
      </c>
      <c r="D4" s="8" t="s">
        <v>2</v>
      </c>
    </row>
    <row r="5" spans="1:12" ht="26.25" x14ac:dyDescent="0.4">
      <c r="A5" s="7">
        <v>12</v>
      </c>
      <c r="B5" s="7">
        <v>12</v>
      </c>
      <c r="C5" s="14"/>
      <c r="D5" s="5">
        <f>A5+B5</f>
        <v>24</v>
      </c>
      <c r="E5" s="9" t="s">
        <v>6</v>
      </c>
      <c r="F5" s="3">
        <v>1000</v>
      </c>
      <c r="G5" s="11" t="s">
        <v>7</v>
      </c>
      <c r="H5" s="13">
        <f>F8/(L5*J5)</f>
        <v>100</v>
      </c>
      <c r="I5" s="9" t="s">
        <v>6</v>
      </c>
      <c r="J5" s="18">
        <v>6</v>
      </c>
      <c r="K5" s="9" t="s">
        <v>6</v>
      </c>
      <c r="L5" s="12">
        <v>40</v>
      </c>
    </row>
    <row r="6" spans="1:12" x14ac:dyDescent="0.25">
      <c r="B6" s="7"/>
      <c r="C6" s="7"/>
      <c r="D6" s="7"/>
    </row>
    <row r="7" spans="1:12" x14ac:dyDescent="0.25">
      <c r="D7" s="2"/>
      <c r="E7" s="7"/>
    </row>
    <row r="8" spans="1:12" x14ac:dyDescent="0.25">
      <c r="A8" s="20"/>
      <c r="B8" s="20"/>
      <c r="C8" s="20"/>
      <c r="D8" s="20"/>
      <c r="F8">
        <f>D5*F5</f>
        <v>24000</v>
      </c>
    </row>
    <row r="9" spans="1:12" x14ac:dyDescent="0.25">
      <c r="A9" s="1"/>
    </row>
    <row r="10" spans="1:12" x14ac:dyDescent="0.25">
      <c r="A10" s="1"/>
    </row>
    <row r="11" spans="1:12" x14ac:dyDescent="0.25">
      <c r="A11" s="1"/>
      <c r="B11" s="7"/>
      <c r="C11" s="7"/>
    </row>
    <row r="12" spans="1:12" x14ac:dyDescent="0.25">
      <c r="A12" s="1"/>
    </row>
    <row r="13" spans="1:12" ht="33" customHeight="1" x14ac:dyDescent="0.25">
      <c r="A13" s="21" t="s">
        <v>16</v>
      </c>
      <c r="B13" s="19"/>
      <c r="C13" s="19"/>
      <c r="D13" s="19"/>
      <c r="F13" s="15" t="s">
        <v>20</v>
      </c>
      <c r="H13" s="16" t="s">
        <v>21</v>
      </c>
      <c r="I13" s="1"/>
      <c r="J13" s="16" t="s">
        <v>22</v>
      </c>
      <c r="K13" s="1"/>
      <c r="L13" s="16" t="s">
        <v>15</v>
      </c>
    </row>
    <row r="14" spans="1:12" ht="23.25" x14ac:dyDescent="0.35">
      <c r="A14" t="s">
        <v>0</v>
      </c>
      <c r="B14" t="s">
        <v>1</v>
      </c>
      <c r="D14" s="8" t="s">
        <v>2</v>
      </c>
    </row>
    <row r="15" spans="1:12" ht="26.25" x14ac:dyDescent="0.4">
      <c r="A15" s="4">
        <v>12</v>
      </c>
      <c r="B15" s="4">
        <v>12</v>
      </c>
      <c r="C15" s="4"/>
      <c r="D15" s="5">
        <f>A15+B15</f>
        <v>24</v>
      </c>
      <c r="E15" s="9" t="s">
        <v>6</v>
      </c>
      <c r="F15" s="3">
        <v>1000</v>
      </c>
      <c r="G15" s="11" t="s">
        <v>7</v>
      </c>
      <c r="H15" s="13">
        <v>25</v>
      </c>
      <c r="I15" s="9" t="s">
        <v>6</v>
      </c>
      <c r="J15" s="6">
        <f>F18/(L15*H15)</f>
        <v>24</v>
      </c>
      <c r="K15" s="9" t="s">
        <v>6</v>
      </c>
      <c r="L15" s="12">
        <v>40</v>
      </c>
    </row>
    <row r="16" spans="1:12" x14ac:dyDescent="0.25">
      <c r="B16" s="7"/>
      <c r="C16" s="7"/>
      <c r="D16" s="7"/>
    </row>
    <row r="17" spans="1:6" x14ac:dyDescent="0.25">
      <c r="D17" s="2"/>
      <c r="E17" s="7"/>
    </row>
    <row r="18" spans="1:6" x14ac:dyDescent="0.25">
      <c r="A18" s="20"/>
      <c r="B18" s="20"/>
      <c r="C18" s="20"/>
      <c r="D18" s="20"/>
      <c r="F18">
        <f>D15*F15</f>
        <v>24000</v>
      </c>
    </row>
  </sheetData>
  <mergeCells count="4">
    <mergeCell ref="A3:D3"/>
    <mergeCell ref="A8:D8"/>
    <mergeCell ref="A13:D13"/>
    <mergeCell ref="A18:D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Calculacion Ingles</vt:lpstr>
      <vt:lpstr>Calculacion Espanol</vt:lpstr>
    </vt:vector>
  </TitlesOfParts>
  <Company>Worcester Polytechnic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Serhan</dc:creator>
  <cp:lastModifiedBy>Serhan</cp:lastModifiedBy>
  <dcterms:created xsi:type="dcterms:W3CDTF">2015-04-06T17:47:51Z</dcterms:created>
  <dcterms:modified xsi:type="dcterms:W3CDTF">2015-05-04T02:19:08Z</dcterms:modified>
</cp:coreProperties>
</file>