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05"/>
  <workbookPr autoCompressPictures="0"/>
  <bookViews>
    <workbookView xWindow="5620" yWindow="0" windowWidth="25600" windowHeight="16060" tabRatio="475" activeTab="1"/>
  </bookViews>
  <sheets>
    <sheet name="Description" sheetId="5" r:id="rId1"/>
    <sheet name="Config" sheetId="1" r:id="rId2"/>
    <sheet name="Source Translation" sheetId="2" r:id="rId3"/>
    <sheet name="Target Translation" sheetId="3" r:id="rId4"/>
    <sheet name="Server Data" sheetId="4" r:id="rId5"/>
  </sheets>
  <definedNames>
    <definedName name="Servers">'Server Data'!$A$2:$A$1048576</definedName>
  </definedNames>
  <calcPr calcId="140001" iterateDelta="1E-4" concurrentCalc="0"/>
  <extLst>
    <ext xmlns:mx="http://schemas.microsoft.com/office/mac/excel/2008/main" uri="{7523E5D3-25F3-A5E0-1632-64F254C22452}">
      <mx:ArchID Flags="2"/>
    </ext>
  </extLst>
</workbook>
</file>

<file path=xl/calcChain.xml><?xml version="1.0" encoding="utf-8"?>
<calcChain xmlns="http://schemas.openxmlformats.org/spreadsheetml/2006/main">
  <c r="H4" i="1" l="1"/>
  <c r="F4" i="1"/>
  <c r="D4" i="1"/>
  <c r="H3" i="1"/>
  <c r="F3" i="1"/>
  <c r="D3" i="1"/>
</calcChain>
</file>

<file path=xl/comments1.xml><?xml version="1.0" encoding="utf-8"?>
<comments xmlns="http://schemas.openxmlformats.org/spreadsheetml/2006/main">
  <authors>
    <author>Richard O'Brien</author>
    <author/>
  </authors>
  <commentList>
    <comment ref="C3" authorId="0">
      <text>
        <r>
          <rPr>
            <b/>
            <sz val="9"/>
            <color indexed="81"/>
            <rFont val="Arial"/>
          </rPr>
          <t xml:space="preserve">Choose the data source.
</t>
        </r>
        <r>
          <rPr>
            <sz val="9"/>
            <color indexed="81"/>
            <rFont val="Arial"/>
          </rPr>
          <t xml:space="preserve">
excel = Excel file
database = Database table</t>
        </r>
      </text>
    </comment>
    <comment ref="E3" authorId="0">
      <text>
        <r>
          <rPr>
            <b/>
            <sz val="9"/>
            <color indexed="81"/>
            <rFont val="Arial"/>
          </rPr>
          <t xml:space="preserve">Type the file name. Use the full file extension.
</t>
        </r>
        <r>
          <rPr>
            <sz val="9"/>
            <color indexed="81"/>
            <rFont val="Arial"/>
          </rPr>
          <t xml:space="preserve">
excel = example_file.xlsx
database = example_file.sql</t>
        </r>
      </text>
    </comment>
    <comment ref="G3" authorId="0">
      <text>
        <r>
          <rPr>
            <b/>
            <sz val="9"/>
            <color indexed="81"/>
            <rFont val="Arial"/>
          </rPr>
          <t>IF CHOSE "database" FOR SOURCE INPUT.</t>
        </r>
        <r>
          <rPr>
            <sz val="9"/>
            <color indexed="81"/>
            <rFont val="Arial"/>
          </rPr>
          <t xml:space="preserve">
Choose the name of the server from the drop down.
If server name is not in drop down, add it to the "Server" column on the "Server Date" tab.
</t>
        </r>
      </text>
    </comment>
    <comment ref="I3" authorId="0">
      <text>
        <r>
          <rPr>
            <b/>
            <sz val="9"/>
            <color indexed="81"/>
            <rFont val="Arial"/>
          </rPr>
          <t xml:space="preserve">IF CHOSE "database" FOR SOURCE INPUT. 
</t>
        </r>
        <r>
          <rPr>
            <sz val="9"/>
            <color indexed="81"/>
            <rFont val="Arial"/>
          </rPr>
          <t xml:space="preserve">
Choose the name of the database from the drop down.
If database name is not in drop down, add it to the "Database" column on the "Server Data" tab.</t>
        </r>
      </text>
    </comment>
    <comment ref="C4" authorId="0">
      <text>
        <r>
          <rPr>
            <b/>
            <sz val="9"/>
            <color indexed="81"/>
            <rFont val="Arial"/>
          </rPr>
          <t xml:space="preserve">Choose the data source.
</t>
        </r>
        <r>
          <rPr>
            <sz val="9"/>
            <color indexed="81"/>
            <rFont val="Arial"/>
          </rPr>
          <t xml:space="preserve">
excel = Excel file
database = Database table
</t>
        </r>
      </text>
    </comment>
    <comment ref="E4" authorId="0">
      <text>
        <r>
          <rPr>
            <b/>
            <sz val="9"/>
            <color indexed="81"/>
            <rFont val="Arial"/>
          </rPr>
          <t>Type the file name. Use the full file extension.</t>
        </r>
        <r>
          <rPr>
            <sz val="9"/>
            <color indexed="81"/>
            <rFont val="Arial"/>
          </rPr>
          <t xml:space="preserve">
excel = example_file.xlsx
database = example_file.sql</t>
        </r>
      </text>
    </comment>
    <comment ref="G4" authorId="0">
      <text>
        <r>
          <rPr>
            <b/>
            <sz val="9"/>
            <color indexed="81"/>
            <rFont val="Arial"/>
          </rPr>
          <t xml:space="preserve">IF CHOSE "database" FOR SOURCE INPUT.
</t>
        </r>
        <r>
          <rPr>
            <sz val="9"/>
            <color indexed="81"/>
            <rFont val="Arial"/>
          </rPr>
          <t>Choose the name of the server from the drop down.
If server name is not in drop down, add it to the</t>
        </r>
        <r>
          <rPr>
            <b/>
            <sz val="9"/>
            <color indexed="81"/>
            <rFont val="Arial"/>
          </rPr>
          <t xml:space="preserve"> </t>
        </r>
        <r>
          <rPr>
            <sz val="9"/>
            <color indexed="81"/>
            <rFont val="Arial"/>
          </rPr>
          <t>"Server" column on the "Server Date" tab.</t>
        </r>
      </text>
    </comment>
    <comment ref="I4" authorId="0">
      <text>
        <r>
          <rPr>
            <b/>
            <sz val="9"/>
            <color indexed="81"/>
            <rFont val="Arial"/>
          </rPr>
          <t xml:space="preserve">IF CHOSE "database" FOR SOURCE INPUT. 
</t>
        </r>
        <r>
          <rPr>
            <sz val="9"/>
            <color indexed="81"/>
            <rFont val="Arial"/>
          </rPr>
          <t>Choose the name of the database from the drop down.
If database name is not in drop down, add it to the "Database" column on the "Server Data" tab.</t>
        </r>
      </text>
    </comment>
    <comment ref="C6" authorId="1">
      <text>
        <r>
          <rPr>
            <b/>
            <sz val="9"/>
            <color rgb="FF000000"/>
            <rFont val="Arial"/>
            <family val="2"/>
            <charset val="1"/>
          </rPr>
          <t>Enter name of S</t>
        </r>
        <r>
          <rPr>
            <b/>
            <u/>
            <sz val="9"/>
            <color rgb="FF000000"/>
            <rFont val="Arial"/>
            <family val="2"/>
            <charset val="1"/>
          </rPr>
          <t>ource</t>
        </r>
        <r>
          <rPr>
            <b/>
            <sz val="9"/>
            <color rgb="FF000000"/>
            <rFont val="Arial"/>
            <family val="2"/>
            <charset val="1"/>
          </rPr>
          <t xml:space="preserve"> key column here.
</t>
        </r>
        <r>
          <rPr>
            <sz val="9"/>
            <color rgb="FF000000"/>
            <rFont val="Arial"/>
            <family val="2"/>
            <charset val="1"/>
          </rPr>
          <t xml:space="preserve">
One name per cell.
Unlimited number of cells.</t>
        </r>
      </text>
    </comment>
    <comment ref="C7" authorId="1">
      <text>
        <r>
          <rPr>
            <b/>
            <sz val="9"/>
            <color rgb="FF000000"/>
            <rFont val="Arial"/>
            <family val="2"/>
            <charset val="1"/>
          </rPr>
          <t xml:space="preserve">Enter name of </t>
        </r>
        <r>
          <rPr>
            <b/>
            <u/>
            <sz val="9"/>
            <color rgb="FF000000"/>
            <rFont val="Arial"/>
            <family val="2"/>
            <charset val="1"/>
          </rPr>
          <t>Target</t>
        </r>
        <r>
          <rPr>
            <b/>
            <sz val="9"/>
            <color rgb="FF000000"/>
            <rFont val="Arial"/>
            <family val="2"/>
            <charset val="1"/>
          </rPr>
          <t xml:space="preserve"> key column here.
</t>
        </r>
        <r>
          <rPr>
            <sz val="9"/>
            <color rgb="FF000000"/>
            <rFont val="Arial"/>
            <family val="2"/>
            <charset val="1"/>
          </rPr>
          <t xml:space="preserve">
One name per cell.
Unlimited number of cells.</t>
        </r>
      </text>
    </comment>
    <comment ref="C15" authorId="0">
      <text>
        <r>
          <rPr>
            <b/>
            <sz val="9"/>
            <color indexed="81"/>
            <rFont val="Arial"/>
          </rPr>
          <t>Choose "On" or "Off".
"</t>
        </r>
        <r>
          <rPr>
            <sz val="9"/>
            <color indexed="81"/>
            <rFont val="Arial"/>
          </rPr>
          <t xml:space="preserve">On" means every missing key also shows all its missing attributes in the output file. 
"Off" doesn't show every attribute of the missing key in the output. </t>
        </r>
      </text>
    </comment>
    <comment ref="C17" authorId="0">
      <text>
        <r>
          <rPr>
            <b/>
            <sz val="9"/>
            <color indexed="81"/>
            <rFont val="Arial"/>
          </rPr>
          <t>Choose "On" or "Off".
"</t>
        </r>
        <r>
          <rPr>
            <sz val="9"/>
            <color indexed="81"/>
            <rFont val="Arial"/>
          </rPr>
          <t>On" means emails will be sent.
"Off" means emails will not be sent.</t>
        </r>
      </text>
    </comment>
    <comment ref="C18" authorId="0">
      <text>
        <r>
          <rPr>
            <b/>
            <sz val="9"/>
            <color indexed="81"/>
            <rFont val="Arial"/>
          </rPr>
          <t xml:space="preserve">Enter the subject line of the email.
</t>
        </r>
        <r>
          <rPr>
            <sz val="9"/>
            <color indexed="81"/>
            <rFont val="Arial"/>
          </rPr>
          <t xml:space="preserve">Will have the number of exceptions appended to the end automatically. </t>
        </r>
      </text>
    </comment>
    <comment ref="C19" authorId="0">
      <text>
        <r>
          <rPr>
            <b/>
            <sz val="9"/>
            <color indexed="81"/>
            <rFont val="Arial"/>
          </rPr>
          <t xml:space="preserve">Enter email adresses for output file to be sent to
</t>
        </r>
        <r>
          <rPr>
            <sz val="9"/>
            <color indexed="81"/>
            <rFont val="Arial"/>
          </rPr>
          <t xml:space="preserve">One name per cell.
Unlimited number of cells.
Output is an Excel file. </t>
        </r>
      </text>
    </comment>
  </commentList>
</comments>
</file>

<file path=xl/sharedStrings.xml><?xml version="1.0" encoding="utf-8"?>
<sst xmlns="http://schemas.openxmlformats.org/spreadsheetml/2006/main" count="168" uniqueCount="114">
  <si>
    <t>Field Name (DO NOT EDIT)</t>
  </si>
  <si>
    <t>Comments</t>
  </si>
  <si>
    <t>Field Values</t>
  </si>
  <si>
    <t>Input Type</t>
  </si>
  <si>
    <t>Input File</t>
  </si>
  <si>
    <t>Server</t>
  </si>
  <si>
    <t>Database</t>
  </si>
  <si>
    <t>source</t>
  </si>
  <si>
    <t>Values for source input</t>
  </si>
  <si>
    <t>excel</t>
  </si>
  <si>
    <t>target</t>
  </si>
  <si>
    <t>Values for target input</t>
  </si>
  <si>
    <t>source_key_columns</t>
  </si>
  <si>
    <t>Names of key columns for source table</t>
  </si>
  <si>
    <t>target_key_columns</t>
  </si>
  <si>
    <t>source_columns</t>
  </si>
  <si>
    <t>Names of attribute columns for source table</t>
  </si>
  <si>
    <t>source_aggregation_types</t>
  </si>
  <si>
    <t>Aggregation types for source table</t>
  </si>
  <si>
    <t>target_columns</t>
  </si>
  <si>
    <t>Names of attribute columns for target table</t>
  </si>
  <si>
    <t>target_aggregation_types</t>
  </si>
  <si>
    <t>Aggregation types for target table</t>
  </si>
  <si>
    <t>tolerances</t>
  </si>
  <si>
    <t>Tolerances for numeric attributes (none for non-numeric attributes)</t>
  </si>
  <si>
    <t>verbose</t>
  </si>
  <si>
    <t>Output additional attribute information for keys that don't have a match</t>
  </si>
  <si>
    <t>email</t>
  </si>
  <si>
    <t>If set to "on" will email a link to the exceptions file generated. "off" otherwise</t>
  </si>
  <si>
    <t>off</t>
  </si>
  <si>
    <t>subject_line</t>
  </si>
  <si>
    <t>Subject line of email</t>
  </si>
  <si>
    <t>Rec Tool</t>
  </si>
  <si>
    <t>to_addresses</t>
  </si>
  <si>
    <t>To: addresses for email</t>
  </si>
  <si>
    <t>Column</t>
  </si>
  <si>
    <t>Servers:</t>
  </si>
  <si>
    <t>Databases:</t>
  </si>
  <si>
    <t>AGSQL-SQL\AGSQL</t>
  </si>
  <si>
    <t>WholeLoans</t>
  </si>
  <si>
    <t>DWSQL\DW</t>
  </si>
  <si>
    <t>AG_DW</t>
  </si>
  <si>
    <t>email@example.com</t>
  </si>
  <si>
    <t>none</t>
  </si>
  <si>
    <t>on</t>
  </si>
  <si>
    <t>Names of key columns for target table</t>
  </si>
  <si>
    <t>Original Value</t>
  </si>
  <si>
    <t>Translated Value</t>
  </si>
  <si>
    <t>DW_to_CRD_is_source.xlsx</t>
  </si>
  <si>
    <t>DW_to_CRD_DW_is_target.xlsx</t>
  </si>
  <si>
    <t>loan_id</t>
  </si>
  <si>
    <t>loan_name</t>
  </si>
  <si>
    <t>pool_name</t>
  </si>
  <si>
    <t>pool_owner</t>
  </si>
  <si>
    <t>pool_seller</t>
  </si>
  <si>
    <t>loan_value</t>
  </si>
  <si>
    <t>name</t>
  </si>
  <si>
    <t>owner</t>
  </si>
  <si>
    <t>seller</t>
  </si>
  <si>
    <t>Mercury 1</t>
  </si>
  <si>
    <t>mercury</t>
  </si>
  <si>
    <t>bob</t>
  </si>
  <si>
    <t>Richard</t>
  </si>
  <si>
    <t>Mercury 2</t>
  </si>
  <si>
    <t>Mercury 3</t>
  </si>
  <si>
    <t>Dick</t>
  </si>
  <si>
    <t>Mercury 4</t>
  </si>
  <si>
    <t>Mary</t>
  </si>
  <si>
    <t>glenn</t>
  </si>
  <si>
    <t>Mercury 5</t>
  </si>
  <si>
    <t>Glenn</t>
  </si>
  <si>
    <t>Preakness 1</t>
  </si>
  <si>
    <t>Preakness</t>
  </si>
  <si>
    <t>John</t>
  </si>
  <si>
    <t>Jake</t>
  </si>
  <si>
    <t>Preakness 2</t>
  </si>
  <si>
    <t>Jacob</t>
  </si>
  <si>
    <t>Preakness 3</t>
  </si>
  <si>
    <t>PREAKNESS</t>
  </si>
  <si>
    <t>preakness 4</t>
  </si>
  <si>
    <t>preakness</t>
  </si>
  <si>
    <t>Dave C.</t>
  </si>
  <si>
    <t>Marcus</t>
  </si>
  <si>
    <t>preakness 5</t>
  </si>
  <si>
    <t>Mark</t>
  </si>
  <si>
    <t>kentucky 1</t>
  </si>
  <si>
    <t>KENTUCKY</t>
  </si>
  <si>
    <t>Ryan</t>
  </si>
  <si>
    <t>Carol</t>
  </si>
  <si>
    <t>kentucky 2</t>
  </si>
  <si>
    <t>beatles 1</t>
  </si>
  <si>
    <t>beatles</t>
  </si>
  <si>
    <t>ABBEY ROAD</t>
  </si>
  <si>
    <t>beatles 2</t>
  </si>
  <si>
    <t>beatles 3</t>
  </si>
  <si>
    <t>richard</t>
  </si>
  <si>
    <t>Belmont 1</t>
  </si>
  <si>
    <t>BELMONT</t>
  </si>
  <si>
    <t>Frank</t>
  </si>
  <si>
    <t>Lenny</t>
  </si>
  <si>
    <t>Belmont 2</t>
  </si>
  <si>
    <t>BEMLONT</t>
  </si>
  <si>
    <t>Jim</t>
  </si>
  <si>
    <t>Larry</t>
  </si>
  <si>
    <t>pool_id</t>
  </si>
  <si>
    <t>num_loans</t>
  </si>
  <si>
    <t>total_loan_value</t>
  </si>
  <si>
    <t>MERCURY</t>
  </si>
  <si>
    <t>Bob</t>
  </si>
  <si>
    <t>Dave</t>
  </si>
  <si>
    <t>UC4_Source</t>
  </si>
  <si>
    <t>UC4_Target</t>
  </si>
  <si>
    <t>sum</t>
  </si>
  <si>
    <t>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</si>
</sst>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amily val="2"/>
      <charset val="1"/>
    </font>
    <font>
      <b/>
      <sz val="10"/>
      <name val="Arial"/>
      <family val="2"/>
      <charset val="1"/>
    </font>
    <font>
      <sz val="10"/>
      <color rgb="FF222222"/>
      <name val="Arial"/>
      <family val="2"/>
      <charset val="1"/>
    </font>
    <font>
      <sz val="10"/>
      <color rgb="FF0000FF"/>
      <name val="Arial"/>
      <family val="2"/>
      <charset val="1"/>
    </font>
    <font>
      <b/>
      <sz val="10"/>
      <color rgb="FF800000"/>
      <name val="Arial"/>
      <family val="2"/>
      <charset val="1"/>
    </font>
    <font>
      <sz val="10"/>
      <color rgb="FF3C3C3C"/>
      <name val="Arial"/>
      <family val="2"/>
      <charset val="1"/>
    </font>
    <font>
      <sz val="9"/>
      <color indexed="81"/>
      <name val="Arial"/>
    </font>
    <font>
      <b/>
      <sz val="9"/>
      <color indexed="81"/>
      <name val="Arial"/>
    </font>
    <font>
      <b/>
      <sz val="10"/>
      <color rgb="FF222222"/>
      <name val="Arial"/>
    </font>
    <font>
      <u/>
      <sz val="10"/>
      <color theme="11"/>
      <name val="Arial"/>
      <family val="2"/>
      <charset val="1"/>
    </font>
    <font>
      <b/>
      <sz val="9"/>
      <color rgb="FF000000"/>
      <name val="Arial"/>
      <family val="2"/>
      <charset val="1"/>
    </font>
    <font>
      <b/>
      <u/>
      <sz val="9"/>
      <color rgb="FF000000"/>
      <name val="Arial"/>
      <family val="2"/>
      <charset val="1"/>
    </font>
    <font>
      <sz val="9"/>
      <color rgb="FF000000"/>
      <name val="Arial"/>
      <family val="2"/>
      <charset val="1"/>
    </font>
  </fonts>
  <fills count="9">
    <fill>
      <patternFill patternType="none"/>
    </fill>
    <fill>
      <patternFill patternType="gray125"/>
    </fill>
    <fill>
      <patternFill patternType="solid">
        <fgColor rgb="FFFFFFFF"/>
        <bgColor rgb="FFFFFFCC"/>
      </patternFill>
    </fill>
    <fill>
      <patternFill patternType="solid">
        <fgColor rgb="FFFF0000"/>
        <bgColor rgb="FF993300"/>
      </patternFill>
    </fill>
    <fill>
      <patternFill patternType="solid">
        <fgColor rgb="FFFF00FF"/>
        <bgColor rgb="FFFF00FF"/>
      </patternFill>
    </fill>
    <fill>
      <patternFill patternType="solid">
        <fgColor rgb="FFFFFF00"/>
        <bgColor rgb="FFFFFF00"/>
      </patternFill>
    </fill>
    <fill>
      <patternFill patternType="solid">
        <fgColor rgb="FFFFFF00"/>
        <bgColor indexed="64"/>
      </patternFill>
    </fill>
    <fill>
      <patternFill patternType="solid">
        <fgColor rgb="FFFF6600"/>
        <bgColor indexed="64"/>
      </patternFill>
    </fill>
    <fill>
      <patternFill patternType="solid">
        <fgColor rgb="FFCCFFCC"/>
        <bgColor indexed="64"/>
      </patternFill>
    </fill>
  </fills>
  <borders count="16">
    <border>
      <left/>
      <right/>
      <top/>
      <bottom/>
      <diagonal/>
    </border>
    <border>
      <left/>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bottom style="hair">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s>
  <cellStyleXfs count="5">
    <xf numFmtId="0" fontId="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54">
    <xf numFmtId="0" fontId="0" fillId="0" borderId="0" xfId="0"/>
    <xf numFmtId="0" fontId="0" fillId="0" borderId="0" xfId="0" applyFont="1"/>
    <xf numFmtId="0" fontId="0" fillId="0" borderId="1" xfId="0" applyFont="1" applyBorder="1"/>
    <xf numFmtId="0" fontId="2" fillId="0" borderId="0" xfId="0" applyFont="1"/>
    <xf numFmtId="0" fontId="0" fillId="0" borderId="3" xfId="0" applyFont="1" applyBorder="1"/>
    <xf numFmtId="0" fontId="4" fillId="0" borderId="2" xfId="0" applyFont="1" applyBorder="1" applyAlignment="1">
      <alignment horizontal="center"/>
    </xf>
    <xf numFmtId="0" fontId="4" fillId="0" borderId="4" xfId="0" applyFont="1" applyBorder="1" applyAlignment="1">
      <alignment horizontal="center"/>
    </xf>
    <xf numFmtId="0" fontId="5" fillId="0" borderId="3" xfId="0" applyFont="1" applyBorder="1"/>
    <xf numFmtId="0" fontId="0" fillId="5" borderId="5" xfId="0" applyFont="1" applyFill="1" applyBorder="1"/>
    <xf numFmtId="0" fontId="3" fillId="5" borderId="6"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0" borderId="8" xfId="0" applyFont="1" applyBorder="1"/>
    <xf numFmtId="0" fontId="0" fillId="0" borderId="9" xfId="0" applyFont="1" applyBorder="1"/>
    <xf numFmtId="0" fontId="0" fillId="0" borderId="10" xfId="0" applyFont="1" applyBorder="1"/>
    <xf numFmtId="0" fontId="0" fillId="5" borderId="8" xfId="0" applyFont="1" applyFill="1" applyBorder="1"/>
    <xf numFmtId="0" fontId="0" fillId="5" borderId="9" xfId="0" applyFont="1" applyFill="1" applyBorder="1"/>
    <xf numFmtId="0" fontId="0" fillId="3" borderId="7" xfId="0" applyFont="1" applyFill="1" applyBorder="1"/>
    <xf numFmtId="0" fontId="0" fillId="0" borderId="7" xfId="0" applyFont="1" applyBorder="1"/>
    <xf numFmtId="0" fontId="0" fillId="5" borderId="7" xfId="0" applyFont="1" applyFill="1" applyBorder="1"/>
    <xf numFmtId="49" fontId="0" fillId="5" borderId="5" xfId="0" applyNumberFormat="1" applyFont="1" applyFill="1" applyBorder="1"/>
    <xf numFmtId="49" fontId="0" fillId="3" borderId="7" xfId="0" applyNumberFormat="1" applyFont="1" applyFill="1" applyBorder="1"/>
    <xf numFmtId="49" fontId="0" fillId="0" borderId="7" xfId="0" applyNumberFormat="1" applyFont="1" applyBorder="1"/>
    <xf numFmtId="0" fontId="0" fillId="5" borderId="11" xfId="0" applyFont="1" applyFill="1" applyBorder="1"/>
    <xf numFmtId="0" fontId="0" fillId="5" borderId="6" xfId="0" applyFont="1" applyFill="1" applyBorder="1"/>
    <xf numFmtId="0" fontId="0" fillId="5" borderId="6" xfId="0" applyFill="1" applyBorder="1"/>
    <xf numFmtId="0" fontId="0" fillId="0" borderId="8" xfId="0" applyBorder="1"/>
    <xf numFmtId="0" fontId="0" fillId="0" borderId="0" xfId="0" applyBorder="1"/>
    <xf numFmtId="0" fontId="1" fillId="2" borderId="7" xfId="0" applyFont="1" applyFill="1" applyBorder="1"/>
    <xf numFmtId="0" fontId="1" fillId="0" borderId="7" xfId="0" applyFont="1" applyBorder="1"/>
    <xf numFmtId="0" fontId="0" fillId="0" borderId="7" xfId="0" applyBorder="1"/>
    <xf numFmtId="0" fontId="1" fillId="0" borderId="7" xfId="0" applyFont="1" applyBorder="1" applyAlignment="1">
      <alignment horizontal="center"/>
    </xf>
    <xf numFmtId="0" fontId="0" fillId="4" borderId="8" xfId="0" applyFont="1" applyFill="1" applyBorder="1"/>
    <xf numFmtId="0" fontId="0" fillId="4" borderId="10" xfId="0" applyFont="1" applyFill="1" applyBorder="1"/>
    <xf numFmtId="0" fontId="8" fillId="0" borderId="7" xfId="0" applyFont="1" applyBorder="1" applyAlignment="1">
      <alignment horizontal="center"/>
    </xf>
    <xf numFmtId="0" fontId="2" fillId="0" borderId="8" xfId="0" applyFont="1" applyBorder="1"/>
    <xf numFmtId="0" fontId="2" fillId="0" borderId="10" xfId="0" applyFont="1" applyBorder="1"/>
    <xf numFmtId="0" fontId="0" fillId="0" borderId="12" xfId="0" applyBorder="1"/>
    <xf numFmtId="0" fontId="1" fillId="0" borderId="13" xfId="0" applyFont="1" applyBorder="1"/>
    <xf numFmtId="0" fontId="0" fillId="6" borderId="13" xfId="0" applyFill="1" applyBorder="1"/>
    <xf numFmtId="0" fontId="0" fillId="0" borderId="13" xfId="0" applyBorder="1"/>
    <xf numFmtId="0" fontId="0" fillId="6" borderId="7" xfId="0" applyFill="1" applyBorder="1"/>
    <xf numFmtId="0" fontId="0" fillId="0" borderId="10" xfId="0" applyBorder="1"/>
    <xf numFmtId="0" fontId="0" fillId="6" borderId="15" xfId="0" applyFill="1" applyBorder="1"/>
    <xf numFmtId="0" fontId="0" fillId="0" borderId="15" xfId="0" applyBorder="1"/>
    <xf numFmtId="0" fontId="0" fillId="0" borderId="0" xfId="0" applyAlignment="1">
      <alignment horizontal="left" vertical="top"/>
    </xf>
    <xf numFmtId="0" fontId="1" fillId="0" borderId="14" xfId="0" applyFont="1" applyBorder="1" applyAlignment="1">
      <alignment horizontal="center"/>
    </xf>
    <xf numFmtId="0" fontId="1" fillId="0" borderId="5" xfId="0" applyFont="1" applyBorder="1" applyAlignment="1">
      <alignment horizontal="center"/>
    </xf>
    <xf numFmtId="0" fontId="1" fillId="0" borderId="13" xfId="0" applyFont="1" applyBorder="1" applyAlignment="1">
      <alignment horizontal="center"/>
    </xf>
    <xf numFmtId="0" fontId="1" fillId="0" borderId="8" xfId="0" applyFont="1" applyBorder="1" applyAlignment="1">
      <alignment horizontal="center"/>
    </xf>
    <xf numFmtId="0" fontId="0" fillId="7" borderId="13" xfId="0" applyFill="1" applyBorder="1"/>
    <xf numFmtId="0" fontId="0" fillId="7" borderId="15" xfId="0" applyFill="1" applyBorder="1"/>
    <xf numFmtId="0" fontId="0" fillId="8" borderId="7" xfId="0" applyFill="1" applyBorder="1"/>
  </cellXfs>
  <cellStyles count="5">
    <cellStyle name="Followed Hyperlink" xfId="1" builtinId="9" hidden="1"/>
    <cellStyle name="Followed Hyperlink" xfId="2" builtinId="9" hidden="1"/>
    <cellStyle name="Followed Hyperlink" xfId="3" builtinId="9" hidden="1"/>
    <cellStyle name="Followed Hyperlink" xfId="4" builtinId="9" hidden="1"/>
    <cellStyle name="Normal" xfId="0" builtinId="0"/>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222222"/>
      <rgbColor rgb="FF993300"/>
      <rgbColor rgb="FF993366"/>
      <rgbColor rgb="FF333399"/>
      <rgbColor rgb="FF3C3C3C"/>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34EE707-D2B9-4F4E-9B6B-72AE43D2A0AE}" type="doc">
      <dgm:prSet loTypeId="urn:microsoft.com/office/officeart/2005/8/layout/hProcess9" loCatId="" qsTypeId="urn:microsoft.com/office/officeart/2005/8/quickstyle/simple4" qsCatId="simple" csTypeId="urn:microsoft.com/office/officeart/2005/8/colors/accent1_2" csCatId="accent1" phldr="1"/>
      <dgm:spPr/>
    </dgm:pt>
    <dgm:pt modelId="{23858AB8-7BAA-9444-B093-0DA30BCB7935}">
      <dgm:prSet phldrT="[Text]"/>
      <dgm:spPr>
        <a:solidFill>
          <a:srgbClr val="FFFFFF"/>
        </a:solidFill>
        <a:ln>
          <a:solidFill>
            <a:srgbClr val="000000"/>
          </a:solidFill>
        </a:ln>
      </dgm:spPr>
      <dgm:t>
        <a:bodyPr/>
        <a:lstStyle/>
        <a:p>
          <a:r>
            <a:rPr lang="en-US" b="1" u="sng">
              <a:ln>
                <a:noFill/>
              </a:ln>
              <a:solidFill>
                <a:srgbClr val="FF0000"/>
              </a:solidFill>
            </a:rPr>
            <a:t>1.</a:t>
          </a:r>
          <a:r>
            <a:rPr lang="en-US" b="1" u="sng">
              <a:ln>
                <a:noFill/>
              </a:ln>
              <a:solidFill>
                <a:schemeClr val="tx1"/>
              </a:solidFill>
            </a:rPr>
            <a:t> INPUT TYPE</a:t>
          </a:r>
          <a:r>
            <a:rPr lang="en-US">
              <a:ln>
                <a:noFill/>
              </a:ln>
              <a:solidFill>
                <a:schemeClr val="tx1"/>
              </a:solidFill>
            </a:rPr>
            <a:t>: Since we</a:t>
          </a:r>
          <a:r>
            <a:rPr lang="en-US" baseline="0">
              <a:ln>
                <a:noFill/>
              </a:ln>
              <a:solidFill>
                <a:schemeClr val="tx1"/>
              </a:solidFill>
            </a:rPr>
            <a:t> only have excel inputs, both input types are "excel".</a:t>
          </a:r>
          <a:endParaRPr lang="en-US"/>
        </a:p>
      </dgm:t>
    </dgm:pt>
    <dgm:pt modelId="{A3840F28-351E-F940-A177-8DB5F8F16C74}" type="parTrans" cxnId="{50A99AAB-9AEE-1B40-BA76-95EE0F834AF9}">
      <dgm:prSet/>
      <dgm:spPr/>
      <dgm:t>
        <a:bodyPr/>
        <a:lstStyle/>
        <a:p>
          <a:endParaRPr lang="en-US"/>
        </a:p>
      </dgm:t>
    </dgm:pt>
    <dgm:pt modelId="{50CCEF82-2FEA-C443-866B-1E155FC69C06}" type="sibTrans" cxnId="{50A99AAB-9AEE-1B40-BA76-95EE0F834AF9}">
      <dgm:prSet/>
      <dgm:spPr/>
      <dgm:t>
        <a:bodyPr/>
        <a:lstStyle/>
        <a:p>
          <a:endParaRPr lang="en-US"/>
        </a:p>
      </dgm:t>
    </dgm:pt>
    <dgm:pt modelId="{64B688FD-29B2-1E41-9E09-6E0535D5E200}">
      <dgm:prSet phldrT="[Text]"/>
      <dgm:spPr>
        <a:solidFill>
          <a:srgbClr val="FFFFFF"/>
        </a:solidFill>
        <a:ln>
          <a:solidFill>
            <a:srgbClr val="000000"/>
          </a:solidFill>
        </a:ln>
      </dgm:spPr>
      <dgm:t>
        <a:bodyPr/>
        <a:lstStyle/>
        <a:p>
          <a:r>
            <a:rPr lang="en-US" b="1" u="sng">
              <a:ln>
                <a:noFill/>
              </a:ln>
              <a:solidFill>
                <a:srgbClr val="FF0000"/>
              </a:solidFill>
            </a:rPr>
            <a:t>2.</a:t>
          </a:r>
          <a:r>
            <a:rPr lang="en-US" b="1" u="sng">
              <a:ln>
                <a:noFill/>
              </a:ln>
              <a:solidFill>
                <a:schemeClr val="tx1"/>
              </a:solidFill>
            </a:rPr>
            <a:t> INPUT FILE</a:t>
          </a:r>
          <a:r>
            <a:rPr lang="en-US" b="1" u="none">
              <a:ln>
                <a:noFill/>
              </a:ln>
              <a:solidFill>
                <a:schemeClr val="tx1"/>
              </a:solidFill>
            </a:rPr>
            <a:t>: </a:t>
          </a:r>
          <a:r>
            <a:rPr lang="en-US">
              <a:ln>
                <a:noFill/>
              </a:ln>
              <a:solidFill>
                <a:schemeClr val="tx1"/>
              </a:solidFill>
            </a:rPr>
            <a:t>Here we</a:t>
          </a:r>
          <a:r>
            <a:rPr lang="en-US" baseline="0">
              <a:ln>
                <a:noFill/>
              </a:ln>
              <a:solidFill>
                <a:schemeClr val="tx1"/>
              </a:solidFill>
            </a:rPr>
            <a:t> have input the name of both of the files. They are both Excel files.</a:t>
          </a:r>
          <a:endParaRPr lang="en-US"/>
        </a:p>
      </dgm:t>
    </dgm:pt>
    <dgm:pt modelId="{3F2F5A34-4CA6-5748-8D0D-2388AE702724}" type="parTrans" cxnId="{FA234511-BB8E-2B4D-B2E0-5D546CFF6E03}">
      <dgm:prSet/>
      <dgm:spPr/>
      <dgm:t>
        <a:bodyPr/>
        <a:lstStyle/>
        <a:p>
          <a:endParaRPr lang="en-US"/>
        </a:p>
      </dgm:t>
    </dgm:pt>
    <dgm:pt modelId="{4202AA5A-4CD8-7148-A5CC-2D4EABB0AD25}" type="sibTrans" cxnId="{FA234511-BB8E-2B4D-B2E0-5D546CFF6E03}">
      <dgm:prSet/>
      <dgm:spPr/>
      <dgm:t>
        <a:bodyPr/>
        <a:lstStyle/>
        <a:p>
          <a:endParaRPr lang="en-US"/>
        </a:p>
      </dgm:t>
    </dgm:pt>
    <dgm:pt modelId="{1D655372-D874-8948-B39D-FBB54F3E8C73}">
      <dgm:prSet phldrT="[Text]"/>
      <dgm:spPr>
        <a:solidFill>
          <a:srgbClr val="FFFFFF"/>
        </a:solidFill>
        <a:ln>
          <a:solidFill>
            <a:srgbClr val="000000"/>
          </a:solidFill>
        </a:ln>
      </dgm:spPr>
      <dgm:t>
        <a:bodyPr/>
        <a:lstStyle/>
        <a:p>
          <a:r>
            <a:rPr lang="en-US" b="1" u="sng">
              <a:ln>
                <a:noFill/>
              </a:ln>
              <a:solidFill>
                <a:srgbClr val="FF0000"/>
              </a:solidFill>
            </a:rPr>
            <a:t>3.</a:t>
          </a:r>
          <a:r>
            <a:rPr lang="en-US" b="1" u="sng">
              <a:ln>
                <a:noFill/>
              </a:ln>
              <a:solidFill>
                <a:schemeClr val="tx1"/>
              </a:solidFill>
            </a:rPr>
            <a:t> SERVER</a:t>
          </a:r>
          <a:r>
            <a:rPr lang="en-US" b="1" u="none">
              <a:ln>
                <a:noFill/>
              </a:ln>
              <a:solidFill>
                <a:schemeClr val="tx1"/>
              </a:solidFill>
            </a:rPr>
            <a:t>: </a:t>
          </a:r>
          <a:r>
            <a:rPr lang="en-US">
              <a:ln>
                <a:noFill/>
              </a:ln>
              <a:solidFill>
                <a:schemeClr val="tx1"/>
              </a:solidFill>
            </a:rPr>
            <a:t>Since we</a:t>
          </a:r>
          <a:r>
            <a:rPr lang="en-US" baseline="0">
              <a:ln>
                <a:noFill/>
              </a:ln>
              <a:solidFill>
                <a:schemeClr val="tx1"/>
              </a:solidFill>
            </a:rPr>
            <a:t> only have excel inputs,there are no servers, and thus these cells  are blank.</a:t>
          </a:r>
          <a:endParaRPr lang="en-US"/>
        </a:p>
      </dgm:t>
    </dgm:pt>
    <dgm:pt modelId="{04917184-DBF1-2545-8D0C-451294CFDED7}" type="parTrans" cxnId="{E23F4C8F-1374-204C-A977-144FC186CC3B}">
      <dgm:prSet/>
      <dgm:spPr/>
      <dgm:t>
        <a:bodyPr/>
        <a:lstStyle/>
        <a:p>
          <a:endParaRPr lang="en-US"/>
        </a:p>
      </dgm:t>
    </dgm:pt>
    <dgm:pt modelId="{7E8C5821-7211-A544-800C-37287E3A3F98}" type="sibTrans" cxnId="{E23F4C8F-1374-204C-A977-144FC186CC3B}">
      <dgm:prSet/>
      <dgm:spPr/>
      <dgm:t>
        <a:bodyPr/>
        <a:lstStyle/>
        <a:p>
          <a:endParaRPr lang="en-US"/>
        </a:p>
      </dgm:t>
    </dgm:pt>
    <dgm:pt modelId="{7B579A8F-A2EF-E444-83E7-F1D0DEA0804E}">
      <dgm:prSet/>
      <dgm:spPr>
        <a:solidFill>
          <a:srgbClr val="FFFFFF"/>
        </a:solidFill>
        <a:ln>
          <a:solidFill>
            <a:srgbClr val="000000"/>
          </a:solidFill>
        </a:ln>
      </dgm:spPr>
      <dgm:t>
        <a:bodyPr/>
        <a:lstStyle/>
        <a:p>
          <a:r>
            <a:rPr lang="en-US" b="1" u="sng">
              <a:ln>
                <a:noFill/>
              </a:ln>
              <a:solidFill>
                <a:srgbClr val="FF0000"/>
              </a:solidFill>
            </a:rPr>
            <a:t>4.</a:t>
          </a:r>
          <a:r>
            <a:rPr lang="en-US" b="1" u="sng">
              <a:ln>
                <a:noFill/>
              </a:ln>
              <a:solidFill>
                <a:schemeClr val="tx1"/>
              </a:solidFill>
            </a:rPr>
            <a:t> DATABASE</a:t>
          </a:r>
          <a:r>
            <a:rPr lang="en-US">
              <a:ln>
                <a:noFill/>
              </a:ln>
              <a:solidFill>
                <a:schemeClr val="tx1"/>
              </a:solidFill>
            </a:rPr>
            <a:t>:</a:t>
          </a:r>
          <a:r>
            <a:rPr lang="en-US" baseline="0">
              <a:ln>
                <a:noFill/>
              </a:ln>
              <a:solidFill>
                <a:schemeClr val="tx1"/>
              </a:solidFill>
            </a:rPr>
            <a:t> </a:t>
          </a:r>
          <a:r>
            <a:rPr lang="en-US">
              <a:ln>
                <a:noFill/>
              </a:ln>
              <a:solidFill>
                <a:schemeClr val="tx1"/>
              </a:solidFill>
            </a:rPr>
            <a:t>Since we</a:t>
          </a:r>
          <a:r>
            <a:rPr lang="en-US" baseline="0">
              <a:ln>
                <a:noFill/>
              </a:ln>
              <a:solidFill>
                <a:schemeClr val="tx1"/>
              </a:solidFill>
            </a:rPr>
            <a:t> only have excel inputs,there are no databases, so these are left blank</a:t>
          </a:r>
          <a:endParaRPr lang="en-US"/>
        </a:p>
      </dgm:t>
    </dgm:pt>
    <dgm:pt modelId="{7DA7AF8E-DD2E-8549-BA58-AA703E281D0A}" type="parTrans" cxnId="{6A1F5AC4-F114-3E4C-AFC7-CA0CCB3D60B8}">
      <dgm:prSet/>
      <dgm:spPr/>
      <dgm:t>
        <a:bodyPr/>
        <a:lstStyle/>
        <a:p>
          <a:endParaRPr lang="en-US"/>
        </a:p>
      </dgm:t>
    </dgm:pt>
    <dgm:pt modelId="{BF1021C5-2888-F441-B654-B59D9183D568}" type="sibTrans" cxnId="{6A1F5AC4-F114-3E4C-AFC7-CA0CCB3D60B8}">
      <dgm:prSet/>
      <dgm:spPr/>
      <dgm:t>
        <a:bodyPr/>
        <a:lstStyle/>
        <a:p>
          <a:endParaRPr lang="en-US"/>
        </a:p>
      </dgm:t>
    </dgm:pt>
    <dgm:pt modelId="{7BA4B0D8-1677-8043-9BF6-7959C5B47E5D}">
      <dgm:prSet/>
      <dgm:spPr>
        <a:solidFill>
          <a:srgbClr val="FFFFFF"/>
        </a:solidFill>
        <a:ln>
          <a:solidFill>
            <a:srgbClr val="000000"/>
          </a:solidFill>
        </a:ln>
      </dgm:spPr>
      <dgm:t>
        <a:bodyPr/>
        <a:lstStyle/>
        <a:p>
          <a:r>
            <a:rPr lang="en-US" b="1" u="sng">
              <a:ln>
                <a:noFill/>
              </a:ln>
              <a:solidFill>
                <a:srgbClr val="FF0000"/>
              </a:solidFill>
            </a:rPr>
            <a:t>5.</a:t>
          </a:r>
          <a:r>
            <a:rPr lang="en-US" b="1" u="sng">
              <a:ln>
                <a:noFill/>
              </a:ln>
              <a:solidFill>
                <a:schemeClr val="tx1"/>
              </a:solidFill>
            </a:rPr>
            <a:t> KEY COLUMNS</a:t>
          </a:r>
          <a:r>
            <a:rPr lang="en-US">
              <a:ln>
                <a:noFill/>
              </a:ln>
              <a:solidFill>
                <a:schemeClr val="tx1"/>
              </a:solidFill>
            </a:rPr>
            <a:t>:</a:t>
          </a:r>
          <a:r>
            <a:rPr lang="en-US" baseline="0">
              <a:ln>
                <a:noFill/>
              </a:ln>
              <a:solidFill>
                <a:schemeClr val="tx1"/>
              </a:solidFill>
            </a:rPr>
            <a:t> The key columns are being reconciled so we have the source key column and the target key column we want compared filled in. </a:t>
          </a:r>
          <a:endParaRPr lang="en-US"/>
        </a:p>
      </dgm:t>
    </dgm:pt>
    <dgm:pt modelId="{F576216C-284F-0E41-BF27-9DE3A369C56B}" type="parTrans" cxnId="{1DE6A70B-7FE6-4840-AB3B-3F60C6DE7372}">
      <dgm:prSet/>
      <dgm:spPr/>
      <dgm:t>
        <a:bodyPr/>
        <a:lstStyle/>
        <a:p>
          <a:endParaRPr lang="en-US"/>
        </a:p>
      </dgm:t>
    </dgm:pt>
    <dgm:pt modelId="{38B9B5F4-CD70-754F-B052-CDE41A1C7CD7}" type="sibTrans" cxnId="{1DE6A70B-7FE6-4840-AB3B-3F60C6DE7372}">
      <dgm:prSet/>
      <dgm:spPr/>
      <dgm:t>
        <a:bodyPr/>
        <a:lstStyle/>
        <a:p>
          <a:endParaRPr lang="en-US"/>
        </a:p>
      </dgm:t>
    </dgm:pt>
    <dgm:pt modelId="{FAC5A076-3B36-6E41-8C5A-52FFBAD22312}">
      <dgm:prSet/>
      <dgm:spPr>
        <a:solidFill>
          <a:srgbClr val="FFFFFF"/>
        </a:solidFill>
        <a:ln>
          <a:solidFill>
            <a:srgbClr val="000000"/>
          </a:solidFill>
        </a:ln>
      </dgm:spPr>
      <dgm:t>
        <a:bodyPr/>
        <a:lstStyle/>
        <a:p>
          <a:r>
            <a:rPr lang="en-US" b="1" u="sng">
              <a:ln>
                <a:noFill/>
              </a:ln>
              <a:solidFill>
                <a:srgbClr val="FF0000"/>
              </a:solidFill>
            </a:rPr>
            <a:t>8.</a:t>
          </a:r>
          <a:r>
            <a:rPr lang="en-US" b="1" u="sng">
              <a:ln>
                <a:noFill/>
              </a:ln>
              <a:solidFill>
                <a:schemeClr val="tx1"/>
              </a:solidFill>
            </a:rPr>
            <a:t> Target Columns: </a:t>
          </a:r>
          <a:r>
            <a:rPr lang="en-US">
              <a:ln>
                <a:noFill/>
              </a:ln>
              <a:solidFill>
                <a:schemeClr val="tx1"/>
              </a:solidFill>
            </a:rPr>
            <a:t>This</a:t>
          </a:r>
          <a:r>
            <a:rPr lang="en-US" baseline="0">
              <a:ln>
                <a:noFill/>
              </a:ln>
              <a:solidFill>
                <a:schemeClr val="tx1"/>
              </a:solidFill>
            </a:rPr>
            <a:t> is where we enter our attribute columns for the Target. We are reconciling three attribute pairs, two with aggregation.</a:t>
          </a:r>
          <a:endParaRPr lang="en-US"/>
        </a:p>
      </dgm:t>
    </dgm:pt>
    <dgm:pt modelId="{C5E8BF6F-AB55-4347-A21D-94C23E144167}" type="parTrans" cxnId="{DF6F0274-97A9-5A47-8583-262E7081FAAB}">
      <dgm:prSet/>
      <dgm:spPr/>
      <dgm:t>
        <a:bodyPr/>
        <a:lstStyle/>
        <a:p>
          <a:endParaRPr lang="en-US"/>
        </a:p>
      </dgm:t>
    </dgm:pt>
    <dgm:pt modelId="{7182276C-0B87-F74B-9812-C735856A761A}" type="sibTrans" cxnId="{DF6F0274-97A9-5A47-8583-262E7081FAAB}">
      <dgm:prSet/>
      <dgm:spPr/>
      <dgm:t>
        <a:bodyPr/>
        <a:lstStyle/>
        <a:p>
          <a:endParaRPr lang="en-US"/>
        </a:p>
      </dgm:t>
    </dgm:pt>
    <dgm:pt modelId="{BDE91A09-2181-0A48-A4E2-89FCEB63AADF}">
      <dgm:prSet/>
      <dgm:spPr>
        <a:solidFill>
          <a:srgbClr val="FFFFFF"/>
        </a:solidFill>
        <a:ln>
          <a:solidFill>
            <a:srgbClr val="000000"/>
          </a:solidFill>
        </a:ln>
      </dgm:spPr>
      <dgm:t>
        <a:bodyPr/>
        <a:lstStyle/>
        <a:p>
          <a:r>
            <a:rPr lang="en-US" b="1" u="sng">
              <a:ln>
                <a:noFill/>
              </a:ln>
              <a:solidFill>
                <a:srgbClr val="FF0000"/>
              </a:solidFill>
            </a:rPr>
            <a:t>6.</a:t>
          </a:r>
          <a:r>
            <a:rPr lang="en-US" b="1" u="sng">
              <a:ln>
                <a:noFill/>
              </a:ln>
              <a:solidFill>
                <a:schemeClr val="tx1"/>
              </a:solidFill>
            </a:rPr>
            <a:t> Source Columns</a:t>
          </a:r>
          <a:r>
            <a:rPr lang="en-US">
              <a:ln>
                <a:noFill/>
              </a:ln>
              <a:solidFill>
                <a:schemeClr val="tx1"/>
              </a:solidFill>
            </a:rPr>
            <a:t>: This</a:t>
          </a:r>
          <a:r>
            <a:rPr lang="en-US" baseline="0">
              <a:ln>
                <a:noFill/>
              </a:ln>
              <a:solidFill>
                <a:schemeClr val="tx1"/>
              </a:solidFill>
            </a:rPr>
            <a:t> is where we enter our attribute columns for the source. We are reconciling two attribute pairs, one with aggregation. </a:t>
          </a:r>
        </a:p>
      </dgm:t>
    </dgm:pt>
    <dgm:pt modelId="{6F664706-EF09-B64C-ADE8-5DCE1C552A40}" type="parTrans" cxnId="{DF0F06D5-A2F3-E643-AB36-5E28030D77FC}">
      <dgm:prSet/>
      <dgm:spPr/>
      <dgm:t>
        <a:bodyPr/>
        <a:lstStyle/>
        <a:p>
          <a:endParaRPr lang="en-US"/>
        </a:p>
      </dgm:t>
    </dgm:pt>
    <dgm:pt modelId="{F4B9B73A-ADA9-1148-8184-528C0BBE6D2F}" type="sibTrans" cxnId="{DF0F06D5-A2F3-E643-AB36-5E28030D77FC}">
      <dgm:prSet/>
      <dgm:spPr/>
      <dgm:t>
        <a:bodyPr/>
        <a:lstStyle/>
        <a:p>
          <a:endParaRPr lang="en-US"/>
        </a:p>
      </dgm:t>
    </dgm:pt>
    <dgm:pt modelId="{B8E104E2-E2D8-204D-8895-5817745E44E1}">
      <dgm:prSet/>
      <dgm:spPr>
        <a:solidFill>
          <a:srgbClr val="FFFFFF"/>
        </a:solidFill>
        <a:ln>
          <a:solidFill>
            <a:srgbClr val="000000"/>
          </a:solidFill>
        </a:ln>
      </dgm:spPr>
      <dgm:t>
        <a:bodyPr/>
        <a:lstStyle/>
        <a:p>
          <a:r>
            <a:rPr lang="en-US" b="1" u="sng" baseline="0">
              <a:ln>
                <a:noFill/>
              </a:ln>
              <a:solidFill>
                <a:srgbClr val="FF0000"/>
              </a:solidFill>
            </a:rPr>
            <a:t>NOTE</a:t>
          </a:r>
          <a:r>
            <a:rPr lang="en-US" b="1" u="none" baseline="0">
              <a:ln>
                <a:noFill/>
              </a:ln>
              <a:solidFill>
                <a:srgbClr val="FF0000"/>
              </a:solidFill>
            </a:rPr>
            <a:t>: </a:t>
          </a:r>
          <a:r>
            <a:rPr lang="en-US" b="0" u="none" baseline="0">
              <a:ln>
                <a:noFill/>
              </a:ln>
              <a:solidFill>
                <a:srgbClr val="000000"/>
              </a:solidFill>
            </a:rPr>
            <a:t>T</a:t>
          </a:r>
          <a:r>
            <a:rPr lang="en-US" baseline="0">
              <a:ln>
                <a:noFill/>
              </a:ln>
              <a:solidFill>
                <a:schemeClr val="tx1"/>
              </a:solidFill>
            </a:rPr>
            <a:t>o compare more columns add them in the cells to the right of the current filled in cells. </a:t>
          </a:r>
          <a:endParaRPr lang="en-US"/>
        </a:p>
      </dgm:t>
    </dgm:pt>
    <dgm:pt modelId="{148512BC-CD98-644E-BDD4-3C7B1C448DC7}" type="parTrans" cxnId="{1CCF51DE-769A-464A-AD4A-7AB756A5E1CE}">
      <dgm:prSet/>
      <dgm:spPr/>
      <dgm:t>
        <a:bodyPr/>
        <a:lstStyle/>
        <a:p>
          <a:endParaRPr lang="en-US"/>
        </a:p>
      </dgm:t>
    </dgm:pt>
    <dgm:pt modelId="{A8AD381D-1A2E-7E4E-9F1C-2D3A7343B86B}" type="sibTrans" cxnId="{1CCF51DE-769A-464A-AD4A-7AB756A5E1CE}">
      <dgm:prSet/>
      <dgm:spPr/>
      <dgm:t>
        <a:bodyPr/>
        <a:lstStyle/>
        <a:p>
          <a:endParaRPr lang="en-US"/>
        </a:p>
      </dgm:t>
    </dgm:pt>
    <dgm:pt modelId="{DD3C48A4-0E12-D94B-B975-1C5D15D8BB2E}">
      <dgm:prSet/>
      <dgm:spPr>
        <a:solidFill>
          <a:srgbClr val="FFFFFF"/>
        </a:solidFill>
        <a:ln>
          <a:solidFill>
            <a:srgbClr val="000000"/>
          </a:solidFill>
        </a:ln>
      </dgm:spPr>
      <dgm:t>
        <a:bodyPr/>
        <a:lstStyle/>
        <a:p>
          <a:r>
            <a:rPr lang="en-US" b="1" u="sng" baseline="0">
              <a:ln>
                <a:noFill/>
              </a:ln>
              <a:solidFill>
                <a:srgbClr val="FF0000"/>
              </a:solidFill>
            </a:rPr>
            <a:t>9.</a:t>
          </a:r>
          <a:r>
            <a:rPr lang="en-US" b="1" u="sng" baseline="0">
              <a:ln>
                <a:noFill/>
              </a:ln>
              <a:solidFill>
                <a:schemeClr val="tx1"/>
              </a:solidFill>
            </a:rPr>
            <a:t> Target Aggregation: </a:t>
          </a:r>
          <a:r>
            <a:rPr lang="en-US" b="0" u="none" baseline="0">
              <a:ln>
                <a:noFill/>
              </a:ln>
              <a:solidFill>
                <a:schemeClr val="tx1"/>
              </a:solidFill>
            </a:rPr>
            <a:t>There </a:t>
          </a:r>
          <a:r>
            <a:rPr lang="en-US" baseline="0">
              <a:ln>
                <a:noFill/>
              </a:ln>
              <a:solidFill>
                <a:schemeClr val="tx1"/>
              </a:solidFill>
            </a:rPr>
            <a:t>is aggregation occuring in one instances of the target attributes. Notice how aggregation is set to sum under one.</a:t>
          </a:r>
          <a:endParaRPr lang="en-US"/>
        </a:p>
      </dgm:t>
    </dgm:pt>
    <dgm:pt modelId="{E9F859F0-BF69-E74B-ACFE-C2E9440868D4}" type="parTrans" cxnId="{A4E316F0-C09A-A74E-A008-586F0C36556C}">
      <dgm:prSet/>
      <dgm:spPr/>
      <dgm:t>
        <a:bodyPr/>
        <a:lstStyle/>
        <a:p>
          <a:endParaRPr lang="en-US"/>
        </a:p>
      </dgm:t>
    </dgm:pt>
    <dgm:pt modelId="{5DA8406A-E128-1D46-AE74-4029CE6E75EA}" type="sibTrans" cxnId="{A4E316F0-C09A-A74E-A008-586F0C36556C}">
      <dgm:prSet/>
      <dgm:spPr/>
      <dgm:t>
        <a:bodyPr/>
        <a:lstStyle/>
        <a:p>
          <a:endParaRPr lang="en-US"/>
        </a:p>
      </dgm:t>
    </dgm:pt>
    <dgm:pt modelId="{B242FD2A-3C25-114D-B923-CA5C12D048E0}">
      <dgm:prSet/>
      <dgm:spPr>
        <a:solidFill>
          <a:srgbClr val="FFFFFF"/>
        </a:solidFill>
        <a:ln>
          <a:solidFill>
            <a:srgbClr val="000000"/>
          </a:solidFill>
        </a:ln>
      </dgm:spPr>
      <dgm:t>
        <a:bodyPr/>
        <a:lstStyle/>
        <a:p>
          <a:r>
            <a:rPr lang="en-US" b="1" u="sng" baseline="0">
              <a:ln>
                <a:noFill/>
              </a:ln>
              <a:solidFill>
                <a:srgbClr val="FF0000"/>
              </a:solidFill>
            </a:rPr>
            <a:t>7.</a:t>
          </a:r>
          <a:r>
            <a:rPr lang="en-US" b="1" u="sng" baseline="0">
              <a:ln>
                <a:noFill/>
              </a:ln>
              <a:solidFill>
                <a:schemeClr val="tx1"/>
              </a:solidFill>
            </a:rPr>
            <a:t> Source Aggregation</a:t>
          </a:r>
          <a:r>
            <a:rPr lang="en-US" baseline="0">
              <a:ln>
                <a:noFill/>
              </a:ln>
              <a:solidFill>
                <a:schemeClr val="tx1"/>
              </a:solidFill>
            </a:rPr>
            <a:t>: There is no aggregation occuring on the source attribute. Notice how aggregation is set to none, though leaving the cell bank works as well.</a:t>
          </a:r>
          <a:endParaRPr lang="en-US"/>
        </a:p>
      </dgm:t>
    </dgm:pt>
    <dgm:pt modelId="{1FA0AEEA-3BE0-3E45-B82A-FB1B462E87F5}" type="parTrans" cxnId="{81032821-E9B8-6844-981F-F487AAE969B7}">
      <dgm:prSet/>
      <dgm:spPr/>
      <dgm:t>
        <a:bodyPr/>
        <a:lstStyle/>
        <a:p>
          <a:endParaRPr lang="en-US"/>
        </a:p>
      </dgm:t>
    </dgm:pt>
    <dgm:pt modelId="{A019A9F0-5DAA-7848-8CCB-0BCC48FE9B4B}" type="sibTrans" cxnId="{81032821-E9B8-6844-981F-F487AAE969B7}">
      <dgm:prSet/>
      <dgm:spPr/>
      <dgm:t>
        <a:bodyPr/>
        <a:lstStyle/>
        <a:p>
          <a:endParaRPr lang="en-US"/>
        </a:p>
      </dgm:t>
    </dgm:pt>
    <dgm:pt modelId="{0FB75A96-3C1E-C742-A422-C2BF7F8F5CB7}">
      <dgm:prSet/>
      <dgm:spPr>
        <a:solidFill>
          <a:srgbClr val="FFFFFF"/>
        </a:solidFill>
        <a:ln>
          <a:solidFill>
            <a:srgbClr val="000000"/>
          </a:solidFill>
        </a:ln>
      </dgm:spPr>
      <dgm:t>
        <a:bodyPr/>
        <a:lstStyle/>
        <a:p>
          <a:r>
            <a:rPr lang="en-US" b="1" u="sng">
              <a:ln>
                <a:noFill/>
              </a:ln>
              <a:solidFill>
                <a:srgbClr val="FF0000"/>
              </a:solidFill>
            </a:rPr>
            <a:t>12.</a:t>
          </a:r>
          <a:r>
            <a:rPr lang="en-US" b="1" u="sng">
              <a:ln>
                <a:noFill/>
              </a:ln>
              <a:solidFill>
                <a:schemeClr val="tx1"/>
              </a:solidFill>
            </a:rPr>
            <a:t> Email</a:t>
          </a:r>
          <a:r>
            <a:rPr lang="en-US" b="0" u="none">
              <a:ln>
                <a:noFill/>
              </a:ln>
              <a:solidFill>
                <a:schemeClr val="tx1"/>
              </a:solidFill>
            </a:rPr>
            <a:t>:</a:t>
          </a:r>
          <a:r>
            <a:rPr lang="en-US" b="0" u="none" baseline="0">
              <a:ln>
                <a:noFill/>
              </a:ln>
              <a:solidFill>
                <a:schemeClr val="tx1"/>
              </a:solidFill>
            </a:rPr>
            <a:t> Email is off. If you wish to have this email the output file, switch this to on. </a:t>
          </a:r>
          <a:endParaRPr lang="en-US"/>
        </a:p>
      </dgm:t>
    </dgm:pt>
    <dgm:pt modelId="{1ED2B197-6246-834F-9DDC-430FDA6F0782}" type="parTrans" cxnId="{084C23AC-965F-EE49-93A0-072F871FAF52}">
      <dgm:prSet/>
      <dgm:spPr/>
      <dgm:t>
        <a:bodyPr/>
        <a:lstStyle/>
        <a:p>
          <a:endParaRPr lang="en-US"/>
        </a:p>
      </dgm:t>
    </dgm:pt>
    <dgm:pt modelId="{2D532AFE-3555-2141-AA5B-F2147E74D640}" type="sibTrans" cxnId="{084C23AC-965F-EE49-93A0-072F871FAF52}">
      <dgm:prSet/>
      <dgm:spPr/>
      <dgm:t>
        <a:bodyPr/>
        <a:lstStyle/>
        <a:p>
          <a:endParaRPr lang="en-US"/>
        </a:p>
      </dgm:t>
    </dgm:pt>
    <dgm:pt modelId="{AB251631-984C-2647-AB62-9FE271BC9DFD}">
      <dgm:prSet/>
      <dgm:spPr>
        <a:solidFill>
          <a:srgbClr val="FFFFFF"/>
        </a:solidFill>
        <a:ln>
          <a:solidFill>
            <a:srgbClr val="000000"/>
          </a:solidFill>
        </a:ln>
      </dgm:spPr>
      <dgm:t>
        <a:bodyPr/>
        <a:lstStyle/>
        <a:p>
          <a:r>
            <a:rPr lang="en-US" b="1" u="sng">
              <a:ln>
                <a:noFill/>
              </a:ln>
              <a:solidFill>
                <a:srgbClr val="FF0000"/>
              </a:solidFill>
            </a:rPr>
            <a:t>11.</a:t>
          </a:r>
          <a:r>
            <a:rPr lang="en-US" b="1" u="sng">
              <a:ln>
                <a:noFill/>
              </a:ln>
              <a:solidFill>
                <a:schemeClr val="tx1"/>
              </a:solidFill>
            </a:rPr>
            <a:t> Verbose</a:t>
          </a:r>
          <a:r>
            <a:rPr lang="en-US" b="0" u="none">
              <a:ln>
                <a:noFill/>
              </a:ln>
              <a:solidFill>
                <a:schemeClr val="tx1"/>
              </a:solidFill>
            </a:rPr>
            <a:t>:</a:t>
          </a:r>
          <a:r>
            <a:rPr lang="en-US" b="1" u="none" baseline="0">
              <a:ln>
                <a:noFill/>
              </a:ln>
              <a:solidFill>
                <a:schemeClr val="tx1"/>
              </a:solidFill>
            </a:rPr>
            <a:t> </a:t>
          </a:r>
          <a:r>
            <a:rPr lang="en-US" u="none">
              <a:ln>
                <a:noFill/>
              </a:ln>
              <a:solidFill>
                <a:schemeClr val="tx1"/>
              </a:solidFill>
            </a:rPr>
            <a:t>Verbose</a:t>
          </a:r>
          <a:r>
            <a:rPr lang="en-US" u="none" baseline="0">
              <a:ln>
                <a:noFill/>
              </a:ln>
              <a:solidFill>
                <a:schemeClr val="tx1"/>
              </a:solidFill>
            </a:rPr>
            <a:t> is set to on because we have attributes being checked. This will show completely mimatching keys with their attributes in the bottom table in the output.</a:t>
          </a:r>
          <a:endParaRPr lang="en-US"/>
        </a:p>
      </dgm:t>
    </dgm:pt>
    <dgm:pt modelId="{73041C5A-D138-744B-9F4D-DA6E6F622B18}" type="parTrans" cxnId="{B958F8CE-021D-FC4B-B5A8-EFCA8D81DF43}">
      <dgm:prSet/>
      <dgm:spPr/>
      <dgm:t>
        <a:bodyPr/>
        <a:lstStyle/>
        <a:p>
          <a:endParaRPr lang="en-US"/>
        </a:p>
      </dgm:t>
    </dgm:pt>
    <dgm:pt modelId="{95D8CEC5-C0CC-8942-88C9-C0927D908E76}" type="sibTrans" cxnId="{B958F8CE-021D-FC4B-B5A8-EFCA8D81DF43}">
      <dgm:prSet/>
      <dgm:spPr/>
      <dgm:t>
        <a:bodyPr/>
        <a:lstStyle/>
        <a:p>
          <a:endParaRPr lang="en-US"/>
        </a:p>
      </dgm:t>
    </dgm:pt>
    <dgm:pt modelId="{91BA3EA0-FEFD-CB49-9E8C-528C7C743759}">
      <dgm:prSet/>
      <dgm:spPr>
        <a:solidFill>
          <a:srgbClr val="FFFFFF"/>
        </a:solidFill>
        <a:ln>
          <a:solidFill>
            <a:srgbClr val="000000"/>
          </a:solidFill>
        </a:ln>
      </dgm:spPr>
      <dgm:t>
        <a:bodyPr/>
        <a:lstStyle/>
        <a:p>
          <a:r>
            <a:rPr lang="en-US" b="1" u="sng">
              <a:solidFill>
                <a:srgbClr val="FF0000"/>
              </a:solidFill>
            </a:rPr>
            <a:t>10.</a:t>
          </a:r>
          <a:r>
            <a:rPr lang="en-US" b="1" u="sng">
              <a:solidFill>
                <a:srgbClr val="000000"/>
              </a:solidFill>
            </a:rPr>
            <a:t> </a:t>
          </a:r>
          <a:r>
            <a:rPr lang="en-US" b="1" u="sng">
              <a:solidFill>
                <a:schemeClr val="tx1"/>
              </a:solidFill>
            </a:rPr>
            <a:t>Tolerance: </a:t>
          </a:r>
          <a:r>
            <a:rPr lang="en-US" b="0" u="none">
              <a:solidFill>
                <a:schemeClr val="tx1"/>
              </a:solidFill>
            </a:rPr>
            <a:t>There is one numeric comparison, which also has aggregations occuring. The tolerance for the comparison is 1%.</a:t>
          </a:r>
        </a:p>
      </dgm:t>
    </dgm:pt>
    <dgm:pt modelId="{504EEFE9-0F19-5140-8F50-F85506064E07}" type="parTrans" cxnId="{18CF3D4E-F58A-354B-831A-F1F8CD0EF1F3}">
      <dgm:prSet/>
      <dgm:spPr/>
      <dgm:t>
        <a:bodyPr/>
        <a:lstStyle/>
        <a:p>
          <a:endParaRPr lang="en-US"/>
        </a:p>
      </dgm:t>
    </dgm:pt>
    <dgm:pt modelId="{AD6C9AF8-1A03-E344-A95D-11A279B76C18}" type="sibTrans" cxnId="{18CF3D4E-F58A-354B-831A-F1F8CD0EF1F3}">
      <dgm:prSet/>
      <dgm:spPr/>
      <dgm:t>
        <a:bodyPr/>
        <a:lstStyle/>
        <a:p>
          <a:endParaRPr lang="en-US"/>
        </a:p>
      </dgm:t>
    </dgm:pt>
    <dgm:pt modelId="{6DA0CF73-605A-274A-9969-31B3DC6457D4}">
      <dgm:prSet/>
      <dgm:spPr>
        <a:solidFill>
          <a:srgbClr val="FFFFFF"/>
        </a:solidFill>
        <a:ln>
          <a:solidFill>
            <a:schemeClr val="tx1"/>
          </a:solidFill>
        </a:ln>
      </dgm:spPr>
      <dgm:t>
        <a:bodyPr/>
        <a:lstStyle/>
        <a:p>
          <a:r>
            <a:rPr lang="en-US" b="1" u="sng">
              <a:solidFill>
                <a:srgbClr val="FF0000"/>
              </a:solidFill>
            </a:rPr>
            <a:t>13.</a:t>
          </a:r>
          <a:r>
            <a:rPr lang="en-US" b="1" u="sng">
              <a:solidFill>
                <a:schemeClr val="tx1"/>
              </a:solidFill>
            </a:rPr>
            <a:t> </a:t>
          </a:r>
          <a:r>
            <a:rPr lang="en-US" b="1" u="sng">
              <a:solidFill>
                <a:srgbClr val="000000"/>
              </a:solidFill>
            </a:rPr>
            <a:t>Translations</a:t>
          </a:r>
          <a:r>
            <a:rPr lang="en-US" b="1">
              <a:solidFill>
                <a:srgbClr val="000000"/>
              </a:solidFill>
            </a:rPr>
            <a:t>: </a:t>
          </a:r>
          <a:r>
            <a:rPr lang="en-US">
              <a:solidFill>
                <a:srgbClr val="000000"/>
              </a:solidFill>
            </a:rPr>
            <a:t>There are no tranlsations in this example. Notice the Source Translation and Target Translation tabs are blank.</a:t>
          </a:r>
          <a:endParaRPr lang="en-US"/>
        </a:p>
      </dgm:t>
    </dgm:pt>
    <dgm:pt modelId="{6CF502D1-6FF7-2545-8FEC-D8CF83428ED1}" type="parTrans" cxnId="{9A06617B-5E7C-9345-AFEC-73BB1E4AE9F5}">
      <dgm:prSet/>
      <dgm:spPr/>
      <dgm:t>
        <a:bodyPr/>
        <a:lstStyle/>
        <a:p>
          <a:endParaRPr lang="en-US"/>
        </a:p>
      </dgm:t>
    </dgm:pt>
    <dgm:pt modelId="{E5E40A44-35D0-B04A-A031-4D1FE67856B8}" type="sibTrans" cxnId="{9A06617B-5E7C-9345-AFEC-73BB1E4AE9F5}">
      <dgm:prSet/>
      <dgm:spPr/>
      <dgm:t>
        <a:bodyPr/>
        <a:lstStyle/>
        <a:p>
          <a:endParaRPr lang="en-US"/>
        </a:p>
      </dgm:t>
    </dgm:pt>
    <dgm:pt modelId="{67619EA9-F89A-7D4D-9E51-2AD49A3101A8}" type="pres">
      <dgm:prSet presAssocID="{D34EE707-D2B9-4F4E-9B6B-72AE43D2A0AE}" presName="CompostProcess" presStyleCnt="0">
        <dgm:presLayoutVars>
          <dgm:dir/>
          <dgm:resizeHandles val="exact"/>
        </dgm:presLayoutVars>
      </dgm:prSet>
      <dgm:spPr/>
    </dgm:pt>
    <dgm:pt modelId="{229EB080-BFA5-0647-957C-011BC8775C66}" type="pres">
      <dgm:prSet presAssocID="{D34EE707-D2B9-4F4E-9B6B-72AE43D2A0AE}" presName="arrow" presStyleLbl="bgShp" presStyleIdx="0" presStyleCnt="1" custScaleX="117647"/>
      <dgm:spPr>
        <a:solidFill>
          <a:schemeClr val="bg1">
            <a:lumMod val="85000"/>
          </a:schemeClr>
        </a:solidFill>
        <a:ln>
          <a:solidFill>
            <a:srgbClr val="000000"/>
          </a:solidFill>
        </a:ln>
      </dgm:spPr>
    </dgm:pt>
    <dgm:pt modelId="{7D5CC857-776A-1E4A-8887-AC83F05A9C14}" type="pres">
      <dgm:prSet presAssocID="{D34EE707-D2B9-4F4E-9B6B-72AE43D2A0AE}" presName="linearProcess" presStyleCnt="0"/>
      <dgm:spPr/>
    </dgm:pt>
    <dgm:pt modelId="{429E01A7-04C3-FF4D-AC58-484B349D62EB}" type="pres">
      <dgm:prSet presAssocID="{23858AB8-7BAA-9444-B093-0DA30BCB7935}" presName="textNode" presStyleLbl="node1" presStyleIdx="0" presStyleCnt="14" custScaleY="106764" custLinFactNeighborX="55302">
        <dgm:presLayoutVars>
          <dgm:bulletEnabled val="1"/>
        </dgm:presLayoutVars>
      </dgm:prSet>
      <dgm:spPr/>
      <dgm:t>
        <a:bodyPr/>
        <a:lstStyle/>
        <a:p>
          <a:endParaRPr lang="en-US"/>
        </a:p>
      </dgm:t>
    </dgm:pt>
    <dgm:pt modelId="{4CE94A3C-FCC9-A74A-937D-A9A750FB66EA}" type="pres">
      <dgm:prSet presAssocID="{50CCEF82-2FEA-C443-866B-1E155FC69C06}" presName="sibTrans" presStyleCnt="0"/>
      <dgm:spPr/>
    </dgm:pt>
    <dgm:pt modelId="{27CDD6D2-CDE2-1344-9B0A-A743F36B7501}" type="pres">
      <dgm:prSet presAssocID="{64B688FD-29B2-1E41-9E09-6E0535D5E200}" presName="textNode" presStyleLbl="node1" presStyleIdx="1" presStyleCnt="14" custScaleY="106764" custLinFactNeighborX="55302">
        <dgm:presLayoutVars>
          <dgm:bulletEnabled val="1"/>
        </dgm:presLayoutVars>
      </dgm:prSet>
      <dgm:spPr/>
      <dgm:t>
        <a:bodyPr/>
        <a:lstStyle/>
        <a:p>
          <a:endParaRPr lang="en-US"/>
        </a:p>
      </dgm:t>
    </dgm:pt>
    <dgm:pt modelId="{56E3A689-C052-6D44-A758-85BBD17C8E0E}" type="pres">
      <dgm:prSet presAssocID="{4202AA5A-4CD8-7148-A5CC-2D4EABB0AD25}" presName="sibTrans" presStyleCnt="0"/>
      <dgm:spPr/>
    </dgm:pt>
    <dgm:pt modelId="{EF6A9A4A-A780-A242-A0CA-FA75DE6764E7}" type="pres">
      <dgm:prSet presAssocID="{1D655372-D874-8948-B39D-FBB54F3E8C73}" presName="textNode" presStyleLbl="node1" presStyleIdx="2" presStyleCnt="14" custScaleY="106764" custLinFactNeighborX="55302">
        <dgm:presLayoutVars>
          <dgm:bulletEnabled val="1"/>
        </dgm:presLayoutVars>
      </dgm:prSet>
      <dgm:spPr/>
      <dgm:t>
        <a:bodyPr/>
        <a:lstStyle/>
        <a:p>
          <a:endParaRPr lang="en-US"/>
        </a:p>
      </dgm:t>
    </dgm:pt>
    <dgm:pt modelId="{9D8BFC4B-7EAA-8F43-8807-5AA814725CB9}" type="pres">
      <dgm:prSet presAssocID="{7E8C5821-7211-A544-800C-37287E3A3F98}" presName="sibTrans" presStyleCnt="0"/>
      <dgm:spPr/>
    </dgm:pt>
    <dgm:pt modelId="{0895508F-CABD-D14A-84E9-F5BB2CD56BCE}" type="pres">
      <dgm:prSet presAssocID="{7B579A8F-A2EF-E444-83E7-F1D0DEA0804E}" presName="textNode" presStyleLbl="node1" presStyleIdx="3" presStyleCnt="14" custScaleY="106764" custLinFactNeighborX="55302">
        <dgm:presLayoutVars>
          <dgm:bulletEnabled val="1"/>
        </dgm:presLayoutVars>
      </dgm:prSet>
      <dgm:spPr/>
      <dgm:t>
        <a:bodyPr/>
        <a:lstStyle/>
        <a:p>
          <a:endParaRPr lang="en-US"/>
        </a:p>
      </dgm:t>
    </dgm:pt>
    <dgm:pt modelId="{BAFC44BA-94AF-4943-9FD6-58145D489A42}" type="pres">
      <dgm:prSet presAssocID="{BF1021C5-2888-F441-B654-B59D9183D568}" presName="sibTrans" presStyleCnt="0"/>
      <dgm:spPr/>
    </dgm:pt>
    <dgm:pt modelId="{21C63182-D153-294A-A4D7-B49B31D0E333}" type="pres">
      <dgm:prSet presAssocID="{7BA4B0D8-1677-8043-9BF6-7959C5B47E5D}" presName="textNode" presStyleLbl="node1" presStyleIdx="4" presStyleCnt="14" custScaleY="106764" custLinFactNeighborX="55302">
        <dgm:presLayoutVars>
          <dgm:bulletEnabled val="1"/>
        </dgm:presLayoutVars>
      </dgm:prSet>
      <dgm:spPr/>
      <dgm:t>
        <a:bodyPr/>
        <a:lstStyle/>
        <a:p>
          <a:endParaRPr lang="en-US"/>
        </a:p>
      </dgm:t>
    </dgm:pt>
    <dgm:pt modelId="{86428DA0-051A-3541-8A82-9CB8562F997E}" type="pres">
      <dgm:prSet presAssocID="{38B9B5F4-CD70-754F-B052-CDE41A1C7CD7}" presName="sibTrans" presStyleCnt="0"/>
      <dgm:spPr/>
    </dgm:pt>
    <dgm:pt modelId="{006CF96E-9E97-8247-B915-F61B37BEC42E}" type="pres">
      <dgm:prSet presAssocID="{B8E104E2-E2D8-204D-8895-5817745E44E1}" presName="textNode" presStyleLbl="node1" presStyleIdx="5" presStyleCnt="14" custScaleY="106764" custLinFactNeighborX="55302">
        <dgm:presLayoutVars>
          <dgm:bulletEnabled val="1"/>
        </dgm:presLayoutVars>
      </dgm:prSet>
      <dgm:spPr/>
      <dgm:t>
        <a:bodyPr/>
        <a:lstStyle/>
        <a:p>
          <a:endParaRPr lang="en-US"/>
        </a:p>
      </dgm:t>
    </dgm:pt>
    <dgm:pt modelId="{DF792DA7-0AB8-9A42-BB72-2A21E17811D9}" type="pres">
      <dgm:prSet presAssocID="{A8AD381D-1A2E-7E4E-9F1C-2D3A7343B86B}" presName="sibTrans" presStyleCnt="0"/>
      <dgm:spPr/>
    </dgm:pt>
    <dgm:pt modelId="{65246C73-AC25-1C48-AD77-0E386F46C02B}" type="pres">
      <dgm:prSet presAssocID="{BDE91A09-2181-0A48-A4E2-89FCEB63AADF}" presName="textNode" presStyleLbl="node1" presStyleIdx="6" presStyleCnt="14" custScaleY="106764" custLinFactNeighborX="55302">
        <dgm:presLayoutVars>
          <dgm:bulletEnabled val="1"/>
        </dgm:presLayoutVars>
      </dgm:prSet>
      <dgm:spPr/>
      <dgm:t>
        <a:bodyPr/>
        <a:lstStyle/>
        <a:p>
          <a:endParaRPr lang="en-US"/>
        </a:p>
      </dgm:t>
    </dgm:pt>
    <dgm:pt modelId="{CD686FE2-7A0A-B149-BA84-B2FDAE48E4B0}" type="pres">
      <dgm:prSet presAssocID="{F4B9B73A-ADA9-1148-8184-528C0BBE6D2F}" presName="sibTrans" presStyleCnt="0"/>
      <dgm:spPr/>
    </dgm:pt>
    <dgm:pt modelId="{705FF8F4-1092-7443-96CD-FD2D3CDC3056}" type="pres">
      <dgm:prSet presAssocID="{B242FD2A-3C25-114D-B923-CA5C12D048E0}" presName="textNode" presStyleLbl="node1" presStyleIdx="7" presStyleCnt="14">
        <dgm:presLayoutVars>
          <dgm:bulletEnabled val="1"/>
        </dgm:presLayoutVars>
      </dgm:prSet>
      <dgm:spPr/>
      <dgm:t>
        <a:bodyPr/>
        <a:lstStyle/>
        <a:p>
          <a:endParaRPr lang="en-US"/>
        </a:p>
      </dgm:t>
    </dgm:pt>
    <dgm:pt modelId="{CDB851F4-B4F7-8243-93B2-AA4D8C5D70E4}" type="pres">
      <dgm:prSet presAssocID="{A019A9F0-5DAA-7848-8CCB-0BCC48FE9B4B}" presName="sibTrans" presStyleCnt="0"/>
      <dgm:spPr/>
    </dgm:pt>
    <dgm:pt modelId="{086B06A5-0779-8946-A23A-68E7F8932AEC}" type="pres">
      <dgm:prSet presAssocID="{FAC5A076-3B36-6E41-8C5A-52FFBAD22312}" presName="textNode" presStyleLbl="node1" presStyleIdx="8" presStyleCnt="14" custScaleY="106764">
        <dgm:presLayoutVars>
          <dgm:bulletEnabled val="1"/>
        </dgm:presLayoutVars>
      </dgm:prSet>
      <dgm:spPr/>
      <dgm:t>
        <a:bodyPr/>
        <a:lstStyle/>
        <a:p>
          <a:endParaRPr lang="en-US"/>
        </a:p>
      </dgm:t>
    </dgm:pt>
    <dgm:pt modelId="{60B2FE56-01E5-EC42-A953-0B683118A0A9}" type="pres">
      <dgm:prSet presAssocID="{7182276C-0B87-F74B-9812-C735856A761A}" presName="sibTrans" presStyleCnt="0"/>
      <dgm:spPr/>
    </dgm:pt>
    <dgm:pt modelId="{E644BD87-8F38-8A45-B776-0D454B6960B6}" type="pres">
      <dgm:prSet presAssocID="{DD3C48A4-0E12-D94B-B975-1C5D15D8BB2E}" presName="textNode" presStyleLbl="node1" presStyleIdx="9" presStyleCnt="14">
        <dgm:presLayoutVars>
          <dgm:bulletEnabled val="1"/>
        </dgm:presLayoutVars>
      </dgm:prSet>
      <dgm:spPr/>
      <dgm:t>
        <a:bodyPr/>
        <a:lstStyle/>
        <a:p>
          <a:endParaRPr lang="en-US"/>
        </a:p>
      </dgm:t>
    </dgm:pt>
    <dgm:pt modelId="{DC59ADE8-703C-D649-8252-C33604BD38C2}" type="pres">
      <dgm:prSet presAssocID="{5DA8406A-E128-1D46-AE74-4029CE6E75EA}" presName="sibTrans" presStyleCnt="0"/>
      <dgm:spPr/>
    </dgm:pt>
    <dgm:pt modelId="{20017D5D-C433-DD43-A005-0E2EF62764FB}" type="pres">
      <dgm:prSet presAssocID="{91BA3EA0-FEFD-CB49-9E8C-528C7C743759}" presName="textNode" presStyleLbl="node1" presStyleIdx="10" presStyleCnt="14">
        <dgm:presLayoutVars>
          <dgm:bulletEnabled val="1"/>
        </dgm:presLayoutVars>
      </dgm:prSet>
      <dgm:spPr/>
      <dgm:t>
        <a:bodyPr/>
        <a:lstStyle/>
        <a:p>
          <a:endParaRPr lang="en-US"/>
        </a:p>
      </dgm:t>
    </dgm:pt>
    <dgm:pt modelId="{E35F9CEF-FAB0-1844-B29A-967BB156D705}" type="pres">
      <dgm:prSet presAssocID="{AD6C9AF8-1A03-E344-A95D-11A279B76C18}" presName="sibTrans" presStyleCnt="0"/>
      <dgm:spPr/>
    </dgm:pt>
    <dgm:pt modelId="{4BB48B2A-5036-3B41-AA13-A19A6CD8C4DF}" type="pres">
      <dgm:prSet presAssocID="{AB251631-984C-2647-AB62-9FE271BC9DFD}" presName="textNode" presStyleLbl="node1" presStyleIdx="11" presStyleCnt="14">
        <dgm:presLayoutVars>
          <dgm:bulletEnabled val="1"/>
        </dgm:presLayoutVars>
      </dgm:prSet>
      <dgm:spPr/>
      <dgm:t>
        <a:bodyPr/>
        <a:lstStyle/>
        <a:p>
          <a:endParaRPr lang="en-US"/>
        </a:p>
      </dgm:t>
    </dgm:pt>
    <dgm:pt modelId="{C6782BA8-1E2E-4140-94EC-7D14BC881305}" type="pres">
      <dgm:prSet presAssocID="{95D8CEC5-C0CC-8942-88C9-C0927D908E76}" presName="sibTrans" presStyleCnt="0"/>
      <dgm:spPr/>
    </dgm:pt>
    <dgm:pt modelId="{334B9A5D-5344-E94E-84B1-41C19CA90FFA}" type="pres">
      <dgm:prSet presAssocID="{0FB75A96-3C1E-C742-A422-C2BF7F8F5CB7}" presName="textNode" presStyleLbl="node1" presStyleIdx="12" presStyleCnt="14">
        <dgm:presLayoutVars>
          <dgm:bulletEnabled val="1"/>
        </dgm:presLayoutVars>
      </dgm:prSet>
      <dgm:spPr/>
      <dgm:t>
        <a:bodyPr/>
        <a:lstStyle/>
        <a:p>
          <a:endParaRPr lang="en-US"/>
        </a:p>
      </dgm:t>
    </dgm:pt>
    <dgm:pt modelId="{DAB1E66D-3811-894B-A33D-75EDDBA787D6}" type="pres">
      <dgm:prSet presAssocID="{2D532AFE-3555-2141-AA5B-F2147E74D640}" presName="sibTrans" presStyleCnt="0"/>
      <dgm:spPr/>
    </dgm:pt>
    <dgm:pt modelId="{964736FB-F264-7F48-9FC9-20256660BC3A}" type="pres">
      <dgm:prSet presAssocID="{6DA0CF73-605A-274A-9969-31B3DC6457D4}" presName="textNode" presStyleLbl="node1" presStyleIdx="13" presStyleCnt="14">
        <dgm:presLayoutVars>
          <dgm:bulletEnabled val="1"/>
        </dgm:presLayoutVars>
      </dgm:prSet>
      <dgm:spPr/>
      <dgm:t>
        <a:bodyPr/>
        <a:lstStyle/>
        <a:p>
          <a:endParaRPr lang="en-US"/>
        </a:p>
      </dgm:t>
    </dgm:pt>
  </dgm:ptLst>
  <dgm:cxnLst>
    <dgm:cxn modelId="{6A1F5AC4-F114-3E4C-AFC7-CA0CCB3D60B8}" srcId="{D34EE707-D2B9-4F4E-9B6B-72AE43D2A0AE}" destId="{7B579A8F-A2EF-E444-83E7-F1D0DEA0804E}" srcOrd="3" destOrd="0" parTransId="{7DA7AF8E-DD2E-8549-BA58-AA703E281D0A}" sibTransId="{BF1021C5-2888-F441-B654-B59D9183D568}"/>
    <dgm:cxn modelId="{C4A04060-AF9D-4F45-A548-8DB6615AD7C1}" type="presOf" srcId="{7BA4B0D8-1677-8043-9BF6-7959C5B47E5D}" destId="{21C63182-D153-294A-A4D7-B49B31D0E333}" srcOrd="0" destOrd="0" presId="urn:microsoft.com/office/officeart/2005/8/layout/hProcess9"/>
    <dgm:cxn modelId="{9A06617B-5E7C-9345-AFEC-73BB1E4AE9F5}" srcId="{D34EE707-D2B9-4F4E-9B6B-72AE43D2A0AE}" destId="{6DA0CF73-605A-274A-9969-31B3DC6457D4}" srcOrd="13" destOrd="0" parTransId="{6CF502D1-6FF7-2545-8FEC-D8CF83428ED1}" sibTransId="{E5E40A44-35D0-B04A-A031-4D1FE67856B8}"/>
    <dgm:cxn modelId="{5614FC6E-9427-0745-8C70-EFD9FA415858}" type="presOf" srcId="{D34EE707-D2B9-4F4E-9B6B-72AE43D2A0AE}" destId="{67619EA9-F89A-7D4D-9E51-2AD49A3101A8}" srcOrd="0" destOrd="0" presId="urn:microsoft.com/office/officeart/2005/8/layout/hProcess9"/>
    <dgm:cxn modelId="{DF0F06D5-A2F3-E643-AB36-5E28030D77FC}" srcId="{D34EE707-D2B9-4F4E-9B6B-72AE43D2A0AE}" destId="{BDE91A09-2181-0A48-A4E2-89FCEB63AADF}" srcOrd="6" destOrd="0" parTransId="{6F664706-EF09-B64C-ADE8-5DCE1C552A40}" sibTransId="{F4B9B73A-ADA9-1148-8184-528C0BBE6D2F}"/>
    <dgm:cxn modelId="{1DE6A70B-7FE6-4840-AB3B-3F60C6DE7372}" srcId="{D34EE707-D2B9-4F4E-9B6B-72AE43D2A0AE}" destId="{7BA4B0D8-1677-8043-9BF6-7959C5B47E5D}" srcOrd="4" destOrd="0" parTransId="{F576216C-284F-0E41-BF27-9DE3A369C56B}" sibTransId="{38B9B5F4-CD70-754F-B052-CDE41A1C7CD7}"/>
    <dgm:cxn modelId="{8A3B2A98-1839-774A-A265-11D9749AAD98}" type="presOf" srcId="{B8E104E2-E2D8-204D-8895-5817745E44E1}" destId="{006CF96E-9E97-8247-B915-F61B37BEC42E}" srcOrd="0" destOrd="0" presId="urn:microsoft.com/office/officeart/2005/8/layout/hProcess9"/>
    <dgm:cxn modelId="{AF50E129-AFA4-6341-9DC2-AC59EEFF003C}" type="presOf" srcId="{AB251631-984C-2647-AB62-9FE271BC9DFD}" destId="{4BB48B2A-5036-3B41-AA13-A19A6CD8C4DF}" srcOrd="0" destOrd="0" presId="urn:microsoft.com/office/officeart/2005/8/layout/hProcess9"/>
    <dgm:cxn modelId="{1CCF51DE-769A-464A-AD4A-7AB756A5E1CE}" srcId="{D34EE707-D2B9-4F4E-9B6B-72AE43D2A0AE}" destId="{B8E104E2-E2D8-204D-8895-5817745E44E1}" srcOrd="5" destOrd="0" parTransId="{148512BC-CD98-644E-BDD4-3C7B1C448DC7}" sibTransId="{A8AD381D-1A2E-7E4E-9F1C-2D3A7343B86B}"/>
    <dgm:cxn modelId="{D7C9FCB3-8AB4-A042-B719-1B45257798F1}" type="presOf" srcId="{7B579A8F-A2EF-E444-83E7-F1D0DEA0804E}" destId="{0895508F-CABD-D14A-84E9-F5BB2CD56BCE}" srcOrd="0" destOrd="0" presId="urn:microsoft.com/office/officeart/2005/8/layout/hProcess9"/>
    <dgm:cxn modelId="{748C9C2D-EF63-F44D-A7B9-106C27E3901D}" type="presOf" srcId="{64B688FD-29B2-1E41-9E09-6E0535D5E200}" destId="{27CDD6D2-CDE2-1344-9B0A-A743F36B7501}" srcOrd="0" destOrd="0" presId="urn:microsoft.com/office/officeart/2005/8/layout/hProcess9"/>
    <dgm:cxn modelId="{50A99AAB-9AEE-1B40-BA76-95EE0F834AF9}" srcId="{D34EE707-D2B9-4F4E-9B6B-72AE43D2A0AE}" destId="{23858AB8-7BAA-9444-B093-0DA30BCB7935}" srcOrd="0" destOrd="0" parTransId="{A3840F28-351E-F940-A177-8DB5F8F16C74}" sibTransId="{50CCEF82-2FEA-C443-866B-1E155FC69C06}"/>
    <dgm:cxn modelId="{2C8794CE-457F-6745-AE43-D6CF81327B1B}" type="presOf" srcId="{1D655372-D874-8948-B39D-FBB54F3E8C73}" destId="{EF6A9A4A-A780-A242-A0CA-FA75DE6764E7}" srcOrd="0" destOrd="0" presId="urn:microsoft.com/office/officeart/2005/8/layout/hProcess9"/>
    <dgm:cxn modelId="{76C45293-8ECD-C04A-9ED7-3BEB02D106AE}" type="presOf" srcId="{6DA0CF73-605A-274A-9969-31B3DC6457D4}" destId="{964736FB-F264-7F48-9FC9-20256660BC3A}" srcOrd="0" destOrd="0" presId="urn:microsoft.com/office/officeart/2005/8/layout/hProcess9"/>
    <dgm:cxn modelId="{18CF3D4E-F58A-354B-831A-F1F8CD0EF1F3}" srcId="{D34EE707-D2B9-4F4E-9B6B-72AE43D2A0AE}" destId="{91BA3EA0-FEFD-CB49-9E8C-528C7C743759}" srcOrd="10" destOrd="0" parTransId="{504EEFE9-0F19-5140-8F50-F85506064E07}" sibTransId="{AD6C9AF8-1A03-E344-A95D-11A279B76C18}"/>
    <dgm:cxn modelId="{84E5C45A-FF0B-3548-85AB-EBAEDBF3D887}" type="presOf" srcId="{DD3C48A4-0E12-D94B-B975-1C5D15D8BB2E}" destId="{E644BD87-8F38-8A45-B776-0D454B6960B6}" srcOrd="0" destOrd="0" presId="urn:microsoft.com/office/officeart/2005/8/layout/hProcess9"/>
    <dgm:cxn modelId="{081ADCA2-9A20-0F4F-9367-B13923342079}" type="presOf" srcId="{B242FD2A-3C25-114D-B923-CA5C12D048E0}" destId="{705FF8F4-1092-7443-96CD-FD2D3CDC3056}" srcOrd="0" destOrd="0" presId="urn:microsoft.com/office/officeart/2005/8/layout/hProcess9"/>
    <dgm:cxn modelId="{390A5836-F5E7-844E-B898-7650CE058A13}" type="presOf" srcId="{0FB75A96-3C1E-C742-A422-C2BF7F8F5CB7}" destId="{334B9A5D-5344-E94E-84B1-41C19CA90FFA}" srcOrd="0" destOrd="0" presId="urn:microsoft.com/office/officeart/2005/8/layout/hProcess9"/>
    <dgm:cxn modelId="{FA234511-BB8E-2B4D-B2E0-5D546CFF6E03}" srcId="{D34EE707-D2B9-4F4E-9B6B-72AE43D2A0AE}" destId="{64B688FD-29B2-1E41-9E09-6E0535D5E200}" srcOrd="1" destOrd="0" parTransId="{3F2F5A34-4CA6-5748-8D0D-2388AE702724}" sibTransId="{4202AA5A-4CD8-7148-A5CC-2D4EABB0AD25}"/>
    <dgm:cxn modelId="{084C23AC-965F-EE49-93A0-072F871FAF52}" srcId="{D34EE707-D2B9-4F4E-9B6B-72AE43D2A0AE}" destId="{0FB75A96-3C1E-C742-A422-C2BF7F8F5CB7}" srcOrd="12" destOrd="0" parTransId="{1ED2B197-6246-834F-9DDC-430FDA6F0782}" sibTransId="{2D532AFE-3555-2141-AA5B-F2147E74D640}"/>
    <dgm:cxn modelId="{A6A57809-E5A6-C648-B2A7-8E2C6A6091EA}" type="presOf" srcId="{FAC5A076-3B36-6E41-8C5A-52FFBAD22312}" destId="{086B06A5-0779-8946-A23A-68E7F8932AEC}" srcOrd="0" destOrd="0" presId="urn:microsoft.com/office/officeart/2005/8/layout/hProcess9"/>
    <dgm:cxn modelId="{A4E316F0-C09A-A74E-A008-586F0C36556C}" srcId="{D34EE707-D2B9-4F4E-9B6B-72AE43D2A0AE}" destId="{DD3C48A4-0E12-D94B-B975-1C5D15D8BB2E}" srcOrd="9" destOrd="0" parTransId="{E9F859F0-BF69-E74B-ACFE-C2E9440868D4}" sibTransId="{5DA8406A-E128-1D46-AE74-4029CE6E75EA}"/>
    <dgm:cxn modelId="{B958F8CE-021D-FC4B-B5A8-EFCA8D81DF43}" srcId="{D34EE707-D2B9-4F4E-9B6B-72AE43D2A0AE}" destId="{AB251631-984C-2647-AB62-9FE271BC9DFD}" srcOrd="11" destOrd="0" parTransId="{73041C5A-D138-744B-9F4D-DA6E6F622B18}" sibTransId="{95D8CEC5-C0CC-8942-88C9-C0927D908E76}"/>
    <dgm:cxn modelId="{DF6F0274-97A9-5A47-8583-262E7081FAAB}" srcId="{D34EE707-D2B9-4F4E-9B6B-72AE43D2A0AE}" destId="{FAC5A076-3B36-6E41-8C5A-52FFBAD22312}" srcOrd="8" destOrd="0" parTransId="{C5E8BF6F-AB55-4347-A21D-94C23E144167}" sibTransId="{7182276C-0B87-F74B-9812-C735856A761A}"/>
    <dgm:cxn modelId="{13F57EAD-B7EC-0744-9B11-20F430730E38}" type="presOf" srcId="{91BA3EA0-FEFD-CB49-9E8C-528C7C743759}" destId="{20017D5D-C433-DD43-A005-0E2EF62764FB}" srcOrd="0" destOrd="0" presId="urn:microsoft.com/office/officeart/2005/8/layout/hProcess9"/>
    <dgm:cxn modelId="{371010CE-B19D-E841-8132-CEC85BCA0963}" type="presOf" srcId="{BDE91A09-2181-0A48-A4E2-89FCEB63AADF}" destId="{65246C73-AC25-1C48-AD77-0E386F46C02B}" srcOrd="0" destOrd="0" presId="urn:microsoft.com/office/officeart/2005/8/layout/hProcess9"/>
    <dgm:cxn modelId="{81032821-E9B8-6844-981F-F487AAE969B7}" srcId="{D34EE707-D2B9-4F4E-9B6B-72AE43D2A0AE}" destId="{B242FD2A-3C25-114D-B923-CA5C12D048E0}" srcOrd="7" destOrd="0" parTransId="{1FA0AEEA-3BE0-3E45-B82A-FB1B462E87F5}" sibTransId="{A019A9F0-5DAA-7848-8CCB-0BCC48FE9B4B}"/>
    <dgm:cxn modelId="{5DE62AB2-7C22-5D45-8E1A-94F72B52C209}" type="presOf" srcId="{23858AB8-7BAA-9444-B093-0DA30BCB7935}" destId="{429E01A7-04C3-FF4D-AC58-484B349D62EB}" srcOrd="0" destOrd="0" presId="urn:microsoft.com/office/officeart/2005/8/layout/hProcess9"/>
    <dgm:cxn modelId="{E23F4C8F-1374-204C-A977-144FC186CC3B}" srcId="{D34EE707-D2B9-4F4E-9B6B-72AE43D2A0AE}" destId="{1D655372-D874-8948-B39D-FBB54F3E8C73}" srcOrd="2" destOrd="0" parTransId="{04917184-DBF1-2545-8D0C-451294CFDED7}" sibTransId="{7E8C5821-7211-A544-800C-37287E3A3F98}"/>
    <dgm:cxn modelId="{F5CFF16B-5D12-7044-A866-B35A64AC13D5}" type="presParOf" srcId="{67619EA9-F89A-7D4D-9E51-2AD49A3101A8}" destId="{229EB080-BFA5-0647-957C-011BC8775C66}" srcOrd="0" destOrd="0" presId="urn:microsoft.com/office/officeart/2005/8/layout/hProcess9"/>
    <dgm:cxn modelId="{FA2FBA50-481B-FB4E-B86A-F737F9120213}" type="presParOf" srcId="{67619EA9-F89A-7D4D-9E51-2AD49A3101A8}" destId="{7D5CC857-776A-1E4A-8887-AC83F05A9C14}" srcOrd="1" destOrd="0" presId="urn:microsoft.com/office/officeart/2005/8/layout/hProcess9"/>
    <dgm:cxn modelId="{E231AC1A-8527-7D42-8357-DE0C2CD1AC0D}" type="presParOf" srcId="{7D5CC857-776A-1E4A-8887-AC83F05A9C14}" destId="{429E01A7-04C3-FF4D-AC58-484B349D62EB}" srcOrd="0" destOrd="0" presId="urn:microsoft.com/office/officeart/2005/8/layout/hProcess9"/>
    <dgm:cxn modelId="{E559C7B6-6A9B-344A-A010-2FBF03878046}" type="presParOf" srcId="{7D5CC857-776A-1E4A-8887-AC83F05A9C14}" destId="{4CE94A3C-FCC9-A74A-937D-A9A750FB66EA}" srcOrd="1" destOrd="0" presId="urn:microsoft.com/office/officeart/2005/8/layout/hProcess9"/>
    <dgm:cxn modelId="{C853426F-08C7-3D40-A3B0-16022A25EEE1}" type="presParOf" srcId="{7D5CC857-776A-1E4A-8887-AC83F05A9C14}" destId="{27CDD6D2-CDE2-1344-9B0A-A743F36B7501}" srcOrd="2" destOrd="0" presId="urn:microsoft.com/office/officeart/2005/8/layout/hProcess9"/>
    <dgm:cxn modelId="{E23542BC-8E62-BE48-AA1C-8764F049B9E4}" type="presParOf" srcId="{7D5CC857-776A-1E4A-8887-AC83F05A9C14}" destId="{56E3A689-C052-6D44-A758-85BBD17C8E0E}" srcOrd="3" destOrd="0" presId="urn:microsoft.com/office/officeart/2005/8/layout/hProcess9"/>
    <dgm:cxn modelId="{1788F4E2-7811-2A46-980C-A8DBDF52AEE7}" type="presParOf" srcId="{7D5CC857-776A-1E4A-8887-AC83F05A9C14}" destId="{EF6A9A4A-A780-A242-A0CA-FA75DE6764E7}" srcOrd="4" destOrd="0" presId="urn:microsoft.com/office/officeart/2005/8/layout/hProcess9"/>
    <dgm:cxn modelId="{6D05CB30-DAB1-F34F-93C9-BB769AD61DA8}" type="presParOf" srcId="{7D5CC857-776A-1E4A-8887-AC83F05A9C14}" destId="{9D8BFC4B-7EAA-8F43-8807-5AA814725CB9}" srcOrd="5" destOrd="0" presId="urn:microsoft.com/office/officeart/2005/8/layout/hProcess9"/>
    <dgm:cxn modelId="{2C794E21-0655-9049-B3BD-C2678174A3F9}" type="presParOf" srcId="{7D5CC857-776A-1E4A-8887-AC83F05A9C14}" destId="{0895508F-CABD-D14A-84E9-F5BB2CD56BCE}" srcOrd="6" destOrd="0" presId="urn:microsoft.com/office/officeart/2005/8/layout/hProcess9"/>
    <dgm:cxn modelId="{9D1EBB61-85EA-BA4C-9D14-138ECCC29C97}" type="presParOf" srcId="{7D5CC857-776A-1E4A-8887-AC83F05A9C14}" destId="{BAFC44BA-94AF-4943-9FD6-58145D489A42}" srcOrd="7" destOrd="0" presId="urn:microsoft.com/office/officeart/2005/8/layout/hProcess9"/>
    <dgm:cxn modelId="{D171FC65-07C4-E44C-BC47-6930E3757AE7}" type="presParOf" srcId="{7D5CC857-776A-1E4A-8887-AC83F05A9C14}" destId="{21C63182-D153-294A-A4D7-B49B31D0E333}" srcOrd="8" destOrd="0" presId="urn:microsoft.com/office/officeart/2005/8/layout/hProcess9"/>
    <dgm:cxn modelId="{ED4E0F23-C363-7B4C-8179-E2E44DBD3022}" type="presParOf" srcId="{7D5CC857-776A-1E4A-8887-AC83F05A9C14}" destId="{86428DA0-051A-3541-8A82-9CB8562F997E}" srcOrd="9" destOrd="0" presId="urn:microsoft.com/office/officeart/2005/8/layout/hProcess9"/>
    <dgm:cxn modelId="{AC1972C4-9156-0741-B2E1-5DB16C664635}" type="presParOf" srcId="{7D5CC857-776A-1E4A-8887-AC83F05A9C14}" destId="{006CF96E-9E97-8247-B915-F61B37BEC42E}" srcOrd="10" destOrd="0" presId="urn:microsoft.com/office/officeart/2005/8/layout/hProcess9"/>
    <dgm:cxn modelId="{A12BDEB0-5CD7-D14A-84EB-8D9A1C88B0D1}" type="presParOf" srcId="{7D5CC857-776A-1E4A-8887-AC83F05A9C14}" destId="{DF792DA7-0AB8-9A42-BB72-2A21E17811D9}" srcOrd="11" destOrd="0" presId="urn:microsoft.com/office/officeart/2005/8/layout/hProcess9"/>
    <dgm:cxn modelId="{F7802E69-BAC1-C34F-AE53-04141F1B90B8}" type="presParOf" srcId="{7D5CC857-776A-1E4A-8887-AC83F05A9C14}" destId="{65246C73-AC25-1C48-AD77-0E386F46C02B}" srcOrd="12" destOrd="0" presId="urn:microsoft.com/office/officeart/2005/8/layout/hProcess9"/>
    <dgm:cxn modelId="{529EAD0B-C279-C748-8B77-EACBCFB1F387}" type="presParOf" srcId="{7D5CC857-776A-1E4A-8887-AC83F05A9C14}" destId="{CD686FE2-7A0A-B149-BA84-B2FDAE48E4B0}" srcOrd="13" destOrd="0" presId="urn:microsoft.com/office/officeart/2005/8/layout/hProcess9"/>
    <dgm:cxn modelId="{27A6F67B-7A77-E247-A406-B051F0C5DD2E}" type="presParOf" srcId="{7D5CC857-776A-1E4A-8887-AC83F05A9C14}" destId="{705FF8F4-1092-7443-96CD-FD2D3CDC3056}" srcOrd="14" destOrd="0" presId="urn:microsoft.com/office/officeart/2005/8/layout/hProcess9"/>
    <dgm:cxn modelId="{D81D0DBD-B908-E84E-A814-2A6D2E451D7C}" type="presParOf" srcId="{7D5CC857-776A-1E4A-8887-AC83F05A9C14}" destId="{CDB851F4-B4F7-8243-93B2-AA4D8C5D70E4}" srcOrd="15" destOrd="0" presId="urn:microsoft.com/office/officeart/2005/8/layout/hProcess9"/>
    <dgm:cxn modelId="{1037FB5B-DCB5-FD46-8070-CA1F3DDEEC65}" type="presParOf" srcId="{7D5CC857-776A-1E4A-8887-AC83F05A9C14}" destId="{086B06A5-0779-8946-A23A-68E7F8932AEC}" srcOrd="16" destOrd="0" presId="urn:microsoft.com/office/officeart/2005/8/layout/hProcess9"/>
    <dgm:cxn modelId="{ED96C03B-D798-E042-B6A0-E9B2E6BC750E}" type="presParOf" srcId="{7D5CC857-776A-1E4A-8887-AC83F05A9C14}" destId="{60B2FE56-01E5-EC42-A953-0B683118A0A9}" srcOrd="17" destOrd="0" presId="urn:microsoft.com/office/officeart/2005/8/layout/hProcess9"/>
    <dgm:cxn modelId="{8B1DFD9A-0C5B-FE47-9C9D-4444A6AE93E1}" type="presParOf" srcId="{7D5CC857-776A-1E4A-8887-AC83F05A9C14}" destId="{E644BD87-8F38-8A45-B776-0D454B6960B6}" srcOrd="18" destOrd="0" presId="urn:microsoft.com/office/officeart/2005/8/layout/hProcess9"/>
    <dgm:cxn modelId="{4422638E-4F7B-4641-A514-CA378A003916}" type="presParOf" srcId="{7D5CC857-776A-1E4A-8887-AC83F05A9C14}" destId="{DC59ADE8-703C-D649-8252-C33604BD38C2}" srcOrd="19" destOrd="0" presId="urn:microsoft.com/office/officeart/2005/8/layout/hProcess9"/>
    <dgm:cxn modelId="{A4A4ED4D-0506-C747-8297-AD29D51FB44E}" type="presParOf" srcId="{7D5CC857-776A-1E4A-8887-AC83F05A9C14}" destId="{20017D5D-C433-DD43-A005-0E2EF62764FB}" srcOrd="20" destOrd="0" presId="urn:microsoft.com/office/officeart/2005/8/layout/hProcess9"/>
    <dgm:cxn modelId="{48923C0D-2BA6-6340-8421-144FDC11BEF5}" type="presParOf" srcId="{7D5CC857-776A-1E4A-8887-AC83F05A9C14}" destId="{E35F9CEF-FAB0-1844-B29A-967BB156D705}" srcOrd="21" destOrd="0" presId="urn:microsoft.com/office/officeart/2005/8/layout/hProcess9"/>
    <dgm:cxn modelId="{D02EE166-A8B3-1A49-A636-E0AF81C51091}" type="presParOf" srcId="{7D5CC857-776A-1E4A-8887-AC83F05A9C14}" destId="{4BB48B2A-5036-3B41-AA13-A19A6CD8C4DF}" srcOrd="22" destOrd="0" presId="urn:microsoft.com/office/officeart/2005/8/layout/hProcess9"/>
    <dgm:cxn modelId="{FE65C433-CB80-CB42-858B-219570153933}" type="presParOf" srcId="{7D5CC857-776A-1E4A-8887-AC83F05A9C14}" destId="{C6782BA8-1E2E-4140-94EC-7D14BC881305}" srcOrd="23" destOrd="0" presId="urn:microsoft.com/office/officeart/2005/8/layout/hProcess9"/>
    <dgm:cxn modelId="{48F142D3-FD59-2A49-A704-DEB93E23A2E8}" type="presParOf" srcId="{7D5CC857-776A-1E4A-8887-AC83F05A9C14}" destId="{334B9A5D-5344-E94E-84B1-41C19CA90FFA}" srcOrd="24" destOrd="0" presId="urn:microsoft.com/office/officeart/2005/8/layout/hProcess9"/>
    <dgm:cxn modelId="{14B634D4-977D-DF41-86E0-80D71FBEB311}" type="presParOf" srcId="{7D5CC857-776A-1E4A-8887-AC83F05A9C14}" destId="{DAB1E66D-3811-894B-A33D-75EDDBA787D6}" srcOrd="25" destOrd="0" presId="urn:microsoft.com/office/officeart/2005/8/layout/hProcess9"/>
    <dgm:cxn modelId="{FAE52F18-8636-0A4E-A9B5-A7721FFDFE0B}" type="presParOf" srcId="{7D5CC857-776A-1E4A-8887-AC83F05A9C14}" destId="{964736FB-F264-7F48-9FC9-20256660BC3A}" srcOrd="26" destOrd="0" presId="urn:microsoft.com/office/officeart/2005/8/layout/hProcess9"/>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29EB080-BFA5-0647-957C-011BC8775C66}">
      <dsp:nvSpPr>
        <dsp:cNvPr id="0" name=""/>
        <dsp:cNvSpPr/>
      </dsp:nvSpPr>
      <dsp:spPr>
        <a:xfrm>
          <a:off x="4" y="0"/>
          <a:ext cx="18148290" cy="5511800"/>
        </a:xfrm>
        <a:prstGeom prst="rightArrow">
          <a:avLst/>
        </a:prstGeom>
        <a:solidFill>
          <a:schemeClr val="bg1">
            <a:lumMod val="85000"/>
          </a:schemeClr>
        </a:solidFill>
        <a:ln>
          <a:solidFill>
            <a:srgbClr val="000000"/>
          </a:solidFill>
        </a:ln>
        <a:effectLst>
          <a:outerShdw blurRad="40000" dist="23000" dir="5400000" rotWithShape="0">
            <a:srgbClr val="000000">
              <a:alpha val="35000"/>
            </a:srgbClr>
          </a:outerShdw>
        </a:effectLst>
      </dsp:spPr>
      <dsp:style>
        <a:lnRef idx="0">
          <a:scrgbClr r="0" g="0" b="0"/>
        </a:lnRef>
        <a:fillRef idx="1">
          <a:scrgbClr r="0" g="0" b="0"/>
        </a:fillRef>
        <a:effectRef idx="2">
          <a:scrgbClr r="0" g="0" b="0"/>
        </a:effectRef>
        <a:fontRef idx="minor"/>
      </dsp:style>
    </dsp:sp>
    <dsp:sp modelId="{429E01A7-04C3-FF4D-AC58-484B349D62EB}">
      <dsp:nvSpPr>
        <dsp:cNvPr id="0" name=""/>
        <dsp:cNvSpPr/>
      </dsp:nvSpPr>
      <dsp:spPr>
        <a:xfrm>
          <a:off x="37178" y="1578976"/>
          <a:ext cx="1238391" cy="2353847"/>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ln>
                <a:noFill/>
              </a:ln>
              <a:solidFill>
                <a:srgbClr val="FF0000"/>
              </a:solidFill>
            </a:rPr>
            <a:t>1.</a:t>
          </a:r>
          <a:r>
            <a:rPr lang="en-US" sz="1200" b="1" u="sng" kern="1200">
              <a:ln>
                <a:noFill/>
              </a:ln>
              <a:solidFill>
                <a:schemeClr val="tx1"/>
              </a:solidFill>
            </a:rPr>
            <a:t> INPUT TYPE</a:t>
          </a:r>
          <a:r>
            <a:rPr lang="en-US" sz="1200" kern="1200">
              <a:ln>
                <a:noFill/>
              </a:ln>
              <a:solidFill>
                <a:schemeClr val="tx1"/>
              </a:solidFill>
            </a:rPr>
            <a:t>: Since we</a:t>
          </a:r>
          <a:r>
            <a:rPr lang="en-US" sz="1200" kern="1200" baseline="0">
              <a:ln>
                <a:noFill/>
              </a:ln>
              <a:solidFill>
                <a:schemeClr val="tx1"/>
              </a:solidFill>
            </a:rPr>
            <a:t> only have excel inputs, both input types are "excel".</a:t>
          </a:r>
          <a:endParaRPr lang="en-US" sz="1200" kern="1200"/>
        </a:p>
      </dsp:txBody>
      <dsp:txXfrm>
        <a:off x="97631" y="1639429"/>
        <a:ext cx="1117485" cy="2232941"/>
      </dsp:txXfrm>
    </dsp:sp>
    <dsp:sp modelId="{27CDD6D2-CDE2-1344-9B0A-A743F36B7501}">
      <dsp:nvSpPr>
        <dsp:cNvPr id="0" name=""/>
        <dsp:cNvSpPr/>
      </dsp:nvSpPr>
      <dsp:spPr>
        <a:xfrm>
          <a:off x="1337488" y="1578976"/>
          <a:ext cx="1238391" cy="2353847"/>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ln>
                <a:noFill/>
              </a:ln>
              <a:solidFill>
                <a:srgbClr val="FF0000"/>
              </a:solidFill>
            </a:rPr>
            <a:t>2.</a:t>
          </a:r>
          <a:r>
            <a:rPr lang="en-US" sz="1200" b="1" u="sng" kern="1200">
              <a:ln>
                <a:noFill/>
              </a:ln>
              <a:solidFill>
                <a:schemeClr val="tx1"/>
              </a:solidFill>
            </a:rPr>
            <a:t> INPUT FILE</a:t>
          </a:r>
          <a:r>
            <a:rPr lang="en-US" sz="1200" b="1" u="none" kern="1200">
              <a:ln>
                <a:noFill/>
              </a:ln>
              <a:solidFill>
                <a:schemeClr val="tx1"/>
              </a:solidFill>
            </a:rPr>
            <a:t>: </a:t>
          </a:r>
          <a:r>
            <a:rPr lang="en-US" sz="1200" kern="1200">
              <a:ln>
                <a:noFill/>
              </a:ln>
              <a:solidFill>
                <a:schemeClr val="tx1"/>
              </a:solidFill>
            </a:rPr>
            <a:t>Here we</a:t>
          </a:r>
          <a:r>
            <a:rPr lang="en-US" sz="1200" kern="1200" baseline="0">
              <a:ln>
                <a:noFill/>
              </a:ln>
              <a:solidFill>
                <a:schemeClr val="tx1"/>
              </a:solidFill>
            </a:rPr>
            <a:t> have input the name of both of the files. They are both Excel files.</a:t>
          </a:r>
          <a:endParaRPr lang="en-US" sz="1200" kern="1200"/>
        </a:p>
      </dsp:txBody>
      <dsp:txXfrm>
        <a:off x="1397941" y="1639429"/>
        <a:ext cx="1117485" cy="2232941"/>
      </dsp:txXfrm>
    </dsp:sp>
    <dsp:sp modelId="{EF6A9A4A-A780-A242-A0CA-FA75DE6764E7}">
      <dsp:nvSpPr>
        <dsp:cNvPr id="0" name=""/>
        <dsp:cNvSpPr/>
      </dsp:nvSpPr>
      <dsp:spPr>
        <a:xfrm>
          <a:off x="2637799" y="1578976"/>
          <a:ext cx="1238391" cy="2353847"/>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ln>
                <a:noFill/>
              </a:ln>
              <a:solidFill>
                <a:srgbClr val="FF0000"/>
              </a:solidFill>
            </a:rPr>
            <a:t>3.</a:t>
          </a:r>
          <a:r>
            <a:rPr lang="en-US" sz="1200" b="1" u="sng" kern="1200">
              <a:ln>
                <a:noFill/>
              </a:ln>
              <a:solidFill>
                <a:schemeClr val="tx1"/>
              </a:solidFill>
            </a:rPr>
            <a:t> SERVER</a:t>
          </a:r>
          <a:r>
            <a:rPr lang="en-US" sz="1200" b="1" u="none" kern="1200">
              <a:ln>
                <a:noFill/>
              </a:ln>
              <a:solidFill>
                <a:schemeClr val="tx1"/>
              </a:solidFill>
            </a:rPr>
            <a:t>: </a:t>
          </a:r>
          <a:r>
            <a:rPr lang="en-US" sz="1200" kern="1200">
              <a:ln>
                <a:noFill/>
              </a:ln>
              <a:solidFill>
                <a:schemeClr val="tx1"/>
              </a:solidFill>
            </a:rPr>
            <a:t>Since we</a:t>
          </a:r>
          <a:r>
            <a:rPr lang="en-US" sz="1200" kern="1200" baseline="0">
              <a:ln>
                <a:noFill/>
              </a:ln>
              <a:solidFill>
                <a:schemeClr val="tx1"/>
              </a:solidFill>
            </a:rPr>
            <a:t> only have excel inputs,there are no servers, and thus these cells  are blank.</a:t>
          </a:r>
          <a:endParaRPr lang="en-US" sz="1200" kern="1200"/>
        </a:p>
      </dsp:txBody>
      <dsp:txXfrm>
        <a:off x="2698252" y="1639429"/>
        <a:ext cx="1117485" cy="2232941"/>
      </dsp:txXfrm>
    </dsp:sp>
    <dsp:sp modelId="{0895508F-CABD-D14A-84E9-F5BB2CD56BCE}">
      <dsp:nvSpPr>
        <dsp:cNvPr id="0" name=""/>
        <dsp:cNvSpPr/>
      </dsp:nvSpPr>
      <dsp:spPr>
        <a:xfrm>
          <a:off x="3938110" y="1578976"/>
          <a:ext cx="1238391" cy="2353847"/>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ln>
                <a:noFill/>
              </a:ln>
              <a:solidFill>
                <a:srgbClr val="FF0000"/>
              </a:solidFill>
            </a:rPr>
            <a:t>4.</a:t>
          </a:r>
          <a:r>
            <a:rPr lang="en-US" sz="1200" b="1" u="sng" kern="1200">
              <a:ln>
                <a:noFill/>
              </a:ln>
              <a:solidFill>
                <a:schemeClr val="tx1"/>
              </a:solidFill>
            </a:rPr>
            <a:t> DATABASE</a:t>
          </a:r>
          <a:r>
            <a:rPr lang="en-US" sz="1200" kern="1200">
              <a:ln>
                <a:noFill/>
              </a:ln>
              <a:solidFill>
                <a:schemeClr val="tx1"/>
              </a:solidFill>
            </a:rPr>
            <a:t>:</a:t>
          </a:r>
          <a:r>
            <a:rPr lang="en-US" sz="1200" kern="1200" baseline="0">
              <a:ln>
                <a:noFill/>
              </a:ln>
              <a:solidFill>
                <a:schemeClr val="tx1"/>
              </a:solidFill>
            </a:rPr>
            <a:t> </a:t>
          </a:r>
          <a:r>
            <a:rPr lang="en-US" sz="1200" kern="1200">
              <a:ln>
                <a:noFill/>
              </a:ln>
              <a:solidFill>
                <a:schemeClr val="tx1"/>
              </a:solidFill>
            </a:rPr>
            <a:t>Since we</a:t>
          </a:r>
          <a:r>
            <a:rPr lang="en-US" sz="1200" kern="1200" baseline="0">
              <a:ln>
                <a:noFill/>
              </a:ln>
              <a:solidFill>
                <a:schemeClr val="tx1"/>
              </a:solidFill>
            </a:rPr>
            <a:t> only have excel inputs,there are no databases, so these are left blank</a:t>
          </a:r>
          <a:endParaRPr lang="en-US" sz="1200" kern="1200"/>
        </a:p>
      </dsp:txBody>
      <dsp:txXfrm>
        <a:off x="3998563" y="1639429"/>
        <a:ext cx="1117485" cy="2232941"/>
      </dsp:txXfrm>
    </dsp:sp>
    <dsp:sp modelId="{21C63182-D153-294A-A4D7-B49B31D0E333}">
      <dsp:nvSpPr>
        <dsp:cNvPr id="0" name=""/>
        <dsp:cNvSpPr/>
      </dsp:nvSpPr>
      <dsp:spPr>
        <a:xfrm>
          <a:off x="5238420" y="1578976"/>
          <a:ext cx="1238391" cy="2353847"/>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ln>
                <a:noFill/>
              </a:ln>
              <a:solidFill>
                <a:srgbClr val="FF0000"/>
              </a:solidFill>
            </a:rPr>
            <a:t>5.</a:t>
          </a:r>
          <a:r>
            <a:rPr lang="en-US" sz="1200" b="1" u="sng" kern="1200">
              <a:ln>
                <a:noFill/>
              </a:ln>
              <a:solidFill>
                <a:schemeClr val="tx1"/>
              </a:solidFill>
            </a:rPr>
            <a:t> KEY COLUMNS</a:t>
          </a:r>
          <a:r>
            <a:rPr lang="en-US" sz="1200" kern="1200">
              <a:ln>
                <a:noFill/>
              </a:ln>
              <a:solidFill>
                <a:schemeClr val="tx1"/>
              </a:solidFill>
            </a:rPr>
            <a:t>:</a:t>
          </a:r>
          <a:r>
            <a:rPr lang="en-US" sz="1200" kern="1200" baseline="0">
              <a:ln>
                <a:noFill/>
              </a:ln>
              <a:solidFill>
                <a:schemeClr val="tx1"/>
              </a:solidFill>
            </a:rPr>
            <a:t> The key columns are being reconciled so we have the source key column and the target key column we want compared filled in. </a:t>
          </a:r>
          <a:endParaRPr lang="en-US" sz="1200" kern="1200"/>
        </a:p>
      </dsp:txBody>
      <dsp:txXfrm>
        <a:off x="5298873" y="1639429"/>
        <a:ext cx="1117485" cy="2232941"/>
      </dsp:txXfrm>
    </dsp:sp>
    <dsp:sp modelId="{006CF96E-9E97-8247-B915-F61B37BEC42E}">
      <dsp:nvSpPr>
        <dsp:cNvPr id="0" name=""/>
        <dsp:cNvSpPr/>
      </dsp:nvSpPr>
      <dsp:spPr>
        <a:xfrm>
          <a:off x="6538731" y="1578976"/>
          <a:ext cx="1238391" cy="2353847"/>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baseline="0">
              <a:ln>
                <a:noFill/>
              </a:ln>
              <a:solidFill>
                <a:srgbClr val="FF0000"/>
              </a:solidFill>
            </a:rPr>
            <a:t>NOTE</a:t>
          </a:r>
          <a:r>
            <a:rPr lang="en-US" sz="1200" b="1" u="none" kern="1200" baseline="0">
              <a:ln>
                <a:noFill/>
              </a:ln>
              <a:solidFill>
                <a:srgbClr val="FF0000"/>
              </a:solidFill>
            </a:rPr>
            <a:t>: </a:t>
          </a:r>
          <a:r>
            <a:rPr lang="en-US" sz="1200" b="0" u="none" kern="1200" baseline="0">
              <a:ln>
                <a:noFill/>
              </a:ln>
              <a:solidFill>
                <a:srgbClr val="000000"/>
              </a:solidFill>
            </a:rPr>
            <a:t>T</a:t>
          </a:r>
          <a:r>
            <a:rPr lang="en-US" sz="1200" kern="1200" baseline="0">
              <a:ln>
                <a:noFill/>
              </a:ln>
              <a:solidFill>
                <a:schemeClr val="tx1"/>
              </a:solidFill>
            </a:rPr>
            <a:t>o compare more columns add them in the cells to the right of the current filled in cells. </a:t>
          </a:r>
          <a:endParaRPr lang="en-US" sz="1200" kern="1200"/>
        </a:p>
      </dsp:txBody>
      <dsp:txXfrm>
        <a:off x="6599184" y="1639429"/>
        <a:ext cx="1117485" cy="2232941"/>
      </dsp:txXfrm>
    </dsp:sp>
    <dsp:sp modelId="{65246C73-AC25-1C48-AD77-0E386F46C02B}">
      <dsp:nvSpPr>
        <dsp:cNvPr id="0" name=""/>
        <dsp:cNvSpPr/>
      </dsp:nvSpPr>
      <dsp:spPr>
        <a:xfrm>
          <a:off x="7839041" y="1578976"/>
          <a:ext cx="1238391" cy="2353847"/>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ln>
                <a:noFill/>
              </a:ln>
              <a:solidFill>
                <a:srgbClr val="FF0000"/>
              </a:solidFill>
            </a:rPr>
            <a:t>6.</a:t>
          </a:r>
          <a:r>
            <a:rPr lang="en-US" sz="1200" b="1" u="sng" kern="1200">
              <a:ln>
                <a:noFill/>
              </a:ln>
              <a:solidFill>
                <a:schemeClr val="tx1"/>
              </a:solidFill>
            </a:rPr>
            <a:t> Source Columns</a:t>
          </a:r>
          <a:r>
            <a:rPr lang="en-US" sz="1200" kern="1200">
              <a:ln>
                <a:noFill/>
              </a:ln>
              <a:solidFill>
                <a:schemeClr val="tx1"/>
              </a:solidFill>
            </a:rPr>
            <a:t>: This</a:t>
          </a:r>
          <a:r>
            <a:rPr lang="en-US" sz="1200" kern="1200" baseline="0">
              <a:ln>
                <a:noFill/>
              </a:ln>
              <a:solidFill>
                <a:schemeClr val="tx1"/>
              </a:solidFill>
            </a:rPr>
            <a:t> is where we enter our attribute columns for the source. We are reconciling two attribute pairs, one with aggregation. </a:t>
          </a:r>
        </a:p>
      </dsp:txBody>
      <dsp:txXfrm>
        <a:off x="7899494" y="1639429"/>
        <a:ext cx="1117485" cy="2232941"/>
      </dsp:txXfrm>
    </dsp:sp>
    <dsp:sp modelId="{705FF8F4-1092-7443-96CD-FD2D3CDC3056}">
      <dsp:nvSpPr>
        <dsp:cNvPr id="0" name=""/>
        <dsp:cNvSpPr/>
      </dsp:nvSpPr>
      <dsp:spPr>
        <a:xfrm>
          <a:off x="9105109" y="1653540"/>
          <a:ext cx="1238391" cy="2204720"/>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baseline="0">
              <a:ln>
                <a:noFill/>
              </a:ln>
              <a:solidFill>
                <a:srgbClr val="FF0000"/>
              </a:solidFill>
            </a:rPr>
            <a:t>7.</a:t>
          </a:r>
          <a:r>
            <a:rPr lang="en-US" sz="1200" b="1" u="sng" kern="1200" baseline="0">
              <a:ln>
                <a:noFill/>
              </a:ln>
              <a:solidFill>
                <a:schemeClr val="tx1"/>
              </a:solidFill>
            </a:rPr>
            <a:t> Source Aggregation</a:t>
          </a:r>
          <a:r>
            <a:rPr lang="en-US" sz="1200" kern="1200" baseline="0">
              <a:ln>
                <a:noFill/>
              </a:ln>
              <a:solidFill>
                <a:schemeClr val="tx1"/>
              </a:solidFill>
            </a:rPr>
            <a:t>: There is no aggregation occuring on the source attribute. Notice how aggregation is set to none, though leaving the cell bank works as well.</a:t>
          </a:r>
          <a:endParaRPr lang="en-US" sz="1200" kern="1200"/>
        </a:p>
      </dsp:txBody>
      <dsp:txXfrm>
        <a:off x="9165562" y="1713993"/>
        <a:ext cx="1117485" cy="2083814"/>
      </dsp:txXfrm>
    </dsp:sp>
    <dsp:sp modelId="{086B06A5-0779-8946-A23A-68E7F8932AEC}">
      <dsp:nvSpPr>
        <dsp:cNvPr id="0" name=""/>
        <dsp:cNvSpPr/>
      </dsp:nvSpPr>
      <dsp:spPr>
        <a:xfrm>
          <a:off x="10405420" y="1578976"/>
          <a:ext cx="1238391" cy="2353847"/>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ln>
                <a:noFill/>
              </a:ln>
              <a:solidFill>
                <a:srgbClr val="FF0000"/>
              </a:solidFill>
            </a:rPr>
            <a:t>8.</a:t>
          </a:r>
          <a:r>
            <a:rPr lang="en-US" sz="1200" b="1" u="sng" kern="1200">
              <a:ln>
                <a:noFill/>
              </a:ln>
              <a:solidFill>
                <a:schemeClr val="tx1"/>
              </a:solidFill>
            </a:rPr>
            <a:t> Target Columns: </a:t>
          </a:r>
          <a:r>
            <a:rPr lang="en-US" sz="1200" kern="1200">
              <a:ln>
                <a:noFill/>
              </a:ln>
              <a:solidFill>
                <a:schemeClr val="tx1"/>
              </a:solidFill>
            </a:rPr>
            <a:t>This</a:t>
          </a:r>
          <a:r>
            <a:rPr lang="en-US" sz="1200" kern="1200" baseline="0">
              <a:ln>
                <a:noFill/>
              </a:ln>
              <a:solidFill>
                <a:schemeClr val="tx1"/>
              </a:solidFill>
            </a:rPr>
            <a:t> is where we enter our attribute columns for the Target. We are reconciling three attribute pairs, two with aggregation.</a:t>
          </a:r>
          <a:endParaRPr lang="en-US" sz="1200" kern="1200"/>
        </a:p>
      </dsp:txBody>
      <dsp:txXfrm>
        <a:off x="10465873" y="1639429"/>
        <a:ext cx="1117485" cy="2232941"/>
      </dsp:txXfrm>
    </dsp:sp>
    <dsp:sp modelId="{E644BD87-8F38-8A45-B776-0D454B6960B6}">
      <dsp:nvSpPr>
        <dsp:cNvPr id="0" name=""/>
        <dsp:cNvSpPr/>
      </dsp:nvSpPr>
      <dsp:spPr>
        <a:xfrm>
          <a:off x="11705731" y="1653540"/>
          <a:ext cx="1238391" cy="2204720"/>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baseline="0">
              <a:ln>
                <a:noFill/>
              </a:ln>
              <a:solidFill>
                <a:srgbClr val="FF0000"/>
              </a:solidFill>
            </a:rPr>
            <a:t>9.</a:t>
          </a:r>
          <a:r>
            <a:rPr lang="en-US" sz="1200" b="1" u="sng" kern="1200" baseline="0">
              <a:ln>
                <a:noFill/>
              </a:ln>
              <a:solidFill>
                <a:schemeClr val="tx1"/>
              </a:solidFill>
            </a:rPr>
            <a:t> Target Aggregation: </a:t>
          </a:r>
          <a:r>
            <a:rPr lang="en-US" sz="1200" b="0" u="none" kern="1200" baseline="0">
              <a:ln>
                <a:noFill/>
              </a:ln>
              <a:solidFill>
                <a:schemeClr val="tx1"/>
              </a:solidFill>
            </a:rPr>
            <a:t>There </a:t>
          </a:r>
          <a:r>
            <a:rPr lang="en-US" sz="1200" kern="1200" baseline="0">
              <a:ln>
                <a:noFill/>
              </a:ln>
              <a:solidFill>
                <a:schemeClr val="tx1"/>
              </a:solidFill>
            </a:rPr>
            <a:t>is aggregation occuring in one instances of the target attributes. Notice how aggregation is set to sum under one.</a:t>
          </a:r>
          <a:endParaRPr lang="en-US" sz="1200" kern="1200"/>
        </a:p>
      </dsp:txBody>
      <dsp:txXfrm>
        <a:off x="11766184" y="1713993"/>
        <a:ext cx="1117485" cy="2083814"/>
      </dsp:txXfrm>
    </dsp:sp>
    <dsp:sp modelId="{20017D5D-C433-DD43-A005-0E2EF62764FB}">
      <dsp:nvSpPr>
        <dsp:cNvPr id="0" name=""/>
        <dsp:cNvSpPr/>
      </dsp:nvSpPr>
      <dsp:spPr>
        <a:xfrm>
          <a:off x="13006041" y="1653540"/>
          <a:ext cx="1238391" cy="2204720"/>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solidFill>
                <a:srgbClr val="FF0000"/>
              </a:solidFill>
            </a:rPr>
            <a:t>10.</a:t>
          </a:r>
          <a:r>
            <a:rPr lang="en-US" sz="1200" b="1" u="sng" kern="1200">
              <a:solidFill>
                <a:srgbClr val="000000"/>
              </a:solidFill>
            </a:rPr>
            <a:t> </a:t>
          </a:r>
          <a:r>
            <a:rPr lang="en-US" sz="1200" b="1" u="sng" kern="1200">
              <a:solidFill>
                <a:schemeClr val="tx1"/>
              </a:solidFill>
            </a:rPr>
            <a:t>Tolerance: </a:t>
          </a:r>
          <a:r>
            <a:rPr lang="en-US" sz="1200" b="0" u="none" kern="1200">
              <a:solidFill>
                <a:schemeClr val="tx1"/>
              </a:solidFill>
            </a:rPr>
            <a:t>There is one numeric comparison, which also has aggregations occuring. The tolerance for the comparison is 1%.</a:t>
          </a:r>
        </a:p>
      </dsp:txBody>
      <dsp:txXfrm>
        <a:off x="13066494" y="1713993"/>
        <a:ext cx="1117485" cy="2083814"/>
      </dsp:txXfrm>
    </dsp:sp>
    <dsp:sp modelId="{4BB48B2A-5036-3B41-AA13-A19A6CD8C4DF}">
      <dsp:nvSpPr>
        <dsp:cNvPr id="0" name=""/>
        <dsp:cNvSpPr/>
      </dsp:nvSpPr>
      <dsp:spPr>
        <a:xfrm>
          <a:off x="14306352" y="1653540"/>
          <a:ext cx="1238391" cy="2204720"/>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ln>
                <a:noFill/>
              </a:ln>
              <a:solidFill>
                <a:srgbClr val="FF0000"/>
              </a:solidFill>
            </a:rPr>
            <a:t>11.</a:t>
          </a:r>
          <a:r>
            <a:rPr lang="en-US" sz="1200" b="1" u="sng" kern="1200">
              <a:ln>
                <a:noFill/>
              </a:ln>
              <a:solidFill>
                <a:schemeClr val="tx1"/>
              </a:solidFill>
            </a:rPr>
            <a:t> Verbose</a:t>
          </a:r>
          <a:r>
            <a:rPr lang="en-US" sz="1200" b="0" u="none" kern="1200">
              <a:ln>
                <a:noFill/>
              </a:ln>
              <a:solidFill>
                <a:schemeClr val="tx1"/>
              </a:solidFill>
            </a:rPr>
            <a:t>:</a:t>
          </a:r>
          <a:r>
            <a:rPr lang="en-US" sz="1200" b="1" u="none" kern="1200" baseline="0">
              <a:ln>
                <a:noFill/>
              </a:ln>
              <a:solidFill>
                <a:schemeClr val="tx1"/>
              </a:solidFill>
            </a:rPr>
            <a:t> </a:t>
          </a:r>
          <a:r>
            <a:rPr lang="en-US" sz="1200" u="none" kern="1200">
              <a:ln>
                <a:noFill/>
              </a:ln>
              <a:solidFill>
                <a:schemeClr val="tx1"/>
              </a:solidFill>
            </a:rPr>
            <a:t>Verbose</a:t>
          </a:r>
          <a:r>
            <a:rPr lang="en-US" sz="1200" u="none" kern="1200" baseline="0">
              <a:ln>
                <a:noFill/>
              </a:ln>
              <a:solidFill>
                <a:schemeClr val="tx1"/>
              </a:solidFill>
            </a:rPr>
            <a:t> is set to on because we have attributes being checked. This will show completely mimatching keys with their attributes in the bottom table in the output.</a:t>
          </a:r>
          <a:endParaRPr lang="en-US" sz="1200" kern="1200"/>
        </a:p>
      </dsp:txBody>
      <dsp:txXfrm>
        <a:off x="14366805" y="1713993"/>
        <a:ext cx="1117485" cy="2083814"/>
      </dsp:txXfrm>
    </dsp:sp>
    <dsp:sp modelId="{334B9A5D-5344-E94E-84B1-41C19CA90FFA}">
      <dsp:nvSpPr>
        <dsp:cNvPr id="0" name=""/>
        <dsp:cNvSpPr/>
      </dsp:nvSpPr>
      <dsp:spPr>
        <a:xfrm>
          <a:off x="15606662" y="1653540"/>
          <a:ext cx="1238391" cy="2204720"/>
        </a:xfrm>
        <a:prstGeom prst="roundRect">
          <a:avLst/>
        </a:prstGeom>
        <a:solidFill>
          <a:srgbClr val="FFFFFF"/>
        </a:solidFill>
        <a:ln>
          <a:solidFill>
            <a:srgbClr val="000000"/>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ln>
                <a:noFill/>
              </a:ln>
              <a:solidFill>
                <a:srgbClr val="FF0000"/>
              </a:solidFill>
            </a:rPr>
            <a:t>12.</a:t>
          </a:r>
          <a:r>
            <a:rPr lang="en-US" sz="1200" b="1" u="sng" kern="1200">
              <a:ln>
                <a:noFill/>
              </a:ln>
              <a:solidFill>
                <a:schemeClr val="tx1"/>
              </a:solidFill>
            </a:rPr>
            <a:t> Email</a:t>
          </a:r>
          <a:r>
            <a:rPr lang="en-US" sz="1200" b="0" u="none" kern="1200">
              <a:ln>
                <a:noFill/>
              </a:ln>
              <a:solidFill>
                <a:schemeClr val="tx1"/>
              </a:solidFill>
            </a:rPr>
            <a:t>:</a:t>
          </a:r>
          <a:r>
            <a:rPr lang="en-US" sz="1200" b="0" u="none" kern="1200" baseline="0">
              <a:ln>
                <a:noFill/>
              </a:ln>
              <a:solidFill>
                <a:schemeClr val="tx1"/>
              </a:solidFill>
            </a:rPr>
            <a:t> Email is off. If you wish to have this email the output file, switch this to on. </a:t>
          </a:r>
          <a:endParaRPr lang="en-US" sz="1200" kern="1200"/>
        </a:p>
      </dsp:txBody>
      <dsp:txXfrm>
        <a:off x="15667115" y="1713993"/>
        <a:ext cx="1117485" cy="2083814"/>
      </dsp:txXfrm>
    </dsp:sp>
    <dsp:sp modelId="{964736FB-F264-7F48-9FC9-20256660BC3A}">
      <dsp:nvSpPr>
        <dsp:cNvPr id="0" name=""/>
        <dsp:cNvSpPr/>
      </dsp:nvSpPr>
      <dsp:spPr>
        <a:xfrm>
          <a:off x="16906973" y="1653540"/>
          <a:ext cx="1238391" cy="2204720"/>
        </a:xfrm>
        <a:prstGeom prst="roundRect">
          <a:avLst/>
        </a:prstGeom>
        <a:solidFill>
          <a:srgbClr val="FFFFFF"/>
        </a:solidFill>
        <a:ln>
          <a:solidFill>
            <a:schemeClr val="tx1"/>
          </a:solid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b="1" u="sng" kern="1200">
              <a:solidFill>
                <a:srgbClr val="FF0000"/>
              </a:solidFill>
            </a:rPr>
            <a:t>13.</a:t>
          </a:r>
          <a:r>
            <a:rPr lang="en-US" sz="1200" b="1" u="sng" kern="1200">
              <a:solidFill>
                <a:schemeClr val="tx1"/>
              </a:solidFill>
            </a:rPr>
            <a:t> </a:t>
          </a:r>
          <a:r>
            <a:rPr lang="en-US" sz="1200" b="1" u="sng" kern="1200">
              <a:solidFill>
                <a:srgbClr val="000000"/>
              </a:solidFill>
            </a:rPr>
            <a:t>Translations</a:t>
          </a:r>
          <a:r>
            <a:rPr lang="en-US" sz="1200" b="1" kern="1200">
              <a:solidFill>
                <a:srgbClr val="000000"/>
              </a:solidFill>
            </a:rPr>
            <a:t>: </a:t>
          </a:r>
          <a:r>
            <a:rPr lang="en-US" sz="1200" kern="1200">
              <a:solidFill>
                <a:srgbClr val="000000"/>
              </a:solidFill>
            </a:rPr>
            <a:t>There are no tranlsations in this example. Notice the Source Translation and Target Translation tabs are blank.</a:t>
          </a:r>
          <a:endParaRPr lang="en-US" sz="1200" kern="1200"/>
        </a:p>
      </dsp:txBody>
      <dsp:txXfrm>
        <a:off x="16967426" y="1713993"/>
        <a:ext cx="1117485" cy="2083814"/>
      </dsp:txXfrm>
    </dsp:sp>
  </dsp:spTree>
</dsp:drawing>
</file>

<file path=xl/diagrams/layout1.xml><?xml version="1.0" encoding="utf-8"?>
<dgm:layoutDef xmlns:dgm="http://schemas.openxmlformats.org/drawingml/2006/diagram" xmlns:a="http://schemas.openxmlformats.org/drawingml/2006/main" uniqueId="urn:microsoft.com/office/officeart/2005/8/layout/hProcess9">
  <dgm:title val=""/>
  <dgm:desc val=""/>
  <dgm:catLst>
    <dgm:cat type="process" pri="5000"/>
    <dgm:cat type="convert" pri="1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tProcess">
    <dgm:varLst>
      <dgm:dir/>
      <dgm:resizeHandles val="exact"/>
    </dgm:varLst>
    <dgm:alg type="composite">
      <dgm:param type="horzAlign" val="ctr"/>
      <dgm:param type="vertAlign" val="mid"/>
    </dgm:alg>
    <dgm:shape xmlns:r="http://schemas.openxmlformats.org/officeDocument/2006/relationships" r:blip="">
      <dgm:adjLst/>
    </dgm:shape>
    <dgm:presOf/>
    <dgm:constrLst>
      <dgm:constr type="w" for="ch" forName="arrow" refType="w" fact="0.85"/>
      <dgm:constr type="h" for="ch" forName="arrow" refType="h"/>
      <dgm:constr type="ctrX" for="ch" forName="arrow" refType="w" fact="0.5"/>
      <dgm:constr type="ctrY" for="ch" forName="arrow" refType="h" fact="0.5"/>
      <dgm:constr type="w" for="ch" forName="linearProcess" refType="w"/>
      <dgm:constr type="h" for="ch" forName="linearProcess" refType="h" fact="0.4"/>
      <dgm:constr type="ctrX" for="ch" forName="linearProcess" refType="w" fact="0.5"/>
      <dgm:constr type="ctrY" for="ch" forName="linearProcess" refType="h" fact="0.5"/>
    </dgm:constrLst>
    <dgm:ruleLst/>
    <dgm:layoutNode name="arrow" styleLbl="bgShp">
      <dgm:alg type="sp"/>
      <dgm:choose name="Name0">
        <dgm:if name="Name1" func="var" arg="dir" op="equ" val="norm">
          <dgm:shape xmlns:r="http://schemas.openxmlformats.org/officeDocument/2006/relationships" type="rightArrow" r:blip="">
            <dgm:adjLst/>
          </dgm:shape>
        </dgm:if>
        <dgm:else name="Name2">
          <dgm:shape xmlns:r="http://schemas.openxmlformats.org/officeDocument/2006/relationships" type="leftArrow" r:blip="">
            <dgm:adjLst/>
          </dgm:shape>
        </dgm:else>
      </dgm:choose>
      <dgm:presOf/>
      <dgm:constrLst/>
      <dgm:ruleLst/>
    </dgm:layoutNode>
    <dgm:layoutNode name="linearProcess">
      <dgm:choose name="Name3">
        <dgm:if name="Name4" func="var" arg="dir" op="equ" val="norm">
          <dgm:alg type="lin"/>
        </dgm:if>
        <dgm:else name="Name5">
          <dgm:alg type="lin">
            <dgm:param type="linDir" val="fromR"/>
          </dgm:alg>
        </dgm:else>
      </dgm:choose>
      <dgm:shape xmlns:r="http://schemas.openxmlformats.org/officeDocument/2006/relationships" r:blip="">
        <dgm:adjLst/>
      </dgm:shape>
      <dgm:presOf/>
      <dgm:constrLst>
        <dgm:constr type="userA" for="ch" ptType="node" refType="w"/>
        <dgm:constr type="h" for="ch" ptType="node" refType="h"/>
        <dgm:constr type="w" for="ch" ptType="node" op="equ"/>
        <dgm:constr type="w" for="ch" forName="sibTrans" refType="w" fact="0.05"/>
        <dgm:constr type="primFontSz" for="ch" ptType="node" op="equ" val="65"/>
      </dgm:constrLst>
      <dgm:ruleLst/>
      <dgm:forEach name="Name6" axis="ch" ptType="node">
        <dgm:layoutNode name="textNode" styleLbl="node1">
          <dgm:varLst>
            <dgm:bulletEnabled val="1"/>
          </dgm:varLst>
          <dgm:alg type="tx"/>
          <dgm:shape xmlns:r="http://schemas.openxmlformats.org/officeDocument/2006/relationships" type="roundRect" r:blip="">
            <dgm:adjLst/>
          </dgm:shape>
          <dgm:presOf axis="desOrSelf" ptType="node"/>
          <dgm:constrLst>
            <dgm:constr type="userA"/>
            <dgm:constr type="w" refType="userA" fact="0.3"/>
            <dgm:constr type="tMarg" refType="primFontSz" fact="0.3"/>
            <dgm:constr type="bMarg" refType="primFontSz" fact="0.3"/>
            <dgm:constr type="lMarg" refType="primFontSz" fact="0.3"/>
            <dgm:constr type="rMarg" refType="primFontSz" fact="0.3"/>
          </dgm:constrLst>
          <dgm:ruleLst>
            <dgm:rule type="w" val="NaN" fact="1" max="NaN"/>
            <dgm:rule type="primFontSz" val="5" fact="NaN" max="NaN"/>
          </dgm:ruleLst>
        </dgm:layoutNode>
        <dgm:forEach name="Name7" axis="followSib" ptType="sibTrans" cnt="1">
          <dgm:layoutNode name="sibTrans">
            <dgm:alg type="sp"/>
            <dgm:shape xmlns:r="http://schemas.openxmlformats.org/officeDocument/2006/relationships" r:blip="">
              <dgm:adjLst/>
            </dgm:shape>
            <dgm:presOf/>
            <dgm:constrLst/>
            <dgm:ruleLst/>
          </dgm:layoutNode>
        </dgm:forEach>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4" Type="http://schemas.openxmlformats.org/officeDocument/2006/relationships/diagramColors" Target="../diagrams/colors1.xml"/><Relationship Id="rId5" Type="http://schemas.microsoft.com/office/2007/relationships/diagramDrawing" Target="../diagrams/drawing1.xml"/><Relationship Id="rId1" Type="http://schemas.openxmlformats.org/officeDocument/2006/relationships/diagramData" Target="../diagrams/data1.xml"/><Relationship Id="rId2" Type="http://schemas.openxmlformats.org/officeDocument/2006/relationships/diagramLayout" Target="../diagrams/layou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787400</xdr:colOff>
      <xdr:row>49</xdr:row>
      <xdr:rowOff>12700</xdr:rowOff>
    </xdr:to>
    <xdr:sp macro="" textlink="">
      <xdr:nvSpPr>
        <xdr:cNvPr id="2" name="TextBox 1"/>
        <xdr:cNvSpPr txBox="1"/>
      </xdr:nvSpPr>
      <xdr:spPr>
        <a:xfrm>
          <a:off x="0" y="0"/>
          <a:ext cx="8216900" cy="7480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t>Use</a:t>
          </a:r>
          <a:r>
            <a:rPr lang="en-US" sz="1400" b="1" u="sng" baseline="0"/>
            <a:t> Case 4: Attribute Reconciliations</a:t>
          </a:r>
        </a:p>
        <a:p>
          <a:pPr algn="l"/>
          <a:endParaRPr lang="en-US" sz="1100" b="1" baseline="0"/>
        </a:p>
        <a:p>
          <a:pPr algn="l"/>
          <a:r>
            <a:rPr lang="en-US" sz="1400" b="1" baseline="0"/>
            <a:t>Use case: </a:t>
          </a:r>
          <a:r>
            <a:rPr lang="en-US" sz="1400" b="0" baseline="0"/>
            <a:t>Joe has a new file now, UC4_Source.xlsx. His previous source has now become the target, UC4_Target. Joe found this new file, UC4_Source, which contains the aggregated values of the pools of loans that his table of individual loans should add up to. </a:t>
          </a:r>
        </a:p>
        <a:p>
          <a:pPr algn="l"/>
          <a:endParaRPr lang="en-US" sz="1400" b="0" baseline="0"/>
        </a:p>
        <a:p>
          <a:pPr algn="l"/>
          <a:r>
            <a:rPr lang="en-US" sz="1400" b="0" baseline="0"/>
            <a:t>Both files are still excel files, and Joe wants to make sure his target aggregates to his source. Now as well as filling in a tolerance for his numeric attributes, he is going to have to fill in that his target loan value is aggregating to his sources pool value (total_loan_value). The tables inside each excel file can be seen to the right. </a:t>
          </a:r>
        </a:p>
        <a:p>
          <a:pPr algn="l"/>
          <a:endParaRPr lang="en-US" sz="1400" b="0" baseline="0"/>
        </a:p>
        <a:p>
          <a:pPr algn="l"/>
          <a:r>
            <a:rPr lang="en-US" sz="1400" b="0" baseline="0"/>
            <a:t>Notice there is a dual key being used here. This means that the combinations created are unique, not necessarily every entry in each individual cell. </a:t>
          </a:r>
        </a:p>
        <a:p>
          <a:pPr algn="l"/>
          <a:endParaRPr lang="en-US" sz="1400" b="0" baseline="0"/>
        </a:p>
        <a:p>
          <a:pPr algn="l"/>
          <a:r>
            <a:rPr lang="en-US" sz="1400" b="0" baseline="0"/>
            <a:t>Also notice how the dual key is highlighted in yellow, the source attribute we are aggregating to is highlighted in orange and the target attribute we are aggregating is highlighted in teal.</a:t>
          </a:r>
        </a:p>
        <a:p>
          <a:pPr algn="l"/>
          <a:endParaRPr lang="en-US" sz="1400" b="0" baseline="0"/>
        </a:p>
        <a:p>
          <a:pPr algn="l"/>
          <a:r>
            <a:rPr lang="en-US" sz="1400" b="0" baseline="0"/>
            <a:t>It is also important to note that tolerances can be either a percentage with respect to the source or an absolute number. For percentages include a % sign, and for absolute numbers exclude a %. </a:t>
          </a:r>
          <a:endParaRPr lang="en-US" sz="1400" b="1"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1485900</xdr:colOff>
      <xdr:row>1</xdr:row>
      <xdr:rowOff>50800</xdr:rowOff>
    </xdr:from>
    <xdr:to>
      <xdr:col>3</xdr:col>
      <xdr:colOff>1765300</xdr:colOff>
      <xdr:row>4</xdr:row>
      <xdr:rowOff>38100</xdr:rowOff>
    </xdr:to>
    <xdr:sp macro="" textlink="">
      <xdr:nvSpPr>
        <xdr:cNvPr id="14" name="TextBox 13"/>
        <xdr:cNvSpPr txBox="1"/>
      </xdr:nvSpPr>
      <xdr:spPr>
        <a:xfrm>
          <a:off x="9232900" y="203200"/>
          <a:ext cx="2794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2</a:t>
          </a:r>
        </a:p>
      </xdr:txBody>
    </xdr:sp>
    <xdr:clientData/>
  </xdr:twoCellAnchor>
  <xdr:twoCellAnchor>
    <xdr:from>
      <xdr:col>1</xdr:col>
      <xdr:colOff>4089400</xdr:colOff>
      <xdr:row>1</xdr:row>
      <xdr:rowOff>63500</xdr:rowOff>
    </xdr:from>
    <xdr:to>
      <xdr:col>2</xdr:col>
      <xdr:colOff>0</xdr:colOff>
      <xdr:row>4</xdr:row>
      <xdr:rowOff>50800</xdr:rowOff>
    </xdr:to>
    <xdr:sp macro="" textlink="">
      <xdr:nvSpPr>
        <xdr:cNvPr id="15" name="TextBox 14"/>
        <xdr:cNvSpPr txBox="1"/>
      </xdr:nvSpPr>
      <xdr:spPr>
        <a:xfrm>
          <a:off x="5816600" y="215900"/>
          <a:ext cx="2794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1</a:t>
          </a:r>
        </a:p>
      </xdr:txBody>
    </xdr:sp>
    <xdr:clientData/>
  </xdr:twoCellAnchor>
  <xdr:twoCellAnchor>
    <xdr:from>
      <xdr:col>5</xdr:col>
      <xdr:colOff>381000</xdr:colOff>
      <xdr:row>1</xdr:row>
      <xdr:rowOff>63500</xdr:rowOff>
    </xdr:from>
    <xdr:to>
      <xdr:col>5</xdr:col>
      <xdr:colOff>660400</xdr:colOff>
      <xdr:row>4</xdr:row>
      <xdr:rowOff>50800</xdr:rowOff>
    </xdr:to>
    <xdr:sp macro="" textlink="">
      <xdr:nvSpPr>
        <xdr:cNvPr id="16" name="TextBox 15"/>
        <xdr:cNvSpPr txBox="1"/>
      </xdr:nvSpPr>
      <xdr:spPr>
        <a:xfrm>
          <a:off x="10934700" y="215900"/>
          <a:ext cx="2794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3</a:t>
          </a:r>
        </a:p>
      </xdr:txBody>
    </xdr:sp>
    <xdr:clientData/>
  </xdr:twoCellAnchor>
  <xdr:twoCellAnchor>
    <xdr:from>
      <xdr:col>7</xdr:col>
      <xdr:colOff>393700</xdr:colOff>
      <xdr:row>1</xdr:row>
      <xdr:rowOff>63500</xdr:rowOff>
    </xdr:from>
    <xdr:to>
      <xdr:col>8</xdr:col>
      <xdr:colOff>0</xdr:colOff>
      <xdr:row>4</xdr:row>
      <xdr:rowOff>50800</xdr:rowOff>
    </xdr:to>
    <xdr:sp macro="" textlink="">
      <xdr:nvSpPr>
        <xdr:cNvPr id="17" name="TextBox 16"/>
        <xdr:cNvSpPr txBox="1"/>
      </xdr:nvSpPr>
      <xdr:spPr>
        <a:xfrm>
          <a:off x="12293600" y="215900"/>
          <a:ext cx="2794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4</a:t>
          </a:r>
        </a:p>
      </xdr:txBody>
    </xdr:sp>
    <xdr:clientData/>
  </xdr:twoCellAnchor>
  <xdr:twoCellAnchor>
    <xdr:from>
      <xdr:col>1</xdr:col>
      <xdr:colOff>4089400</xdr:colOff>
      <xdr:row>4</xdr:row>
      <xdr:rowOff>63500</xdr:rowOff>
    </xdr:from>
    <xdr:to>
      <xdr:col>2</xdr:col>
      <xdr:colOff>0</xdr:colOff>
      <xdr:row>7</xdr:row>
      <xdr:rowOff>50800</xdr:rowOff>
    </xdr:to>
    <xdr:sp macro="" textlink="">
      <xdr:nvSpPr>
        <xdr:cNvPr id="23" name="TextBox 22"/>
        <xdr:cNvSpPr txBox="1"/>
      </xdr:nvSpPr>
      <xdr:spPr>
        <a:xfrm>
          <a:off x="5816600" y="673100"/>
          <a:ext cx="2794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5</a:t>
          </a:r>
        </a:p>
      </xdr:txBody>
    </xdr:sp>
    <xdr:clientData/>
  </xdr:twoCellAnchor>
  <xdr:twoCellAnchor>
    <xdr:from>
      <xdr:col>1</xdr:col>
      <xdr:colOff>3733800</xdr:colOff>
      <xdr:row>7</xdr:row>
      <xdr:rowOff>38100</xdr:rowOff>
    </xdr:from>
    <xdr:to>
      <xdr:col>2</xdr:col>
      <xdr:colOff>101600</xdr:colOff>
      <xdr:row>10</xdr:row>
      <xdr:rowOff>25400</xdr:rowOff>
    </xdr:to>
    <xdr:sp macro="" textlink="">
      <xdr:nvSpPr>
        <xdr:cNvPr id="24" name="TextBox 23"/>
        <xdr:cNvSpPr txBox="1"/>
      </xdr:nvSpPr>
      <xdr:spPr>
        <a:xfrm>
          <a:off x="5461000" y="1104900"/>
          <a:ext cx="7366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6&amp;7</a:t>
          </a:r>
        </a:p>
      </xdr:txBody>
    </xdr:sp>
    <xdr:clientData/>
  </xdr:twoCellAnchor>
  <xdr:twoCellAnchor>
    <xdr:from>
      <xdr:col>1</xdr:col>
      <xdr:colOff>3733800</xdr:colOff>
      <xdr:row>9</xdr:row>
      <xdr:rowOff>50800</xdr:rowOff>
    </xdr:from>
    <xdr:to>
      <xdr:col>2</xdr:col>
      <xdr:colOff>101600</xdr:colOff>
      <xdr:row>12</xdr:row>
      <xdr:rowOff>38100</xdr:rowOff>
    </xdr:to>
    <xdr:sp macro="" textlink="">
      <xdr:nvSpPr>
        <xdr:cNvPr id="27" name="TextBox 26"/>
        <xdr:cNvSpPr txBox="1"/>
      </xdr:nvSpPr>
      <xdr:spPr>
        <a:xfrm>
          <a:off x="5461000" y="1422400"/>
          <a:ext cx="7366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8&amp;9</a:t>
          </a:r>
        </a:p>
      </xdr:txBody>
    </xdr:sp>
    <xdr:clientData/>
  </xdr:twoCellAnchor>
  <xdr:twoCellAnchor>
    <xdr:from>
      <xdr:col>1</xdr:col>
      <xdr:colOff>3949700</xdr:colOff>
      <xdr:row>13</xdr:row>
      <xdr:rowOff>0</xdr:rowOff>
    </xdr:from>
    <xdr:to>
      <xdr:col>2</xdr:col>
      <xdr:colOff>101600</xdr:colOff>
      <xdr:row>15</xdr:row>
      <xdr:rowOff>139700</xdr:rowOff>
    </xdr:to>
    <xdr:sp macro="" textlink="">
      <xdr:nvSpPr>
        <xdr:cNvPr id="28" name="TextBox 27"/>
        <xdr:cNvSpPr txBox="1"/>
      </xdr:nvSpPr>
      <xdr:spPr>
        <a:xfrm>
          <a:off x="5676900" y="1981200"/>
          <a:ext cx="5207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11</a:t>
          </a:r>
        </a:p>
      </xdr:txBody>
    </xdr:sp>
    <xdr:clientData/>
  </xdr:twoCellAnchor>
  <xdr:twoCellAnchor>
    <xdr:from>
      <xdr:col>1</xdr:col>
      <xdr:colOff>3949700</xdr:colOff>
      <xdr:row>16</xdr:row>
      <xdr:rowOff>88900</xdr:rowOff>
    </xdr:from>
    <xdr:to>
      <xdr:col>2</xdr:col>
      <xdr:colOff>101600</xdr:colOff>
      <xdr:row>19</xdr:row>
      <xdr:rowOff>76200</xdr:rowOff>
    </xdr:to>
    <xdr:sp macro="" textlink="">
      <xdr:nvSpPr>
        <xdr:cNvPr id="29" name="TextBox 28"/>
        <xdr:cNvSpPr txBox="1"/>
      </xdr:nvSpPr>
      <xdr:spPr>
        <a:xfrm>
          <a:off x="5676900" y="2527300"/>
          <a:ext cx="5207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12</a:t>
          </a:r>
        </a:p>
      </xdr:txBody>
    </xdr:sp>
    <xdr:clientData/>
  </xdr:twoCellAnchor>
  <xdr:twoCellAnchor>
    <xdr:from>
      <xdr:col>1</xdr:col>
      <xdr:colOff>3949700</xdr:colOff>
      <xdr:row>11</xdr:row>
      <xdr:rowOff>0</xdr:rowOff>
    </xdr:from>
    <xdr:to>
      <xdr:col>2</xdr:col>
      <xdr:colOff>101600</xdr:colOff>
      <xdr:row>13</xdr:row>
      <xdr:rowOff>139700</xdr:rowOff>
    </xdr:to>
    <xdr:sp macro="" textlink="">
      <xdr:nvSpPr>
        <xdr:cNvPr id="30" name="TextBox 29"/>
        <xdr:cNvSpPr txBox="1"/>
      </xdr:nvSpPr>
      <xdr:spPr>
        <a:xfrm>
          <a:off x="5676900" y="1676400"/>
          <a:ext cx="5207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10</a:t>
          </a:r>
        </a:p>
      </xdr:txBody>
    </xdr:sp>
    <xdr:clientData/>
  </xdr:twoCellAnchor>
  <xdr:twoCellAnchor>
    <xdr:from>
      <xdr:col>0</xdr:col>
      <xdr:colOff>0</xdr:colOff>
      <xdr:row>19</xdr:row>
      <xdr:rowOff>12700</xdr:rowOff>
    </xdr:from>
    <xdr:to>
      <xdr:col>14</xdr:col>
      <xdr:colOff>622300</xdr:colOff>
      <xdr:row>55</xdr:row>
      <xdr:rowOff>38100</xdr:rowOff>
    </xdr:to>
    <xdr:graphicFrame macro="">
      <xdr:nvGraphicFramePr>
        <xdr:cNvPr id="18" name="Diagram 1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3733800</xdr:colOff>
      <xdr:row>7</xdr:row>
      <xdr:rowOff>38100</xdr:rowOff>
    </xdr:from>
    <xdr:to>
      <xdr:col>2</xdr:col>
      <xdr:colOff>101600</xdr:colOff>
      <xdr:row>10</xdr:row>
      <xdr:rowOff>25400</xdr:rowOff>
    </xdr:to>
    <xdr:sp macro="" textlink="">
      <xdr:nvSpPr>
        <xdr:cNvPr id="13" name="TextBox 12"/>
        <xdr:cNvSpPr txBox="1"/>
      </xdr:nvSpPr>
      <xdr:spPr>
        <a:xfrm>
          <a:off x="5461000" y="1104900"/>
          <a:ext cx="7366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6&amp;7</a:t>
          </a:r>
        </a:p>
      </xdr:txBody>
    </xdr:sp>
    <xdr:clientData/>
  </xdr:twoCellAnchor>
  <xdr:twoCellAnchor>
    <xdr:from>
      <xdr:col>1</xdr:col>
      <xdr:colOff>3733800</xdr:colOff>
      <xdr:row>9</xdr:row>
      <xdr:rowOff>50800</xdr:rowOff>
    </xdr:from>
    <xdr:to>
      <xdr:col>2</xdr:col>
      <xdr:colOff>101600</xdr:colOff>
      <xdr:row>12</xdr:row>
      <xdr:rowOff>38100</xdr:rowOff>
    </xdr:to>
    <xdr:sp macro="" textlink="">
      <xdr:nvSpPr>
        <xdr:cNvPr id="19" name="TextBox 18"/>
        <xdr:cNvSpPr txBox="1"/>
      </xdr:nvSpPr>
      <xdr:spPr>
        <a:xfrm>
          <a:off x="5461000" y="1422400"/>
          <a:ext cx="73660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rPr>
            <a:t>8&amp;9</a:t>
          </a:r>
        </a:p>
      </xdr:txBody>
    </xdr:sp>
    <xdr:clientData/>
  </xdr:twoCellAnchor>
  <xdr:twoCellAnchor>
    <xdr:from>
      <xdr:col>10</xdr:col>
      <xdr:colOff>304800</xdr:colOff>
      <xdr:row>1</xdr:row>
      <xdr:rowOff>88900</xdr:rowOff>
    </xdr:from>
    <xdr:to>
      <xdr:col>13</xdr:col>
      <xdr:colOff>609600</xdr:colOff>
      <xdr:row>4</xdr:row>
      <xdr:rowOff>101600</xdr:rowOff>
    </xdr:to>
    <xdr:sp macro="" textlink="">
      <xdr:nvSpPr>
        <xdr:cNvPr id="20" name="Line Callout 1 19"/>
        <xdr:cNvSpPr/>
      </xdr:nvSpPr>
      <xdr:spPr>
        <a:xfrm>
          <a:off x="15138400" y="241300"/>
          <a:ext cx="2324100" cy="469900"/>
        </a:xfrm>
        <a:prstGeom prst="borderCallout1">
          <a:avLst>
            <a:gd name="adj1" fmla="val 48480"/>
            <a:gd name="adj2" fmla="val -1776"/>
            <a:gd name="adj3" fmla="val 47635"/>
            <a:gd name="adj4" fmla="val -37210"/>
          </a:avLst>
        </a:prstGeom>
        <a:solidFill>
          <a:srgbClr val="FFFFFF"/>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100">
              <a:solidFill>
                <a:srgbClr val="000000"/>
              </a:solidFill>
            </a:rPr>
            <a:t>Only</a:t>
          </a:r>
          <a:r>
            <a:rPr lang="en-US" sz="1100" baseline="0">
              <a:solidFill>
                <a:srgbClr val="000000"/>
              </a:solidFill>
            </a:rPr>
            <a:t> needed </a:t>
          </a:r>
          <a:r>
            <a:rPr lang="en-US" sz="1100" b="0" i="0" baseline="0">
              <a:solidFill>
                <a:srgbClr val="000000"/>
              </a:solidFill>
            </a:rPr>
            <a:t>if databse is </a:t>
          </a:r>
          <a:r>
            <a:rPr lang="en-US" sz="1100" b="1" i="0" u="sng" baseline="0">
              <a:solidFill>
                <a:srgbClr val="000000"/>
              </a:solidFill>
            </a:rPr>
            <a:t>not </a:t>
          </a:r>
          <a:r>
            <a:rPr lang="en-US" sz="1100" b="0" i="0" baseline="0">
              <a:solidFill>
                <a:srgbClr val="000000"/>
              </a:solidFill>
            </a:rPr>
            <a:t>expicitly named inside SQL</a:t>
          </a:r>
          <a:endParaRPr lang="en-US" sz="1100">
            <a:solidFill>
              <a:srgbClr val="000000"/>
            </a:solidFill>
          </a:endParaRPr>
        </a:p>
      </xdr:txBody>
    </xdr:sp>
    <xdr:clientData/>
  </xdr:twoCellAnchor>
  <xdr:twoCellAnchor>
    <xdr:from>
      <xdr:col>3</xdr:col>
      <xdr:colOff>63500</xdr:colOff>
      <xdr:row>8</xdr:row>
      <xdr:rowOff>0</xdr:rowOff>
    </xdr:from>
    <xdr:to>
      <xdr:col>6</xdr:col>
      <xdr:colOff>635000</xdr:colOff>
      <xdr:row>13</xdr:row>
      <xdr:rowOff>0</xdr:rowOff>
    </xdr:to>
    <xdr:sp macro="" textlink="">
      <xdr:nvSpPr>
        <xdr:cNvPr id="21" name="TextBox 20"/>
        <xdr:cNvSpPr txBox="1"/>
      </xdr:nvSpPr>
      <xdr:spPr>
        <a:xfrm>
          <a:off x="7810500" y="1219200"/>
          <a:ext cx="4965700" cy="812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Count is the</a:t>
          </a:r>
          <a:r>
            <a:rPr lang="en-US" sz="1100" baseline="0"/>
            <a:t> only aggregation able to be done on strings. All others are done on numeric attributes.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hyperlink" Target="mailto:bs.treofspades@gmail.com"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workbookViewId="0">
      <selection activeCell="O30" sqref="O30"/>
    </sheetView>
  </sheetViews>
  <sheetFormatPr baseColWidth="10" defaultRowHeight="12" x14ac:dyDescent="0"/>
  <cols>
    <col min="12" max="12" width="12.1640625" bestFit="1" customWidth="1"/>
    <col min="16" max="16" width="13.5" bestFit="1" customWidth="1"/>
  </cols>
  <sheetData>
    <row r="1" spans="1:23">
      <c r="A1" s="46"/>
      <c r="B1" s="46"/>
      <c r="C1" s="46"/>
      <c r="D1" s="46"/>
      <c r="E1" s="46"/>
      <c r="F1" s="46"/>
      <c r="G1" s="46"/>
      <c r="H1" s="46"/>
      <c r="I1" s="46"/>
      <c r="J1" s="46"/>
      <c r="K1" s="47" t="s">
        <v>110</v>
      </c>
      <c r="L1" s="48"/>
      <c r="M1" s="48"/>
      <c r="N1" s="48"/>
      <c r="O1" s="48"/>
      <c r="P1" s="49"/>
      <c r="R1" s="47" t="s">
        <v>111</v>
      </c>
      <c r="S1" s="48"/>
      <c r="T1" s="48"/>
      <c r="U1" s="48"/>
      <c r="V1" s="48"/>
      <c r="W1" s="49"/>
    </row>
    <row r="2" spans="1:23">
      <c r="A2" s="46"/>
      <c r="B2" s="46"/>
      <c r="C2" s="46"/>
      <c r="D2" s="46"/>
      <c r="E2" s="46"/>
      <c r="F2" s="46"/>
      <c r="G2" s="46"/>
      <c r="H2" s="46"/>
      <c r="I2" s="46"/>
      <c r="J2" s="46"/>
      <c r="K2" s="31" t="s">
        <v>104</v>
      </c>
      <c r="L2" s="40" t="s">
        <v>56</v>
      </c>
      <c r="M2" s="40" t="s">
        <v>57</v>
      </c>
      <c r="N2" s="41" t="s">
        <v>58</v>
      </c>
      <c r="O2" s="41" t="s">
        <v>105</v>
      </c>
      <c r="P2" s="51" t="s">
        <v>106</v>
      </c>
      <c r="R2" s="31" t="s">
        <v>50</v>
      </c>
      <c r="S2" s="31" t="s">
        <v>51</v>
      </c>
      <c r="T2" s="42" t="s">
        <v>52</v>
      </c>
      <c r="U2" s="42" t="s">
        <v>53</v>
      </c>
      <c r="V2" s="31" t="s">
        <v>54</v>
      </c>
      <c r="W2" s="53" t="s">
        <v>55</v>
      </c>
    </row>
    <row r="3" spans="1:23">
      <c r="A3" s="46"/>
      <c r="B3" s="46"/>
      <c r="C3" s="46"/>
      <c r="D3" s="46"/>
      <c r="E3" s="46"/>
      <c r="F3" s="46"/>
      <c r="G3" s="46"/>
      <c r="H3" s="46"/>
      <c r="I3" s="46"/>
      <c r="J3" s="46"/>
      <c r="K3" s="43">
        <v>1</v>
      </c>
      <c r="L3" s="44" t="s">
        <v>107</v>
      </c>
      <c r="M3" s="44" t="s">
        <v>108</v>
      </c>
      <c r="N3" s="45" t="s">
        <v>62</v>
      </c>
      <c r="O3" s="45">
        <v>3</v>
      </c>
      <c r="P3" s="52">
        <v>100</v>
      </c>
      <c r="R3" s="31">
        <v>1</v>
      </c>
      <c r="S3" s="31" t="s">
        <v>59</v>
      </c>
      <c r="T3" s="42" t="s">
        <v>60</v>
      </c>
      <c r="U3" s="42" t="s">
        <v>61</v>
      </c>
      <c r="V3" s="31" t="s">
        <v>62</v>
      </c>
      <c r="W3" s="53">
        <v>20</v>
      </c>
    </row>
    <row r="4" spans="1:23">
      <c r="A4" s="46"/>
      <c r="B4" s="46"/>
      <c r="C4" s="46"/>
      <c r="D4" s="46"/>
      <c r="E4" s="46"/>
      <c r="F4" s="46"/>
      <c r="G4" s="46"/>
      <c r="H4" s="46"/>
      <c r="I4" s="46"/>
      <c r="J4" s="46"/>
      <c r="K4" s="43">
        <v>2</v>
      </c>
      <c r="L4" s="44" t="s">
        <v>107</v>
      </c>
      <c r="M4" s="44" t="s">
        <v>67</v>
      </c>
      <c r="N4" s="45" t="s">
        <v>70</v>
      </c>
      <c r="O4" s="45">
        <v>2</v>
      </c>
      <c r="P4" s="52">
        <v>500</v>
      </c>
      <c r="R4" s="31">
        <v>2</v>
      </c>
      <c r="S4" s="31" t="s">
        <v>63</v>
      </c>
      <c r="T4" s="42" t="s">
        <v>60</v>
      </c>
      <c r="U4" s="42" t="s">
        <v>61</v>
      </c>
      <c r="V4" s="31" t="s">
        <v>62</v>
      </c>
      <c r="W4" s="53">
        <v>30</v>
      </c>
    </row>
    <row r="5" spans="1:23">
      <c r="A5" s="46"/>
      <c r="B5" s="46"/>
      <c r="C5" s="46"/>
      <c r="D5" s="46"/>
      <c r="E5" s="46"/>
      <c r="F5" s="46"/>
      <c r="G5" s="46"/>
      <c r="H5" s="46"/>
      <c r="I5" s="46"/>
      <c r="J5" s="46"/>
      <c r="K5" s="43">
        <v>3</v>
      </c>
      <c r="L5" s="44" t="s">
        <v>78</v>
      </c>
      <c r="M5" s="44" t="s">
        <v>73</v>
      </c>
      <c r="N5" s="45" t="s">
        <v>76</v>
      </c>
      <c r="O5" s="45">
        <v>4</v>
      </c>
      <c r="P5" s="52">
        <v>300</v>
      </c>
      <c r="R5" s="31">
        <v>3</v>
      </c>
      <c r="S5" s="31" t="s">
        <v>64</v>
      </c>
      <c r="T5" s="42" t="s">
        <v>60</v>
      </c>
      <c r="U5" s="42" t="s">
        <v>61</v>
      </c>
      <c r="V5" s="31" t="s">
        <v>65</v>
      </c>
      <c r="W5" s="53">
        <v>45</v>
      </c>
    </row>
    <row r="6" spans="1:23">
      <c r="A6" s="46"/>
      <c r="B6" s="46"/>
      <c r="C6" s="46"/>
      <c r="D6" s="46"/>
      <c r="E6" s="46"/>
      <c r="F6" s="46"/>
      <c r="G6" s="46"/>
      <c r="H6" s="46"/>
      <c r="I6" s="46"/>
      <c r="J6" s="46"/>
      <c r="K6" s="43">
        <v>4</v>
      </c>
      <c r="L6" s="44" t="s">
        <v>78</v>
      </c>
      <c r="M6" s="44" t="s">
        <v>109</v>
      </c>
      <c r="N6" s="45" t="s">
        <v>84</v>
      </c>
      <c r="O6" s="45">
        <v>2</v>
      </c>
      <c r="P6" s="52">
        <v>60</v>
      </c>
      <c r="R6" s="31">
        <v>4</v>
      </c>
      <c r="S6" s="31" t="s">
        <v>66</v>
      </c>
      <c r="T6" s="42" t="s">
        <v>60</v>
      </c>
      <c r="U6" s="42" t="s">
        <v>67</v>
      </c>
      <c r="V6" s="31" t="s">
        <v>68</v>
      </c>
      <c r="W6" s="53">
        <v>250</v>
      </c>
    </row>
    <row r="7" spans="1:23">
      <c r="A7" s="46"/>
      <c r="B7" s="46"/>
      <c r="C7" s="46"/>
      <c r="D7" s="46"/>
      <c r="E7" s="46"/>
      <c r="F7" s="46"/>
      <c r="G7" s="46"/>
      <c r="H7" s="46"/>
      <c r="I7" s="46"/>
      <c r="J7" s="46"/>
      <c r="K7" s="43">
        <v>5</v>
      </c>
      <c r="L7" s="44" t="s">
        <v>86</v>
      </c>
      <c r="M7" s="44" t="s">
        <v>87</v>
      </c>
      <c r="N7" s="45" t="s">
        <v>88</v>
      </c>
      <c r="O7" s="45">
        <v>2</v>
      </c>
      <c r="P7" s="52">
        <v>250</v>
      </c>
      <c r="R7" s="31">
        <v>5</v>
      </c>
      <c r="S7" s="31" t="s">
        <v>69</v>
      </c>
      <c r="T7" s="42" t="s">
        <v>60</v>
      </c>
      <c r="U7" s="42" t="s">
        <v>67</v>
      </c>
      <c r="V7" s="31" t="s">
        <v>70</v>
      </c>
      <c r="W7" s="53">
        <v>250</v>
      </c>
    </row>
    <row r="8" spans="1:23">
      <c r="A8" s="46"/>
      <c r="B8" s="46"/>
      <c r="C8" s="46"/>
      <c r="D8" s="46"/>
      <c r="E8" s="46"/>
      <c r="F8" s="46"/>
      <c r="G8" s="46"/>
      <c r="H8" s="46"/>
      <c r="I8" s="46"/>
      <c r="J8" s="46"/>
      <c r="K8" s="43">
        <v>6</v>
      </c>
      <c r="L8" s="44" t="s">
        <v>92</v>
      </c>
      <c r="M8" s="44" t="s">
        <v>108</v>
      </c>
      <c r="N8" s="45" t="s">
        <v>62</v>
      </c>
      <c r="O8" s="45">
        <v>3</v>
      </c>
      <c r="P8" s="52">
        <v>450</v>
      </c>
      <c r="R8" s="31">
        <v>6</v>
      </c>
      <c r="S8" s="31" t="s">
        <v>71</v>
      </c>
      <c r="T8" s="42" t="s">
        <v>72</v>
      </c>
      <c r="U8" s="42" t="s">
        <v>73</v>
      </c>
      <c r="V8" s="31" t="s">
        <v>74</v>
      </c>
      <c r="W8" s="53">
        <v>100</v>
      </c>
    </row>
    <row r="9" spans="1:23">
      <c r="A9" s="46"/>
      <c r="B9" s="46"/>
      <c r="C9" s="46"/>
      <c r="D9" s="46"/>
      <c r="E9" s="46"/>
      <c r="F9" s="46"/>
      <c r="G9" s="46"/>
      <c r="H9" s="46"/>
      <c r="I9" s="46"/>
      <c r="J9" s="46"/>
      <c r="K9" s="43">
        <v>7</v>
      </c>
      <c r="L9" s="44" t="s">
        <v>97</v>
      </c>
      <c r="M9" s="44" t="s">
        <v>98</v>
      </c>
      <c r="N9" s="45" t="s">
        <v>99</v>
      </c>
      <c r="O9" s="45">
        <v>1</v>
      </c>
      <c r="P9" s="52">
        <v>80</v>
      </c>
      <c r="R9" s="31">
        <v>7</v>
      </c>
      <c r="S9" s="31" t="s">
        <v>75</v>
      </c>
      <c r="T9" s="42" t="s">
        <v>72</v>
      </c>
      <c r="U9" s="42" t="s">
        <v>73</v>
      </c>
      <c r="V9" s="31" t="s">
        <v>76</v>
      </c>
      <c r="W9" s="53">
        <v>100</v>
      </c>
    </row>
    <row r="10" spans="1:23">
      <c r="A10" s="46"/>
      <c r="B10" s="46"/>
      <c r="C10" s="46"/>
      <c r="D10" s="46"/>
      <c r="E10" s="46"/>
      <c r="F10" s="46"/>
      <c r="G10" s="46"/>
      <c r="H10" s="46"/>
      <c r="I10" s="46"/>
      <c r="J10" s="46"/>
      <c r="K10" s="43">
        <v>8</v>
      </c>
      <c r="L10" s="44" t="s">
        <v>97</v>
      </c>
      <c r="M10" s="44" t="s">
        <v>102</v>
      </c>
      <c r="N10" s="45" t="s">
        <v>103</v>
      </c>
      <c r="O10" s="45">
        <v>1</v>
      </c>
      <c r="P10" s="52">
        <v>30</v>
      </c>
      <c r="R10" s="31">
        <v>8</v>
      </c>
      <c r="S10" s="31" t="s">
        <v>77</v>
      </c>
      <c r="T10" s="42" t="s">
        <v>72</v>
      </c>
      <c r="U10" s="42" t="s">
        <v>73</v>
      </c>
      <c r="V10" s="31" t="s">
        <v>76</v>
      </c>
      <c r="W10" s="53">
        <v>100</v>
      </c>
    </row>
    <row r="11" spans="1:23">
      <c r="A11" s="46"/>
      <c r="B11" s="46"/>
      <c r="C11" s="46"/>
      <c r="D11" s="46"/>
      <c r="E11" s="46"/>
      <c r="F11" s="46"/>
      <c r="G11" s="46"/>
      <c r="H11" s="46"/>
      <c r="I11" s="46"/>
      <c r="J11" s="46"/>
      <c r="R11" s="31">
        <v>9</v>
      </c>
      <c r="S11" s="31" t="s">
        <v>79</v>
      </c>
      <c r="T11" s="42" t="s">
        <v>80</v>
      </c>
      <c r="U11" s="42" t="s">
        <v>81</v>
      </c>
      <c r="V11" s="31" t="s">
        <v>82</v>
      </c>
      <c r="W11" s="53">
        <v>40</v>
      </c>
    </row>
    <row r="12" spans="1:23">
      <c r="A12" s="46"/>
      <c r="B12" s="46"/>
      <c r="C12" s="46"/>
      <c r="D12" s="46"/>
      <c r="E12" s="46"/>
      <c r="F12" s="46"/>
      <c r="G12" s="46"/>
      <c r="H12" s="46"/>
      <c r="I12" s="46"/>
      <c r="J12" s="46"/>
      <c r="R12" s="31">
        <v>10</v>
      </c>
      <c r="S12" s="31" t="s">
        <v>83</v>
      </c>
      <c r="T12" s="42" t="s">
        <v>80</v>
      </c>
      <c r="U12" s="42" t="s">
        <v>81</v>
      </c>
      <c r="V12" s="31" t="s">
        <v>84</v>
      </c>
      <c r="W12" s="53">
        <v>19</v>
      </c>
    </row>
    <row r="13" spans="1:23">
      <c r="A13" s="46"/>
      <c r="B13" s="46"/>
      <c r="C13" s="46"/>
      <c r="D13" s="46"/>
      <c r="E13" s="46"/>
      <c r="F13" s="46"/>
      <c r="G13" s="46"/>
      <c r="H13" s="46"/>
      <c r="I13" s="46"/>
      <c r="J13" s="46"/>
      <c r="R13" s="31">
        <v>11</v>
      </c>
      <c r="S13" s="31" t="s">
        <v>85</v>
      </c>
      <c r="T13" s="42" t="s">
        <v>86</v>
      </c>
      <c r="U13" s="42" t="s">
        <v>87</v>
      </c>
      <c r="V13" s="31" t="s">
        <v>88</v>
      </c>
      <c r="W13" s="53">
        <v>125</v>
      </c>
    </row>
    <row r="14" spans="1:23">
      <c r="A14" s="46"/>
      <c r="B14" s="46"/>
      <c r="C14" s="46"/>
      <c r="D14" s="46"/>
      <c r="E14" s="46"/>
      <c r="F14" s="46"/>
      <c r="G14" s="46"/>
      <c r="H14" s="46"/>
      <c r="I14" s="46"/>
      <c r="J14" s="46"/>
      <c r="R14" s="31">
        <v>12</v>
      </c>
      <c r="S14" s="31" t="s">
        <v>89</v>
      </c>
      <c r="T14" s="42" t="s">
        <v>86</v>
      </c>
      <c r="U14" s="42" t="s">
        <v>87</v>
      </c>
      <c r="V14" s="31" t="s">
        <v>88</v>
      </c>
      <c r="W14" s="53">
        <v>126</v>
      </c>
    </row>
    <row r="15" spans="1:23">
      <c r="A15" s="46"/>
      <c r="B15" s="46"/>
      <c r="C15" s="46"/>
      <c r="D15" s="46"/>
      <c r="E15" s="46"/>
      <c r="F15" s="46"/>
      <c r="G15" s="46"/>
      <c r="H15" s="46"/>
      <c r="I15" s="46"/>
      <c r="J15" s="46"/>
      <c r="R15" s="31">
        <v>13</v>
      </c>
      <c r="S15" s="31" t="s">
        <v>90</v>
      </c>
      <c r="T15" s="42" t="s">
        <v>91</v>
      </c>
      <c r="U15" s="42" t="s">
        <v>61</v>
      </c>
      <c r="V15" s="31" t="s">
        <v>62</v>
      </c>
      <c r="W15" s="53">
        <v>150</v>
      </c>
    </row>
    <row r="16" spans="1:23">
      <c r="A16" s="46"/>
      <c r="B16" s="46"/>
      <c r="C16" s="46"/>
      <c r="D16" s="46"/>
      <c r="E16" s="46"/>
      <c r="F16" s="46"/>
      <c r="G16" s="46"/>
      <c r="H16" s="46"/>
      <c r="I16" s="46"/>
      <c r="J16" s="46"/>
      <c r="R16" s="31">
        <v>14</v>
      </c>
      <c r="S16" s="31" t="s">
        <v>93</v>
      </c>
      <c r="T16" s="42" t="s">
        <v>91</v>
      </c>
      <c r="U16" s="42" t="s">
        <v>61</v>
      </c>
      <c r="V16" s="31" t="s">
        <v>65</v>
      </c>
      <c r="W16" s="53">
        <v>150</v>
      </c>
    </row>
    <row r="17" spans="1:23">
      <c r="A17" s="46"/>
      <c r="B17" s="46"/>
      <c r="C17" s="46"/>
      <c r="D17" s="46"/>
      <c r="E17" s="46"/>
      <c r="F17" s="46"/>
      <c r="G17" s="46"/>
      <c r="H17" s="46"/>
      <c r="I17" s="46"/>
      <c r="J17" s="46"/>
      <c r="R17" s="31">
        <v>15</v>
      </c>
      <c r="S17" s="31" t="s">
        <v>94</v>
      </c>
      <c r="T17" s="42" t="s">
        <v>91</v>
      </c>
      <c r="U17" s="42" t="s">
        <v>61</v>
      </c>
      <c r="V17" s="31" t="s">
        <v>95</v>
      </c>
      <c r="W17" s="53">
        <v>151.1</v>
      </c>
    </row>
    <row r="18" spans="1:23">
      <c r="A18" s="46"/>
      <c r="B18" s="46"/>
      <c r="C18" s="46"/>
      <c r="D18" s="46"/>
      <c r="E18" s="46"/>
      <c r="F18" s="46"/>
      <c r="G18" s="46"/>
      <c r="H18" s="46"/>
      <c r="I18" s="46"/>
      <c r="J18" s="46"/>
      <c r="R18" s="31">
        <v>16</v>
      </c>
      <c r="S18" s="31" t="s">
        <v>96</v>
      </c>
      <c r="T18" s="42" t="s">
        <v>97</v>
      </c>
      <c r="U18" s="42" t="s">
        <v>98</v>
      </c>
      <c r="V18" s="31" t="s">
        <v>99</v>
      </c>
      <c r="W18" s="53">
        <v>78.900000000000006</v>
      </c>
    </row>
    <row r="19" spans="1:23">
      <c r="A19" s="46"/>
      <c r="B19" s="46"/>
      <c r="C19" s="46"/>
      <c r="D19" s="46"/>
      <c r="E19" s="46"/>
      <c r="F19" s="46"/>
      <c r="G19" s="46"/>
      <c r="H19" s="46"/>
      <c r="I19" s="46"/>
      <c r="J19" s="46"/>
      <c r="R19" s="31">
        <v>17</v>
      </c>
      <c r="S19" s="31" t="s">
        <v>100</v>
      </c>
      <c r="T19" s="42" t="s">
        <v>101</v>
      </c>
      <c r="U19" s="42" t="s">
        <v>102</v>
      </c>
      <c r="V19" s="31" t="s">
        <v>103</v>
      </c>
      <c r="W19" s="53">
        <v>30</v>
      </c>
    </row>
    <row r="20" spans="1:23">
      <c r="A20" s="46"/>
      <c r="B20" s="46"/>
      <c r="C20" s="46"/>
      <c r="D20" s="46"/>
      <c r="E20" s="46"/>
      <c r="F20" s="46"/>
      <c r="G20" s="46"/>
      <c r="H20" s="46"/>
      <c r="I20" s="46"/>
      <c r="J20" s="46"/>
    </row>
    <row r="21" spans="1:23">
      <c r="A21" s="46"/>
      <c r="B21" s="46"/>
      <c r="C21" s="46"/>
      <c r="D21" s="46"/>
      <c r="E21" s="46"/>
      <c r="F21" s="46"/>
      <c r="G21" s="46"/>
      <c r="H21" s="46"/>
      <c r="I21" s="46"/>
      <c r="J21" s="46"/>
    </row>
    <row r="22" spans="1:23">
      <c r="A22" s="46"/>
      <c r="B22" s="46"/>
      <c r="C22" s="46"/>
      <c r="D22" s="46"/>
      <c r="E22" s="46"/>
      <c r="F22" s="46"/>
      <c r="G22" s="46"/>
      <c r="H22" s="46"/>
      <c r="I22" s="46"/>
      <c r="J22" s="46"/>
    </row>
    <row r="23" spans="1:23">
      <c r="A23" s="46"/>
      <c r="B23" s="46"/>
      <c r="C23" s="46"/>
      <c r="D23" s="46"/>
      <c r="E23" s="46"/>
      <c r="F23" s="46"/>
      <c r="G23" s="46"/>
      <c r="H23" s="46"/>
      <c r="I23" s="46"/>
      <c r="J23" s="46"/>
    </row>
    <row r="24" spans="1:23">
      <c r="A24" s="46"/>
      <c r="B24" s="46"/>
      <c r="C24" s="46"/>
      <c r="D24" s="46"/>
      <c r="E24" s="46"/>
      <c r="F24" s="46"/>
      <c r="G24" s="46"/>
      <c r="H24" s="46"/>
      <c r="I24" s="46"/>
      <c r="J24" s="46"/>
    </row>
    <row r="25" spans="1:23">
      <c r="A25" s="46"/>
      <c r="B25" s="46"/>
      <c r="C25" s="46"/>
      <c r="D25" s="46"/>
      <c r="E25" s="46"/>
      <c r="F25" s="46"/>
      <c r="G25" s="46"/>
      <c r="H25" s="46"/>
      <c r="I25" s="46"/>
      <c r="J25" s="46"/>
    </row>
    <row r="26" spans="1:23">
      <c r="A26" s="46"/>
      <c r="B26" s="46"/>
      <c r="C26" s="46"/>
      <c r="D26" s="46"/>
      <c r="E26" s="46"/>
      <c r="F26" s="46"/>
      <c r="G26" s="46"/>
      <c r="H26" s="46"/>
      <c r="I26" s="46"/>
      <c r="J26" s="46"/>
    </row>
    <row r="27" spans="1:23">
      <c r="A27" s="46"/>
      <c r="B27" s="46"/>
      <c r="C27" s="46"/>
      <c r="D27" s="46"/>
      <c r="E27" s="46"/>
      <c r="F27" s="46"/>
      <c r="G27" s="46"/>
      <c r="H27" s="46"/>
      <c r="I27" s="46"/>
      <c r="J27" s="46"/>
    </row>
    <row r="28" spans="1:23">
      <c r="A28" s="46"/>
      <c r="B28" s="46"/>
      <c r="C28" s="46"/>
      <c r="D28" s="46"/>
      <c r="E28" s="46"/>
      <c r="F28" s="46"/>
      <c r="G28" s="46"/>
      <c r="H28" s="46"/>
      <c r="I28" s="46"/>
      <c r="J28" s="46"/>
    </row>
    <row r="29" spans="1:23">
      <c r="A29" s="46"/>
      <c r="B29" s="46"/>
      <c r="C29" s="46"/>
      <c r="D29" s="46"/>
      <c r="E29" s="46"/>
      <c r="F29" s="46"/>
      <c r="G29" s="46"/>
      <c r="H29" s="46"/>
      <c r="I29" s="46"/>
      <c r="J29" s="46"/>
    </row>
    <row r="30" spans="1:23">
      <c r="A30" s="46"/>
      <c r="B30" s="46"/>
      <c r="C30" s="46"/>
      <c r="D30" s="46"/>
      <c r="E30" s="46"/>
      <c r="F30" s="46"/>
      <c r="G30" s="46"/>
      <c r="H30" s="46"/>
      <c r="I30" s="46"/>
      <c r="J30" s="46"/>
    </row>
    <row r="31" spans="1:23">
      <c r="A31" s="46"/>
      <c r="B31" s="46"/>
      <c r="C31" s="46"/>
      <c r="D31" s="46"/>
      <c r="E31" s="46"/>
      <c r="F31" s="46"/>
      <c r="G31" s="46"/>
      <c r="H31" s="46"/>
      <c r="I31" s="46"/>
      <c r="J31" s="46"/>
    </row>
    <row r="32" spans="1:23">
      <c r="A32" s="46"/>
      <c r="B32" s="46"/>
      <c r="C32" s="46"/>
      <c r="D32" s="46"/>
      <c r="E32" s="46"/>
      <c r="F32" s="46"/>
      <c r="G32" s="46"/>
      <c r="H32" s="46"/>
      <c r="I32" s="46"/>
      <c r="J32" s="46"/>
    </row>
    <row r="33" spans="1:10">
      <c r="A33" s="46"/>
      <c r="B33" s="46"/>
      <c r="C33" s="46"/>
      <c r="D33" s="46"/>
      <c r="E33" s="46"/>
      <c r="F33" s="46"/>
      <c r="G33" s="46"/>
      <c r="H33" s="46"/>
      <c r="I33" s="46"/>
      <c r="J33" s="46"/>
    </row>
    <row r="34" spans="1:10">
      <c r="A34" s="46"/>
      <c r="B34" s="46"/>
      <c r="C34" s="46"/>
      <c r="D34" s="46"/>
      <c r="E34" s="46"/>
      <c r="F34" s="46"/>
      <c r="G34" s="46"/>
      <c r="H34" s="46"/>
      <c r="I34" s="46"/>
      <c r="J34" s="46"/>
    </row>
    <row r="35" spans="1:10">
      <c r="A35" s="46"/>
      <c r="B35" s="46"/>
      <c r="C35" s="46"/>
      <c r="D35" s="46"/>
      <c r="E35" s="46"/>
      <c r="F35" s="46"/>
      <c r="G35" s="46"/>
      <c r="H35" s="46"/>
      <c r="I35" s="46"/>
      <c r="J35" s="46"/>
    </row>
    <row r="36" spans="1:10">
      <c r="A36" s="46"/>
      <c r="B36" s="46"/>
      <c r="C36" s="46"/>
      <c r="D36" s="46"/>
      <c r="E36" s="46"/>
      <c r="F36" s="46"/>
      <c r="G36" s="46"/>
      <c r="H36" s="46"/>
      <c r="I36" s="46"/>
      <c r="J36" s="46"/>
    </row>
    <row r="37" spans="1:10">
      <c r="A37" s="46"/>
      <c r="B37" s="46"/>
      <c r="C37" s="46"/>
      <c r="D37" s="46"/>
      <c r="E37" s="46"/>
      <c r="F37" s="46"/>
      <c r="G37" s="46"/>
      <c r="H37" s="46"/>
      <c r="I37" s="46"/>
      <c r="J37" s="46"/>
    </row>
    <row r="38" spans="1:10">
      <c r="A38" s="46"/>
      <c r="B38" s="46"/>
      <c r="C38" s="46"/>
      <c r="D38" s="46"/>
      <c r="E38" s="46"/>
      <c r="F38" s="46"/>
      <c r="G38" s="46"/>
      <c r="H38" s="46"/>
      <c r="I38" s="46"/>
      <c r="J38" s="46"/>
    </row>
    <row r="39" spans="1:10">
      <c r="A39" s="46"/>
      <c r="B39" s="46"/>
      <c r="C39" s="46"/>
      <c r="D39" s="46"/>
      <c r="E39" s="46"/>
      <c r="F39" s="46"/>
      <c r="G39" s="46"/>
      <c r="H39" s="46"/>
      <c r="I39" s="46"/>
      <c r="J39" s="46"/>
    </row>
    <row r="40" spans="1:10">
      <c r="A40" s="46"/>
      <c r="B40" s="46"/>
      <c r="C40" s="46"/>
      <c r="D40" s="46"/>
      <c r="E40" s="46"/>
      <c r="F40" s="46"/>
      <c r="G40" s="46"/>
      <c r="H40" s="46"/>
      <c r="I40" s="46"/>
      <c r="J40" s="46"/>
    </row>
    <row r="41" spans="1:10">
      <c r="A41" s="46"/>
      <c r="B41" s="46"/>
      <c r="C41" s="46"/>
      <c r="D41" s="46"/>
      <c r="E41" s="46"/>
      <c r="F41" s="46"/>
      <c r="G41" s="46"/>
      <c r="H41" s="46"/>
      <c r="I41" s="46"/>
      <c r="J41" s="46"/>
    </row>
    <row r="42" spans="1:10">
      <c r="A42" s="46"/>
      <c r="B42" s="46"/>
      <c r="C42" s="46"/>
      <c r="D42" s="46"/>
      <c r="E42" s="46"/>
      <c r="F42" s="46"/>
      <c r="G42" s="46"/>
      <c r="H42" s="46"/>
      <c r="I42" s="46"/>
      <c r="J42" s="46"/>
    </row>
    <row r="43" spans="1:10">
      <c r="A43" s="46"/>
      <c r="B43" s="46"/>
      <c r="C43" s="46"/>
      <c r="D43" s="46"/>
      <c r="E43" s="46"/>
      <c r="F43" s="46"/>
      <c r="G43" s="46"/>
      <c r="H43" s="46"/>
      <c r="I43" s="46"/>
      <c r="J43" s="46"/>
    </row>
    <row r="44" spans="1:10">
      <c r="A44" s="46"/>
      <c r="B44" s="46"/>
      <c r="C44" s="46"/>
      <c r="D44" s="46"/>
      <c r="E44" s="46"/>
      <c r="F44" s="46"/>
      <c r="G44" s="46"/>
      <c r="H44" s="46"/>
      <c r="I44" s="46"/>
      <c r="J44" s="46"/>
    </row>
    <row r="45" spans="1:10">
      <c r="A45" s="46"/>
      <c r="B45" s="46"/>
      <c r="C45" s="46"/>
      <c r="D45" s="46"/>
      <c r="E45" s="46"/>
      <c r="F45" s="46"/>
      <c r="G45" s="46"/>
      <c r="H45" s="46"/>
      <c r="I45" s="46"/>
      <c r="J45" s="46"/>
    </row>
    <row r="46" spans="1:10">
      <c r="A46" s="46"/>
      <c r="B46" s="46"/>
      <c r="C46" s="46"/>
      <c r="D46" s="46"/>
      <c r="E46" s="46"/>
      <c r="F46" s="46"/>
      <c r="G46" s="46"/>
      <c r="H46" s="46"/>
      <c r="I46" s="46"/>
      <c r="J46" s="46"/>
    </row>
    <row r="47" spans="1:10">
      <c r="A47" s="46"/>
      <c r="B47" s="46"/>
      <c r="C47" s="46"/>
      <c r="D47" s="46"/>
      <c r="E47" s="46"/>
      <c r="F47" s="46"/>
      <c r="G47" s="46"/>
      <c r="H47" s="46"/>
      <c r="I47" s="46"/>
      <c r="J47" s="46"/>
    </row>
    <row r="48" spans="1:10">
      <c r="A48" s="46"/>
      <c r="B48" s="46"/>
      <c r="C48" s="46"/>
      <c r="D48" s="46"/>
      <c r="E48" s="46"/>
      <c r="F48" s="46"/>
      <c r="G48" s="46"/>
      <c r="H48" s="46"/>
      <c r="I48" s="46"/>
      <c r="J48" s="46"/>
    </row>
    <row r="49" spans="1:10">
      <c r="A49" s="46"/>
      <c r="B49" s="46"/>
      <c r="C49" s="46"/>
      <c r="D49" s="46"/>
      <c r="E49" s="46"/>
      <c r="F49" s="46"/>
      <c r="G49" s="46"/>
      <c r="H49" s="46"/>
      <c r="I49" s="46"/>
      <c r="J49" s="46"/>
    </row>
    <row r="50" spans="1:10">
      <c r="A50" s="46"/>
      <c r="B50" s="46"/>
      <c r="C50" s="46"/>
      <c r="D50" s="46"/>
      <c r="E50" s="46"/>
      <c r="F50" s="46"/>
      <c r="G50" s="46"/>
      <c r="H50" s="46"/>
      <c r="I50" s="46"/>
      <c r="J50" s="46"/>
    </row>
    <row r="51" spans="1:10">
      <c r="A51" s="46"/>
      <c r="B51" s="46"/>
      <c r="C51" s="46"/>
      <c r="D51" s="46"/>
      <c r="E51" s="46"/>
      <c r="F51" s="46"/>
      <c r="G51" s="46"/>
      <c r="H51" s="46"/>
      <c r="I51" s="46"/>
      <c r="J51" s="46"/>
    </row>
    <row r="52" spans="1:10">
      <c r="A52" s="46"/>
      <c r="B52" s="46"/>
      <c r="C52" s="46"/>
      <c r="D52" s="46"/>
      <c r="E52" s="46"/>
      <c r="F52" s="46"/>
      <c r="G52" s="46"/>
      <c r="H52" s="46"/>
      <c r="I52" s="46"/>
      <c r="J52" s="46"/>
    </row>
    <row r="53" spans="1:10">
      <c r="A53" s="46"/>
      <c r="B53" s="46"/>
      <c r="C53" s="46"/>
      <c r="D53" s="46"/>
      <c r="E53" s="46"/>
      <c r="F53" s="46"/>
      <c r="G53" s="46"/>
      <c r="H53" s="46"/>
      <c r="I53" s="46"/>
      <c r="J53" s="46"/>
    </row>
    <row r="54" spans="1:10">
      <c r="A54" s="46"/>
      <c r="B54" s="46"/>
      <c r="C54" s="46"/>
      <c r="D54" s="46"/>
      <c r="E54" s="46"/>
      <c r="F54" s="46"/>
      <c r="G54" s="46"/>
      <c r="H54" s="46"/>
      <c r="I54" s="46"/>
      <c r="J54" s="46"/>
    </row>
    <row r="55" spans="1:10">
      <c r="A55" s="46"/>
      <c r="B55" s="46"/>
      <c r="C55" s="46"/>
      <c r="D55" s="46"/>
      <c r="E55" s="46"/>
      <c r="F55" s="46"/>
      <c r="G55" s="46"/>
      <c r="H55" s="46"/>
      <c r="I55" s="46"/>
      <c r="J55" s="46"/>
    </row>
    <row r="56" spans="1:10">
      <c r="A56" s="46"/>
      <c r="B56" s="46"/>
      <c r="C56" s="46"/>
      <c r="D56" s="46"/>
      <c r="E56" s="46"/>
      <c r="F56" s="46"/>
      <c r="G56" s="46"/>
      <c r="H56" s="46"/>
      <c r="I56" s="46"/>
      <c r="J56" s="46"/>
    </row>
    <row r="57" spans="1:10">
      <c r="A57" s="46"/>
      <c r="B57" s="46"/>
      <c r="C57" s="46"/>
      <c r="D57" s="46"/>
      <c r="E57" s="46"/>
      <c r="F57" s="46"/>
      <c r="G57" s="46"/>
      <c r="H57" s="46"/>
      <c r="I57" s="46"/>
      <c r="J57" s="46"/>
    </row>
    <row r="58" spans="1:10">
      <c r="A58" s="46"/>
      <c r="B58" s="46"/>
      <c r="C58" s="46"/>
      <c r="D58" s="46"/>
      <c r="E58" s="46"/>
      <c r="F58" s="46"/>
      <c r="G58" s="46"/>
      <c r="H58" s="46"/>
      <c r="I58" s="46"/>
      <c r="J58" s="46"/>
    </row>
    <row r="59" spans="1:10">
      <c r="A59" s="46"/>
      <c r="B59" s="46"/>
      <c r="C59" s="46"/>
      <c r="D59" s="46"/>
      <c r="E59" s="46"/>
      <c r="F59" s="46"/>
      <c r="G59" s="46"/>
      <c r="H59" s="46"/>
      <c r="I59" s="46"/>
      <c r="J59" s="46"/>
    </row>
  </sheetData>
  <mergeCells count="3">
    <mergeCell ref="A1:J59"/>
    <mergeCell ref="K1:P1"/>
    <mergeCell ref="R1:W1"/>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9"/>
  <sheetViews>
    <sheetView tabSelected="1" workbookViewId="0">
      <selection activeCell="C10" sqref="C10"/>
    </sheetView>
  </sheetViews>
  <sheetFormatPr baseColWidth="10" defaultColWidth="8.83203125" defaultRowHeight="12" x14ac:dyDescent="0"/>
  <cols>
    <col min="1" max="1" width="22.6640625" style="1" bestFit="1" customWidth="1"/>
    <col min="2" max="2" width="57.33203125" style="1" bestFit="1" customWidth="1"/>
    <col min="3" max="3" width="21.6640625" style="1" bestFit="1" customWidth="1"/>
    <col min="4" max="4" width="23.33203125" style="1" bestFit="1" customWidth="1"/>
    <col min="5" max="5" width="25.5" style="1" bestFit="1" customWidth="1"/>
    <col min="6" max="6" width="8.83203125" style="1" customWidth="1"/>
    <col min="7" max="1025" width="8.83203125" style="1"/>
  </cols>
  <sheetData>
    <row r="1" spans="1:1024">
      <c r="A1" s="29" t="s">
        <v>0</v>
      </c>
      <c r="B1" s="30" t="s">
        <v>1</v>
      </c>
      <c r="C1" s="50" t="s">
        <v>2</v>
      </c>
      <c r="D1" s="50"/>
      <c r="E1" s="50"/>
      <c r="F1" s="50"/>
      <c r="G1" s="50"/>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c r="A2"/>
      <c r="B2" s="28"/>
      <c r="C2" s="35" t="s">
        <v>3</v>
      </c>
      <c r="D2" s="31"/>
      <c r="E2" s="32" t="s">
        <v>4</v>
      </c>
      <c r="F2" s="31"/>
      <c r="G2" s="32" t="s">
        <v>5</v>
      </c>
      <c r="H2" s="31"/>
      <c r="I2" s="32" t="s">
        <v>6</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c r="A3" s="10" t="s">
        <v>7</v>
      </c>
      <c r="B3" s="27" t="s">
        <v>8</v>
      </c>
      <c r="C3" s="33" t="s">
        <v>9</v>
      </c>
      <c r="D3" s="36" t="str">
        <f>IF($C$3="excel","Enter source excel file:","Enter source SQL file:")</f>
        <v>Enter source excel file:</v>
      </c>
      <c r="E3" s="33" t="s">
        <v>48</v>
      </c>
      <c r="F3" s="36" t="str">
        <f>IF($C$3="database","Enter source server:","")</f>
        <v/>
      </c>
      <c r="G3" s="33"/>
      <c r="H3" s="36" t="str">
        <f>IF($C$3="database","Enter source database:","")</f>
        <v/>
      </c>
      <c r="I3" s="3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c r="A4" s="12" t="s">
        <v>10</v>
      </c>
      <c r="B4" s="15" t="s">
        <v>11</v>
      </c>
      <c r="C4" s="34" t="s">
        <v>9</v>
      </c>
      <c r="D4" s="37" t="str">
        <f>IF($C$4="excel","Enter target excel file:","Enter target SQL file:")</f>
        <v>Enter target excel file:</v>
      </c>
      <c r="E4" s="34" t="s">
        <v>49</v>
      </c>
      <c r="F4" s="37" t="str">
        <f>IF($C$4="database","Enter target server:","")</f>
        <v/>
      </c>
      <c r="G4" s="34"/>
      <c r="H4" s="37" t="str">
        <f>IF($C$4="database","Enter target database:","")</f>
        <v/>
      </c>
      <c r="I4" s="3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s="3" customFormat="1"/>
    <row r="6" spans="1:1024" s="24" customFormat="1">
      <c r="A6" s="10" t="s">
        <v>12</v>
      </c>
      <c r="B6" s="13" t="s">
        <v>13</v>
      </c>
      <c r="C6" s="24" t="s">
        <v>56</v>
      </c>
      <c r="D6" s="24" t="s">
        <v>57</v>
      </c>
    </row>
    <row r="7" spans="1:1024" s="25" customFormat="1">
      <c r="A7" s="12" t="s">
        <v>14</v>
      </c>
      <c r="B7" s="15" t="s">
        <v>45</v>
      </c>
      <c r="C7" s="25" t="s">
        <v>52</v>
      </c>
      <c r="D7" s="25" t="s">
        <v>53</v>
      </c>
    </row>
    <row r="9" spans="1:1024" s="24" customFormat="1">
      <c r="A9" s="10" t="s">
        <v>15</v>
      </c>
      <c r="B9" s="13" t="s">
        <v>16</v>
      </c>
      <c r="C9" s="24" t="s">
        <v>106</v>
      </c>
    </row>
    <row r="10" spans="1:1024" s="25" customFormat="1">
      <c r="A10" s="12" t="s">
        <v>17</v>
      </c>
      <c r="B10" s="15" t="s">
        <v>18</v>
      </c>
      <c r="C10" s="25" t="s">
        <v>43</v>
      </c>
    </row>
    <row r="11" spans="1:1024" s="24" customFormat="1">
      <c r="A11" s="10" t="s">
        <v>19</v>
      </c>
      <c r="B11" s="13" t="s">
        <v>20</v>
      </c>
      <c r="C11" s="24" t="s">
        <v>55</v>
      </c>
    </row>
    <row r="12" spans="1:1024" s="26" customFormat="1">
      <c r="A12" s="12" t="s">
        <v>21</v>
      </c>
      <c r="B12" s="15" t="s">
        <v>22</v>
      </c>
      <c r="C12" s="25" t="s">
        <v>112</v>
      </c>
      <c r="E12" s="25"/>
    </row>
    <row r="13" spans="1:1024" s="21" customFormat="1" ht="16" customHeight="1">
      <c r="A13" s="22" t="s">
        <v>23</v>
      </c>
      <c r="B13" s="23" t="s">
        <v>24</v>
      </c>
      <c r="C13" s="21" t="s">
        <v>113</v>
      </c>
    </row>
    <row r="14" spans="1:1024">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6" customHeight="1">
      <c r="A15" s="18" t="s">
        <v>25</v>
      </c>
      <c r="B15" s="19" t="s">
        <v>26</v>
      </c>
      <c r="C15" s="20" t="s">
        <v>44</v>
      </c>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c r="A17" s="10" t="s">
        <v>27</v>
      </c>
      <c r="B17" s="13" t="s">
        <v>28</v>
      </c>
      <c r="C17" s="16" t="s">
        <v>29</v>
      </c>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c r="A18" s="11" t="s">
        <v>30</v>
      </c>
      <c r="B18" s="14" t="s">
        <v>31</v>
      </c>
      <c r="C18" s="17" t="s">
        <v>32</v>
      </c>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s="8" customFormat="1">
      <c r="A19" s="12" t="s">
        <v>33</v>
      </c>
      <c r="B19" s="15" t="s">
        <v>34</v>
      </c>
      <c r="C19" s="9" t="s">
        <v>42</v>
      </c>
    </row>
  </sheetData>
  <mergeCells count="1">
    <mergeCell ref="C1:G1"/>
  </mergeCells>
  <dataValidations count="6">
    <dataValidation type="list" operator="equal" showErrorMessage="1" sqref="C3:C4">
      <formula1>"database,excel"</formula1>
      <formula2>0</formula2>
    </dataValidation>
    <dataValidation type="list" operator="equal" showErrorMessage="1" sqref="C15 C17">
      <formula1>"on,off"</formula1>
      <formula2>0</formula2>
    </dataValidation>
    <dataValidation type="list" operator="equal" allowBlank="1" showErrorMessage="1" sqref="E10:AMJ10 E12:AMJ12 C10 C12">
      <formula1>"count,sum,avg,min,max,none"</formula1>
      <formula2>0</formula2>
    </dataValidation>
    <dataValidation operator="equal" allowBlank="1" showErrorMessage="1" sqref="A10:B10 A12:B12">
      <formula1>0</formula1>
      <formula2>0</formula2>
    </dataValidation>
    <dataValidation type="list" operator="equal" allowBlank="1" showErrorMessage="1" sqref="G3:G4">
      <formula1>Servers</formula1>
      <formula2>0</formula2>
    </dataValidation>
    <dataValidation operator="equal" allowBlank="1" showErrorMessage="1" sqref="I3:I4">
      <formula1>Servers</formula1>
      <formula2>0</formula2>
    </dataValidation>
  </dataValidations>
  <hyperlinks>
    <hyperlink ref="C19" r:id="rId1" display="bs.treofspades@gmail.com"/>
  </hyperlinks>
  <pageMargins left="0.78749999999999998" right="0.78749999999999998" top="1.05277777777778" bottom="1.05416666666667" header="0.78749999999999998" footer="0.78749999999999998"/>
  <pageSetup orientation="portrait" useFirstPageNumber="1" horizontalDpi="4294967292" verticalDpi="4294967292"/>
  <headerFooter>
    <oddHeader>&amp;C&amp;"Times New Roman,Regular"&amp;12&amp;A</oddHeader>
    <oddFooter>&amp;C&amp;"Times New Roman,Regular"&amp;12Page &amp;P</oddFooter>
  </headerFooter>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B1" sqref="B1:C1"/>
    </sheetView>
  </sheetViews>
  <sheetFormatPr baseColWidth="10" defaultColWidth="8.83203125" defaultRowHeight="12" x14ac:dyDescent="0"/>
  <cols>
    <col min="3" max="3" width="8.83203125" style="38"/>
  </cols>
  <sheetData>
    <row r="1" spans="1:3">
      <c r="A1" s="30" t="s">
        <v>35</v>
      </c>
      <c r="B1" s="30" t="s">
        <v>46</v>
      </c>
      <c r="C1" s="39" t="s">
        <v>47</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F22" sqref="F22"/>
    </sheetView>
  </sheetViews>
  <sheetFormatPr baseColWidth="10" defaultColWidth="8.83203125" defaultRowHeight="12" x14ac:dyDescent="0"/>
  <cols>
    <col min="2" max="2" width="11.83203125" bestFit="1" customWidth="1"/>
    <col min="3" max="3" width="14.5" style="38" bestFit="1" customWidth="1"/>
  </cols>
  <sheetData>
    <row r="1" spans="1:3">
      <c r="A1" s="30" t="s">
        <v>35</v>
      </c>
      <c r="B1" s="30" t="s">
        <v>46</v>
      </c>
      <c r="C1" s="30" t="s">
        <v>47</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
  <sheetViews>
    <sheetView workbookViewId="0">
      <selection activeCell="C2" sqref="C2"/>
    </sheetView>
  </sheetViews>
  <sheetFormatPr baseColWidth="10" defaultColWidth="8.83203125" defaultRowHeight="12" x14ac:dyDescent="0"/>
  <cols>
    <col min="1" max="1" width="8.83203125" style="4"/>
    <col min="2" max="1025" width="8.83203125" style="1"/>
  </cols>
  <sheetData>
    <row r="1" spans="1:3" s="2" customFormat="1">
      <c r="A1" s="5" t="s">
        <v>36</v>
      </c>
      <c r="B1" s="6" t="s">
        <v>37</v>
      </c>
    </row>
    <row r="2" spans="1:3">
      <c r="A2" s="7" t="s">
        <v>38</v>
      </c>
      <c r="B2" s="1" t="s">
        <v>39</v>
      </c>
      <c r="C2"/>
    </row>
    <row r="3" spans="1:3">
      <c r="A3" s="7" t="s">
        <v>40</v>
      </c>
      <c r="B3" s="1" t="s">
        <v>41</v>
      </c>
      <c r="C3"/>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Description</vt:lpstr>
      <vt:lpstr>Config</vt:lpstr>
      <vt:lpstr>Source Translation</vt:lpstr>
      <vt:lpstr>Target Translation</vt:lpstr>
      <vt:lpstr>Server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Richard O'Brien</cp:lastModifiedBy>
  <cp:revision>0</cp:revision>
  <dcterms:created xsi:type="dcterms:W3CDTF">2015-11-11T16:22:22Z</dcterms:created>
  <dcterms:modified xsi:type="dcterms:W3CDTF">2015-12-02T20:09:58Z</dcterms:modified>
  <dc:language>en-US</dc:language>
</cp:coreProperties>
</file>