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4.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5.xml" ContentType="application/vnd.openxmlformats-officedocument.drawing+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drawings/drawing6.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drawings/drawing7.xml" ContentType="application/vnd.openxmlformats-officedocument.drawing+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drawings/drawing8.xml" ContentType="application/vnd.openxmlformats-officedocument.drawing+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drawings/drawing9.xml" ContentType="application/vnd.openxmlformats-officedocument.drawing+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charts/chart171.xml" ContentType="application/vnd.openxmlformats-officedocument.drawingml.chart+xml"/>
  <Override PartName="/xl/drawings/drawing10.xml" ContentType="application/vnd.openxmlformats-officedocument.drawing+xml"/>
  <Override PartName="/xl/charts/chart172.xml" ContentType="application/vnd.openxmlformats-officedocument.drawingml.chart+xml"/>
  <Override PartName="/xl/charts/chart173.xml" ContentType="application/vnd.openxmlformats-officedocument.drawingml.chart+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charts/chart177.xml" ContentType="application/vnd.openxmlformats-officedocument.drawingml.chart+xml"/>
  <Override PartName="/xl/charts/chart178.xml" ContentType="application/vnd.openxmlformats-officedocument.drawingml.chart+xml"/>
  <Override PartName="/xl/charts/chart179.xml" ContentType="application/vnd.openxmlformats-officedocument.drawingml.chart+xml"/>
  <Override PartName="/xl/charts/chart180.xml" ContentType="application/vnd.openxmlformats-officedocument.drawingml.chart+xml"/>
  <Override PartName="/xl/charts/chart181.xml" ContentType="application/vnd.openxmlformats-officedocument.drawingml.chart+xml"/>
  <Override PartName="/xl/charts/chart182.xml" ContentType="application/vnd.openxmlformats-officedocument.drawingml.chart+xml"/>
  <Override PartName="/xl/charts/chart183.xml" ContentType="application/vnd.openxmlformats-officedocument.drawingml.chart+xml"/>
  <Override PartName="/xl/charts/chart184.xml" ContentType="application/vnd.openxmlformats-officedocument.drawingml.chart+xml"/>
  <Override PartName="/xl/charts/chart185.xml" ContentType="application/vnd.openxmlformats-officedocument.drawingml.chart+xml"/>
  <Override PartName="/xl/charts/chart186.xml" ContentType="application/vnd.openxmlformats-officedocument.drawingml.chart+xml"/>
  <Override PartName="/xl/charts/chart187.xml" ContentType="application/vnd.openxmlformats-officedocument.drawingml.chart+xml"/>
  <Override PartName="/xl/charts/chart188.xml" ContentType="application/vnd.openxmlformats-officedocument.drawingml.chart+xml"/>
  <Override PartName="/xl/charts/chart189.xml" ContentType="application/vnd.openxmlformats-officedocument.drawingml.chart+xml"/>
  <Override PartName="/xl/charts/chart19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240" yWindow="240" windowWidth="25360" windowHeight="14260" tabRatio="500"/>
  </bookViews>
  <sheets>
    <sheet name="DAT User Guide" sheetId="12" r:id="rId1"/>
    <sheet name="YOUTH SURVEY (1)" sheetId="1" r:id="rId2"/>
    <sheet name="YOUTH SURVEY (2)" sheetId="3" r:id="rId3"/>
    <sheet name="YOUTH SURVEY (3)" sheetId="4" r:id="rId4"/>
    <sheet name="YOUTH SURVEY (4)" sheetId="5" r:id="rId5"/>
    <sheet name="YOUTH SURVEY (5)" sheetId="6" r:id="rId6"/>
    <sheet name="YOUTH SURVEY (6)" sheetId="7" r:id="rId7"/>
    <sheet name="YOUTH SURVEY (7)" sheetId="8" r:id="rId8"/>
    <sheet name="YOUTH SURVEY (8)" sheetId="9" r:id="rId9"/>
    <sheet name="YOUTH SURVEY (9)" sheetId="10" r:id="rId10"/>
    <sheet name="YOUTH SURVEY (10)" sheetId="11" r:id="rId11"/>
    <sheet name="Trends" sheetId="2" r:id="rId1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185" i="9" l="1"/>
  <c r="B186" i="9"/>
  <c r="B187" i="9"/>
  <c r="B188" i="9"/>
  <c r="B189" i="9"/>
  <c r="B71" i="2"/>
  <c r="C71" i="2"/>
  <c r="D71" i="2"/>
  <c r="E71" i="2"/>
  <c r="F71" i="2"/>
  <c r="G71" i="2"/>
  <c r="H71" i="2"/>
  <c r="I71" i="2"/>
  <c r="J71" i="2"/>
  <c r="K71" i="2"/>
  <c r="B72" i="2"/>
  <c r="C72" i="2"/>
  <c r="D72" i="2"/>
  <c r="E72" i="2"/>
  <c r="F72" i="2"/>
  <c r="G72" i="2"/>
  <c r="H72" i="2"/>
  <c r="I72" i="2"/>
  <c r="J72" i="2"/>
  <c r="K72" i="2"/>
  <c r="B73" i="2"/>
  <c r="C73" i="2"/>
  <c r="D73" i="2"/>
  <c r="E73" i="2"/>
  <c r="F73" i="2"/>
  <c r="G73" i="2"/>
  <c r="H73" i="2"/>
  <c r="I73" i="2"/>
  <c r="J73" i="2"/>
  <c r="K73" i="2"/>
  <c r="K70" i="2"/>
  <c r="J70" i="2"/>
  <c r="I70" i="2"/>
  <c r="H70" i="2"/>
  <c r="G70" i="2"/>
  <c r="F70" i="2"/>
  <c r="E70" i="2"/>
  <c r="D70" i="2"/>
  <c r="C70" i="2"/>
  <c r="B70" i="2"/>
  <c r="B65" i="2"/>
  <c r="C65" i="2"/>
  <c r="D65" i="2"/>
  <c r="E65" i="2"/>
  <c r="F65" i="2"/>
  <c r="G65" i="2"/>
  <c r="H65" i="2"/>
  <c r="I65" i="2"/>
  <c r="J65" i="2"/>
  <c r="K65" i="2"/>
  <c r="B66" i="2"/>
  <c r="C66" i="2"/>
  <c r="D66" i="2"/>
  <c r="E66" i="2"/>
  <c r="F66" i="2"/>
  <c r="G66" i="2"/>
  <c r="H66" i="2"/>
  <c r="I66" i="2"/>
  <c r="J66" i="2"/>
  <c r="K66" i="2"/>
  <c r="B67" i="2"/>
  <c r="C67" i="2"/>
  <c r="D67" i="2"/>
  <c r="E67" i="2"/>
  <c r="F67" i="2"/>
  <c r="G67" i="2"/>
  <c r="H67" i="2"/>
  <c r="I67" i="2"/>
  <c r="J67" i="2"/>
  <c r="K67" i="2"/>
  <c r="K64" i="2"/>
  <c r="J64" i="2"/>
  <c r="I64" i="2"/>
  <c r="H64" i="2"/>
  <c r="G64" i="2"/>
  <c r="F64" i="2"/>
  <c r="E64" i="2"/>
  <c r="D64" i="2"/>
  <c r="C64" i="2"/>
  <c r="B64" i="2"/>
  <c r="B59" i="2"/>
  <c r="C59" i="2"/>
  <c r="D59" i="2"/>
  <c r="E59" i="2"/>
  <c r="F59" i="2"/>
  <c r="G59" i="2"/>
  <c r="H59" i="2"/>
  <c r="I59" i="2"/>
  <c r="J59" i="2"/>
  <c r="K59" i="2"/>
  <c r="B60" i="2"/>
  <c r="C60" i="2"/>
  <c r="D60" i="2"/>
  <c r="E60" i="2"/>
  <c r="F60" i="2"/>
  <c r="G60" i="2"/>
  <c r="H60" i="2"/>
  <c r="I60" i="2"/>
  <c r="J60" i="2"/>
  <c r="K60" i="2"/>
  <c r="B61" i="2"/>
  <c r="C61" i="2"/>
  <c r="D61" i="2"/>
  <c r="E61" i="2"/>
  <c r="F61" i="2"/>
  <c r="G61" i="2"/>
  <c r="H61" i="2"/>
  <c r="I61" i="2"/>
  <c r="J61" i="2"/>
  <c r="K61" i="2"/>
  <c r="K58" i="2"/>
  <c r="J58" i="2"/>
  <c r="I58" i="2"/>
  <c r="H58" i="2"/>
  <c r="G58" i="2"/>
  <c r="F58" i="2"/>
  <c r="E58" i="2"/>
  <c r="D58" i="2"/>
  <c r="C58" i="2"/>
  <c r="B58" i="2"/>
  <c r="B53" i="2"/>
  <c r="C53" i="2"/>
  <c r="D53" i="2"/>
  <c r="E53" i="2"/>
  <c r="F53" i="2"/>
  <c r="G53" i="2"/>
  <c r="H53" i="2"/>
  <c r="I53" i="2"/>
  <c r="J53" i="2"/>
  <c r="K53" i="2"/>
  <c r="B54" i="2"/>
  <c r="C54" i="2"/>
  <c r="D54" i="2"/>
  <c r="E54" i="2"/>
  <c r="F54" i="2"/>
  <c r="G54" i="2"/>
  <c r="H54" i="2"/>
  <c r="I54" i="2"/>
  <c r="J54" i="2"/>
  <c r="K54" i="2"/>
  <c r="B55" i="2"/>
  <c r="C55" i="2"/>
  <c r="D55" i="2"/>
  <c r="E55" i="2"/>
  <c r="F55" i="2"/>
  <c r="G55" i="2"/>
  <c r="H55" i="2"/>
  <c r="I55" i="2"/>
  <c r="J55" i="2"/>
  <c r="K55" i="2"/>
  <c r="K52" i="2"/>
  <c r="J52" i="2"/>
  <c r="I52" i="2"/>
  <c r="H52" i="2"/>
  <c r="G52" i="2"/>
  <c r="F52" i="2"/>
  <c r="E52" i="2"/>
  <c r="D52" i="2"/>
  <c r="C52" i="2"/>
  <c r="B52" i="2"/>
  <c r="B47" i="2"/>
  <c r="C47" i="2"/>
  <c r="D47" i="2"/>
  <c r="E47" i="2"/>
  <c r="F47" i="2"/>
  <c r="G47" i="2"/>
  <c r="H47" i="2"/>
  <c r="I47" i="2"/>
  <c r="J47" i="2"/>
  <c r="K47" i="2"/>
  <c r="B48" i="2"/>
  <c r="C48" i="2"/>
  <c r="D48" i="2"/>
  <c r="E48" i="2"/>
  <c r="F48" i="2"/>
  <c r="G48" i="2"/>
  <c r="H48" i="2"/>
  <c r="I48" i="2"/>
  <c r="J48" i="2"/>
  <c r="K48" i="2"/>
  <c r="B49" i="2"/>
  <c r="C49" i="2"/>
  <c r="D49" i="2"/>
  <c r="E49" i="2"/>
  <c r="F49" i="2"/>
  <c r="G49" i="2"/>
  <c r="H49" i="2"/>
  <c r="I49" i="2"/>
  <c r="J49" i="2"/>
  <c r="K49" i="2"/>
  <c r="K46" i="2"/>
  <c r="J46" i="2"/>
  <c r="I46" i="2"/>
  <c r="H46" i="2"/>
  <c r="G46" i="2"/>
  <c r="F46" i="2"/>
  <c r="E46" i="2"/>
  <c r="D46" i="2"/>
  <c r="C46" i="2"/>
  <c r="B46" i="2"/>
  <c r="B41" i="2"/>
  <c r="C41" i="2"/>
  <c r="D41" i="2"/>
  <c r="E41" i="2"/>
  <c r="F41" i="2"/>
  <c r="G41" i="2"/>
  <c r="H41" i="2"/>
  <c r="I41" i="2"/>
  <c r="J41" i="2"/>
  <c r="K41" i="2"/>
  <c r="B42" i="2"/>
  <c r="C42" i="2"/>
  <c r="D42" i="2"/>
  <c r="E42" i="2"/>
  <c r="F42" i="2"/>
  <c r="G42" i="2"/>
  <c r="H42" i="2"/>
  <c r="I42" i="2"/>
  <c r="J42" i="2"/>
  <c r="K42" i="2"/>
  <c r="B43" i="2"/>
  <c r="C43" i="2"/>
  <c r="D43" i="2"/>
  <c r="E43" i="2"/>
  <c r="F43" i="2"/>
  <c r="G43" i="2"/>
  <c r="H43" i="2"/>
  <c r="I43" i="2"/>
  <c r="J43" i="2"/>
  <c r="K43" i="2"/>
  <c r="K40" i="2"/>
  <c r="J40" i="2"/>
  <c r="I40" i="2"/>
  <c r="H40" i="2"/>
  <c r="G40" i="2"/>
  <c r="F40" i="2"/>
  <c r="E40" i="2"/>
  <c r="D40" i="2"/>
  <c r="C40" i="2"/>
  <c r="B40" i="2"/>
  <c r="B35" i="2"/>
  <c r="C35" i="2"/>
  <c r="D35" i="2"/>
  <c r="E35" i="2"/>
  <c r="F35" i="2"/>
  <c r="G35" i="2"/>
  <c r="H35" i="2"/>
  <c r="I35" i="2"/>
  <c r="J35" i="2"/>
  <c r="K35" i="2"/>
  <c r="B36" i="2"/>
  <c r="C36" i="2"/>
  <c r="D36" i="2"/>
  <c r="E36" i="2"/>
  <c r="F36" i="2"/>
  <c r="G36" i="2"/>
  <c r="H36" i="2"/>
  <c r="I36" i="2"/>
  <c r="J36" i="2"/>
  <c r="K36" i="2"/>
  <c r="B37" i="2"/>
  <c r="C37" i="2"/>
  <c r="D37" i="2"/>
  <c r="E37" i="2"/>
  <c r="F37" i="2"/>
  <c r="G37" i="2"/>
  <c r="H37" i="2"/>
  <c r="I37" i="2"/>
  <c r="J37" i="2"/>
  <c r="K37" i="2"/>
  <c r="K34" i="2"/>
  <c r="J34" i="2"/>
  <c r="I34" i="2"/>
  <c r="H34" i="2"/>
  <c r="G34" i="2"/>
  <c r="F34" i="2"/>
  <c r="E34" i="2"/>
  <c r="D34" i="2"/>
  <c r="C34" i="2"/>
  <c r="B34" i="2"/>
  <c r="D29" i="2"/>
  <c r="E29" i="2"/>
  <c r="F29" i="2"/>
  <c r="G29" i="2"/>
  <c r="H29" i="2"/>
  <c r="I29" i="2"/>
  <c r="J29" i="2"/>
  <c r="K29" i="2"/>
  <c r="D30" i="2"/>
  <c r="E30" i="2"/>
  <c r="F30" i="2"/>
  <c r="G30" i="2"/>
  <c r="H30" i="2"/>
  <c r="I30" i="2"/>
  <c r="J30" i="2"/>
  <c r="K30" i="2"/>
  <c r="D31" i="2"/>
  <c r="E31" i="2"/>
  <c r="F31" i="2"/>
  <c r="G31" i="2"/>
  <c r="H31" i="2"/>
  <c r="I31" i="2"/>
  <c r="J31" i="2"/>
  <c r="K31" i="2"/>
  <c r="K28" i="2"/>
  <c r="J28" i="2"/>
  <c r="I28" i="2"/>
  <c r="H28" i="2"/>
  <c r="G28" i="2"/>
  <c r="F28" i="2"/>
  <c r="E28" i="2"/>
  <c r="D28" i="2"/>
  <c r="C30" i="2"/>
  <c r="C29" i="2"/>
  <c r="C28" i="2"/>
  <c r="C31" i="2"/>
  <c r="B29" i="2"/>
  <c r="B30" i="2"/>
  <c r="B31" i="2"/>
  <c r="B28" i="2"/>
  <c r="K23" i="2"/>
  <c r="K24" i="2"/>
  <c r="K25" i="2"/>
  <c r="K22" i="2"/>
  <c r="J23" i="2"/>
  <c r="J24" i="2"/>
  <c r="J25" i="2"/>
  <c r="J22" i="2"/>
  <c r="I23" i="2"/>
  <c r="I24" i="2"/>
  <c r="I25" i="2"/>
  <c r="I22" i="2"/>
  <c r="H23" i="2"/>
  <c r="H24" i="2"/>
  <c r="H25" i="2"/>
  <c r="H22" i="2"/>
  <c r="G23" i="2"/>
  <c r="G24" i="2"/>
  <c r="G25" i="2"/>
  <c r="F23" i="2"/>
  <c r="F24" i="2"/>
  <c r="F25" i="2"/>
  <c r="G22" i="2"/>
  <c r="F22" i="2"/>
  <c r="E23" i="2"/>
  <c r="E24" i="2"/>
  <c r="E25" i="2"/>
  <c r="E22" i="2"/>
  <c r="D23" i="2"/>
  <c r="D24" i="2"/>
  <c r="D25" i="2"/>
  <c r="D22" i="2"/>
  <c r="C23" i="2"/>
  <c r="C24" i="2"/>
  <c r="C25" i="2"/>
  <c r="C22" i="2"/>
  <c r="B23" i="2"/>
  <c r="B24" i="2"/>
  <c r="B25" i="2"/>
  <c r="B22" i="2"/>
  <c r="K17" i="2"/>
  <c r="K18" i="2"/>
  <c r="K19" i="2"/>
  <c r="K16" i="2"/>
  <c r="J17" i="2"/>
  <c r="J18" i="2"/>
  <c r="J19" i="2"/>
  <c r="J16" i="2"/>
  <c r="I17" i="2"/>
  <c r="I18" i="2"/>
  <c r="I19" i="2"/>
  <c r="I16" i="2"/>
  <c r="H17" i="2"/>
  <c r="H18" i="2"/>
  <c r="H19" i="2"/>
  <c r="H16" i="2"/>
  <c r="G17" i="2"/>
  <c r="G18" i="2"/>
  <c r="G19" i="2"/>
  <c r="G16" i="2"/>
  <c r="F17" i="2"/>
  <c r="F18" i="2"/>
  <c r="F19" i="2"/>
  <c r="F16" i="2"/>
  <c r="E17" i="2"/>
  <c r="E18" i="2"/>
  <c r="E19" i="2"/>
  <c r="E16" i="2"/>
  <c r="D17" i="2"/>
  <c r="D18" i="2"/>
  <c r="D19" i="2"/>
  <c r="D16" i="2"/>
  <c r="C17" i="2"/>
  <c r="C18" i="2"/>
  <c r="C19" i="2"/>
  <c r="C16" i="2"/>
  <c r="B17" i="2"/>
  <c r="B18" i="2"/>
  <c r="B19" i="2"/>
  <c r="B16" i="2"/>
  <c r="K11" i="2"/>
  <c r="K12" i="2"/>
  <c r="K13" i="2"/>
  <c r="K10" i="2"/>
  <c r="J11" i="2"/>
  <c r="J12" i="2"/>
  <c r="J13" i="2"/>
  <c r="J10" i="2"/>
  <c r="I11" i="2"/>
  <c r="I12" i="2"/>
  <c r="I13" i="2"/>
  <c r="I10" i="2"/>
  <c r="H11" i="2"/>
  <c r="H12" i="2"/>
  <c r="H13" i="2"/>
  <c r="H10" i="2"/>
  <c r="G11" i="2"/>
  <c r="G12" i="2"/>
  <c r="G13" i="2"/>
  <c r="G10" i="2"/>
  <c r="F11" i="2"/>
  <c r="F12" i="2"/>
  <c r="F13" i="2"/>
  <c r="F10" i="2"/>
  <c r="E11" i="2"/>
  <c r="E12" i="2"/>
  <c r="E13" i="2"/>
  <c r="E10" i="2"/>
  <c r="D11" i="2"/>
  <c r="D12" i="2"/>
  <c r="D13" i="2"/>
  <c r="D10" i="2"/>
  <c r="C11" i="2"/>
  <c r="C12" i="2"/>
  <c r="C13" i="2"/>
  <c r="C10" i="2"/>
  <c r="B11" i="2"/>
  <c r="B12" i="2"/>
  <c r="B13" i="2"/>
  <c r="B10" i="2"/>
  <c r="K4" i="2"/>
  <c r="K5" i="2"/>
  <c r="K6" i="2"/>
  <c r="K7" i="2"/>
  <c r="K3" i="2"/>
  <c r="J4" i="2"/>
  <c r="J5" i="2"/>
  <c r="J6" i="2"/>
  <c r="J7" i="2"/>
  <c r="J3" i="2"/>
  <c r="I4" i="2"/>
  <c r="I5" i="2"/>
  <c r="I6" i="2"/>
  <c r="I7" i="2"/>
  <c r="I3" i="2"/>
  <c r="H4" i="2"/>
  <c r="H5" i="2"/>
  <c r="H6" i="2"/>
  <c r="H7" i="2"/>
  <c r="H3" i="2"/>
  <c r="G4" i="2"/>
  <c r="G5" i="2"/>
  <c r="G6" i="2"/>
  <c r="G7" i="2"/>
  <c r="G3" i="2"/>
  <c r="F4" i="2"/>
  <c r="F5" i="2"/>
  <c r="F6" i="2"/>
  <c r="F7" i="2"/>
  <c r="F3" i="2"/>
  <c r="E4" i="2"/>
  <c r="E5" i="2"/>
  <c r="E6" i="2"/>
  <c r="E7" i="2"/>
  <c r="E3" i="2"/>
  <c r="D4" i="2"/>
  <c r="D5" i="2"/>
  <c r="D6" i="2"/>
  <c r="D7" i="2"/>
  <c r="D3" i="2"/>
  <c r="C4" i="2"/>
  <c r="C5" i="2"/>
  <c r="C6" i="2"/>
  <c r="C7" i="2"/>
  <c r="C3" i="2"/>
  <c r="B4" i="2"/>
  <c r="B5" i="2"/>
  <c r="B6" i="2"/>
  <c r="B7" i="2"/>
  <c r="B3" i="2"/>
  <c r="B231" i="11"/>
  <c r="B230" i="11"/>
  <c r="B229" i="11"/>
  <c r="E228" i="11"/>
  <c r="B228" i="11"/>
  <c r="E227" i="11"/>
  <c r="E226" i="11"/>
  <c r="E225" i="11"/>
  <c r="B225" i="11"/>
  <c r="E224" i="11"/>
  <c r="B224" i="11"/>
  <c r="B223" i="11"/>
  <c r="B222" i="11"/>
  <c r="E221" i="11"/>
  <c r="E220" i="11"/>
  <c r="E219" i="11"/>
  <c r="B219" i="11"/>
  <c r="E218" i="11"/>
  <c r="B218" i="11"/>
  <c r="E217" i="11"/>
  <c r="B217" i="11"/>
  <c r="B216" i="11"/>
  <c r="E214" i="11"/>
  <c r="E213" i="11"/>
  <c r="B213" i="11"/>
  <c r="E212" i="11"/>
  <c r="B212" i="11"/>
  <c r="E211" i="11"/>
  <c r="B211" i="11"/>
  <c r="E210" i="11"/>
  <c r="B210" i="11"/>
  <c r="E207" i="11"/>
  <c r="B207" i="11"/>
  <c r="E206" i="11"/>
  <c r="B206" i="11"/>
  <c r="E205" i="11"/>
  <c r="B205" i="11"/>
  <c r="E204" i="11"/>
  <c r="B204" i="11"/>
  <c r="H203" i="11"/>
  <c r="H202" i="11"/>
  <c r="E201" i="11"/>
  <c r="B201" i="11"/>
  <c r="E200" i="11"/>
  <c r="B200" i="11"/>
  <c r="H199" i="11"/>
  <c r="E199" i="11"/>
  <c r="B199" i="11"/>
  <c r="H198" i="11"/>
  <c r="E198" i="11"/>
  <c r="B198" i="11"/>
  <c r="H195" i="11"/>
  <c r="E195" i="11"/>
  <c r="B195" i="11"/>
  <c r="H194" i="11"/>
  <c r="E194" i="11"/>
  <c r="B194" i="11"/>
  <c r="H193" i="11"/>
  <c r="E193" i="11"/>
  <c r="B193" i="11"/>
  <c r="H192" i="11"/>
  <c r="E192" i="11"/>
  <c r="B192" i="11"/>
  <c r="H189" i="11"/>
  <c r="B189" i="11"/>
  <c r="H188" i="11"/>
  <c r="E188" i="11"/>
  <c r="B188" i="11"/>
  <c r="I187" i="11"/>
  <c r="H187" i="11"/>
  <c r="E187" i="11"/>
  <c r="B187" i="11"/>
  <c r="H186" i="11"/>
  <c r="E186" i="11"/>
  <c r="B186" i="11"/>
  <c r="H185" i="11"/>
  <c r="E185" i="11"/>
  <c r="B185" i="11"/>
  <c r="B231" i="10"/>
  <c r="B230" i="10"/>
  <c r="B229" i="10"/>
  <c r="E228" i="10"/>
  <c r="B228" i="10"/>
  <c r="E227" i="10"/>
  <c r="E226" i="10"/>
  <c r="E225" i="10"/>
  <c r="B225" i="10"/>
  <c r="E224" i="10"/>
  <c r="B224" i="10"/>
  <c r="B223" i="10"/>
  <c r="B222" i="10"/>
  <c r="E221" i="10"/>
  <c r="E220" i="10"/>
  <c r="E219" i="10"/>
  <c r="B219" i="10"/>
  <c r="E218" i="10"/>
  <c r="B218" i="10"/>
  <c r="E217" i="10"/>
  <c r="B217" i="10"/>
  <c r="B216" i="10"/>
  <c r="E214" i="10"/>
  <c r="E213" i="10"/>
  <c r="B213" i="10"/>
  <c r="E212" i="10"/>
  <c r="B212" i="10"/>
  <c r="E211" i="10"/>
  <c r="B211" i="10"/>
  <c r="E210" i="10"/>
  <c r="B210" i="10"/>
  <c r="E207" i="10"/>
  <c r="B207" i="10"/>
  <c r="E206" i="10"/>
  <c r="B206" i="10"/>
  <c r="E205" i="10"/>
  <c r="B205" i="10"/>
  <c r="E204" i="10"/>
  <c r="B204" i="10"/>
  <c r="H203" i="10"/>
  <c r="H202" i="10"/>
  <c r="E201" i="10"/>
  <c r="B201" i="10"/>
  <c r="E200" i="10"/>
  <c r="B200" i="10"/>
  <c r="H199" i="10"/>
  <c r="E199" i="10"/>
  <c r="B199" i="10"/>
  <c r="H198" i="10"/>
  <c r="E198" i="10"/>
  <c r="B198" i="10"/>
  <c r="H195" i="10"/>
  <c r="E195" i="10"/>
  <c r="B195" i="10"/>
  <c r="H194" i="10"/>
  <c r="E194" i="10"/>
  <c r="B194" i="10"/>
  <c r="H193" i="10"/>
  <c r="E193" i="10"/>
  <c r="B193" i="10"/>
  <c r="H192" i="10"/>
  <c r="E192" i="10"/>
  <c r="B192" i="10"/>
  <c r="H189" i="10"/>
  <c r="B189" i="10"/>
  <c r="H188" i="10"/>
  <c r="E188" i="10"/>
  <c r="B188" i="10"/>
  <c r="I187" i="10"/>
  <c r="H187" i="10"/>
  <c r="E187" i="10"/>
  <c r="B187" i="10"/>
  <c r="H186" i="10"/>
  <c r="E186" i="10"/>
  <c r="B186" i="10"/>
  <c r="H185" i="10"/>
  <c r="E185" i="10"/>
  <c r="B185" i="10"/>
  <c r="B231" i="9"/>
  <c r="B230" i="9"/>
  <c r="B229" i="9"/>
  <c r="E228" i="9"/>
  <c r="B228" i="9"/>
  <c r="E227" i="9"/>
  <c r="E226" i="9"/>
  <c r="E225" i="9"/>
  <c r="B225" i="9"/>
  <c r="E224" i="9"/>
  <c r="B224" i="9"/>
  <c r="B223" i="9"/>
  <c r="B222" i="9"/>
  <c r="E221" i="9"/>
  <c r="E220" i="9"/>
  <c r="E219" i="9"/>
  <c r="B219" i="9"/>
  <c r="E218" i="9"/>
  <c r="B218" i="9"/>
  <c r="E217" i="9"/>
  <c r="B217" i="9"/>
  <c r="B216" i="9"/>
  <c r="E214" i="9"/>
  <c r="E213" i="9"/>
  <c r="B213" i="9"/>
  <c r="E212" i="9"/>
  <c r="B212" i="9"/>
  <c r="E211" i="9"/>
  <c r="B211" i="9"/>
  <c r="E210" i="9"/>
  <c r="B210" i="9"/>
  <c r="E207" i="9"/>
  <c r="B207" i="9"/>
  <c r="E206" i="9"/>
  <c r="B206" i="9"/>
  <c r="E205" i="9"/>
  <c r="B205" i="9"/>
  <c r="E204" i="9"/>
  <c r="B204" i="9"/>
  <c r="H203" i="9"/>
  <c r="H202" i="9"/>
  <c r="E201" i="9"/>
  <c r="B201" i="9"/>
  <c r="E200" i="9"/>
  <c r="B200" i="9"/>
  <c r="H199" i="9"/>
  <c r="E199" i="9"/>
  <c r="B199" i="9"/>
  <c r="H198" i="9"/>
  <c r="E198" i="9"/>
  <c r="B198" i="9"/>
  <c r="H195" i="9"/>
  <c r="E195" i="9"/>
  <c r="B195" i="9"/>
  <c r="H194" i="9"/>
  <c r="E194" i="9"/>
  <c r="B194" i="9"/>
  <c r="H193" i="9"/>
  <c r="E193" i="9"/>
  <c r="B193" i="9"/>
  <c r="H192" i="9"/>
  <c r="E192" i="9"/>
  <c r="B192" i="9"/>
  <c r="H189" i="9"/>
  <c r="H188" i="9"/>
  <c r="E188" i="9"/>
  <c r="I187" i="9"/>
  <c r="H187" i="9"/>
  <c r="E187" i="9"/>
  <c r="H186" i="9"/>
  <c r="E186" i="9"/>
  <c r="H185" i="9"/>
  <c r="E185" i="9"/>
  <c r="B231" i="8"/>
  <c r="B230" i="8"/>
  <c r="B229" i="8"/>
  <c r="E228" i="8"/>
  <c r="B228" i="8"/>
  <c r="E227" i="8"/>
  <c r="E226" i="8"/>
  <c r="E225" i="8"/>
  <c r="B225" i="8"/>
  <c r="E224" i="8"/>
  <c r="B224" i="8"/>
  <c r="B223" i="8"/>
  <c r="B222" i="8"/>
  <c r="E221" i="8"/>
  <c r="E220" i="8"/>
  <c r="E219" i="8"/>
  <c r="B219" i="8"/>
  <c r="E218" i="8"/>
  <c r="B218" i="8"/>
  <c r="E217" i="8"/>
  <c r="B217" i="8"/>
  <c r="B216" i="8"/>
  <c r="E214" i="8"/>
  <c r="E213" i="8"/>
  <c r="B213" i="8"/>
  <c r="E212" i="8"/>
  <c r="B212" i="8"/>
  <c r="E211" i="8"/>
  <c r="B211" i="8"/>
  <c r="E210" i="8"/>
  <c r="B210" i="8"/>
  <c r="E207" i="8"/>
  <c r="B207" i="8"/>
  <c r="E206" i="8"/>
  <c r="B206" i="8"/>
  <c r="E205" i="8"/>
  <c r="B205" i="8"/>
  <c r="E204" i="8"/>
  <c r="B204" i="8"/>
  <c r="H203" i="8"/>
  <c r="H202" i="8"/>
  <c r="E201" i="8"/>
  <c r="B201" i="8"/>
  <c r="E200" i="8"/>
  <c r="B200" i="8"/>
  <c r="H199" i="8"/>
  <c r="E199" i="8"/>
  <c r="B199" i="8"/>
  <c r="H198" i="8"/>
  <c r="E198" i="8"/>
  <c r="B198" i="8"/>
  <c r="H195" i="8"/>
  <c r="E195" i="8"/>
  <c r="B195" i="8"/>
  <c r="H194" i="8"/>
  <c r="E194" i="8"/>
  <c r="B194" i="8"/>
  <c r="H193" i="8"/>
  <c r="E193" i="8"/>
  <c r="B193" i="8"/>
  <c r="H192" i="8"/>
  <c r="E192" i="8"/>
  <c r="B192" i="8"/>
  <c r="H189" i="8"/>
  <c r="B189" i="8"/>
  <c r="H188" i="8"/>
  <c r="E188" i="8"/>
  <c r="B188" i="8"/>
  <c r="I187" i="8"/>
  <c r="H187" i="8"/>
  <c r="E187" i="8"/>
  <c r="B187" i="8"/>
  <c r="H186" i="8"/>
  <c r="E186" i="8"/>
  <c r="B186" i="8"/>
  <c r="H185" i="8"/>
  <c r="E185" i="8"/>
  <c r="B185" i="8"/>
  <c r="B231" i="7"/>
  <c r="B230" i="7"/>
  <c r="B229" i="7"/>
  <c r="E228" i="7"/>
  <c r="B228" i="7"/>
  <c r="E227" i="7"/>
  <c r="E226" i="7"/>
  <c r="E225" i="7"/>
  <c r="B225" i="7"/>
  <c r="E224" i="7"/>
  <c r="B224" i="7"/>
  <c r="B223" i="7"/>
  <c r="B222" i="7"/>
  <c r="E221" i="7"/>
  <c r="E220" i="7"/>
  <c r="E219" i="7"/>
  <c r="B219" i="7"/>
  <c r="E218" i="7"/>
  <c r="B218" i="7"/>
  <c r="E217" i="7"/>
  <c r="B217" i="7"/>
  <c r="B216" i="7"/>
  <c r="E214" i="7"/>
  <c r="E213" i="7"/>
  <c r="B213" i="7"/>
  <c r="E212" i="7"/>
  <c r="B212" i="7"/>
  <c r="E211" i="7"/>
  <c r="B211" i="7"/>
  <c r="E210" i="7"/>
  <c r="B210" i="7"/>
  <c r="E207" i="7"/>
  <c r="B207" i="7"/>
  <c r="E206" i="7"/>
  <c r="B206" i="7"/>
  <c r="E205" i="7"/>
  <c r="B205" i="7"/>
  <c r="E204" i="7"/>
  <c r="B204" i="7"/>
  <c r="H203" i="7"/>
  <c r="H202" i="7"/>
  <c r="E201" i="7"/>
  <c r="B201" i="7"/>
  <c r="E200" i="7"/>
  <c r="B200" i="7"/>
  <c r="H199" i="7"/>
  <c r="E199" i="7"/>
  <c r="B199" i="7"/>
  <c r="H198" i="7"/>
  <c r="E198" i="7"/>
  <c r="B198" i="7"/>
  <c r="H195" i="7"/>
  <c r="E195" i="7"/>
  <c r="B195" i="7"/>
  <c r="H194" i="7"/>
  <c r="E194" i="7"/>
  <c r="B194" i="7"/>
  <c r="H193" i="7"/>
  <c r="E193" i="7"/>
  <c r="B193" i="7"/>
  <c r="H192" i="7"/>
  <c r="E192" i="7"/>
  <c r="B192" i="7"/>
  <c r="H189" i="7"/>
  <c r="B189" i="7"/>
  <c r="H188" i="7"/>
  <c r="E188" i="7"/>
  <c r="B188" i="7"/>
  <c r="I187" i="7"/>
  <c r="H187" i="7"/>
  <c r="E187" i="7"/>
  <c r="B187" i="7"/>
  <c r="H186" i="7"/>
  <c r="E186" i="7"/>
  <c r="B186" i="7"/>
  <c r="H185" i="7"/>
  <c r="E185" i="7"/>
  <c r="B185" i="7"/>
  <c r="B231" i="6"/>
  <c r="B230" i="6"/>
  <c r="B229" i="6"/>
  <c r="E228" i="6"/>
  <c r="B228" i="6"/>
  <c r="E227" i="6"/>
  <c r="E226" i="6"/>
  <c r="E225" i="6"/>
  <c r="B225" i="6"/>
  <c r="E224" i="6"/>
  <c r="B224" i="6"/>
  <c r="B223" i="6"/>
  <c r="B222" i="6"/>
  <c r="E221" i="6"/>
  <c r="E220" i="6"/>
  <c r="E219" i="6"/>
  <c r="B219" i="6"/>
  <c r="E218" i="6"/>
  <c r="B218" i="6"/>
  <c r="E217" i="6"/>
  <c r="B217" i="6"/>
  <c r="B216" i="6"/>
  <c r="E214" i="6"/>
  <c r="E213" i="6"/>
  <c r="B213" i="6"/>
  <c r="E212" i="6"/>
  <c r="B212" i="6"/>
  <c r="E211" i="6"/>
  <c r="B211" i="6"/>
  <c r="E210" i="6"/>
  <c r="B210" i="6"/>
  <c r="E207" i="6"/>
  <c r="B207" i="6"/>
  <c r="E206" i="6"/>
  <c r="B206" i="6"/>
  <c r="E205" i="6"/>
  <c r="B205" i="6"/>
  <c r="E204" i="6"/>
  <c r="B204" i="6"/>
  <c r="H203" i="6"/>
  <c r="H202" i="6"/>
  <c r="E201" i="6"/>
  <c r="B201" i="6"/>
  <c r="E200" i="6"/>
  <c r="B200" i="6"/>
  <c r="H199" i="6"/>
  <c r="E199" i="6"/>
  <c r="B199" i="6"/>
  <c r="H198" i="6"/>
  <c r="E198" i="6"/>
  <c r="B198" i="6"/>
  <c r="H195" i="6"/>
  <c r="E195" i="6"/>
  <c r="B195" i="6"/>
  <c r="H194" i="6"/>
  <c r="E194" i="6"/>
  <c r="B194" i="6"/>
  <c r="H193" i="6"/>
  <c r="E193" i="6"/>
  <c r="B193" i="6"/>
  <c r="H192" i="6"/>
  <c r="E192" i="6"/>
  <c r="B192" i="6"/>
  <c r="H189" i="6"/>
  <c r="B189" i="6"/>
  <c r="H188" i="6"/>
  <c r="E188" i="6"/>
  <c r="B188" i="6"/>
  <c r="I187" i="6"/>
  <c r="H187" i="6"/>
  <c r="E187" i="6"/>
  <c r="B187" i="6"/>
  <c r="H186" i="6"/>
  <c r="E186" i="6"/>
  <c r="B186" i="6"/>
  <c r="H185" i="6"/>
  <c r="E185" i="6"/>
  <c r="B185" i="6"/>
  <c r="B231" i="5"/>
  <c r="B230" i="5"/>
  <c r="B229" i="5"/>
  <c r="E228" i="5"/>
  <c r="B228" i="5"/>
  <c r="E227" i="5"/>
  <c r="E226" i="5"/>
  <c r="E225" i="5"/>
  <c r="B225" i="5"/>
  <c r="E224" i="5"/>
  <c r="B224" i="5"/>
  <c r="B223" i="5"/>
  <c r="B222" i="5"/>
  <c r="E221" i="5"/>
  <c r="E220" i="5"/>
  <c r="E219" i="5"/>
  <c r="B219" i="5"/>
  <c r="E218" i="5"/>
  <c r="B218" i="5"/>
  <c r="E217" i="5"/>
  <c r="B217" i="5"/>
  <c r="B216" i="5"/>
  <c r="E214" i="5"/>
  <c r="E213" i="5"/>
  <c r="B213" i="5"/>
  <c r="E212" i="5"/>
  <c r="B212" i="5"/>
  <c r="E211" i="5"/>
  <c r="B211" i="5"/>
  <c r="E210" i="5"/>
  <c r="B210" i="5"/>
  <c r="E207" i="5"/>
  <c r="B207" i="5"/>
  <c r="E206" i="5"/>
  <c r="B206" i="5"/>
  <c r="E205" i="5"/>
  <c r="B205" i="5"/>
  <c r="E204" i="5"/>
  <c r="B204" i="5"/>
  <c r="H203" i="5"/>
  <c r="H202" i="5"/>
  <c r="E201" i="5"/>
  <c r="B201" i="5"/>
  <c r="E200" i="5"/>
  <c r="B200" i="5"/>
  <c r="H199" i="5"/>
  <c r="E199" i="5"/>
  <c r="B199" i="5"/>
  <c r="H198" i="5"/>
  <c r="E198" i="5"/>
  <c r="B198" i="5"/>
  <c r="H195" i="5"/>
  <c r="E195" i="5"/>
  <c r="B195" i="5"/>
  <c r="H194" i="5"/>
  <c r="E194" i="5"/>
  <c r="B194" i="5"/>
  <c r="H193" i="5"/>
  <c r="E193" i="5"/>
  <c r="B193" i="5"/>
  <c r="H192" i="5"/>
  <c r="E192" i="5"/>
  <c r="B192" i="5"/>
  <c r="H189" i="5"/>
  <c r="B189" i="5"/>
  <c r="H188" i="5"/>
  <c r="E188" i="5"/>
  <c r="B188" i="5"/>
  <c r="I187" i="5"/>
  <c r="H187" i="5"/>
  <c r="E187" i="5"/>
  <c r="B187" i="5"/>
  <c r="H186" i="5"/>
  <c r="E186" i="5"/>
  <c r="B186" i="5"/>
  <c r="H185" i="5"/>
  <c r="E185" i="5"/>
  <c r="B185" i="5"/>
  <c r="B231" i="4"/>
  <c r="B230" i="4"/>
  <c r="B229" i="4"/>
  <c r="E228" i="4"/>
  <c r="B228" i="4"/>
  <c r="E227" i="4"/>
  <c r="E226" i="4"/>
  <c r="E225" i="4"/>
  <c r="B225" i="4"/>
  <c r="E224" i="4"/>
  <c r="B224" i="4"/>
  <c r="B223" i="4"/>
  <c r="B222" i="4"/>
  <c r="E221" i="4"/>
  <c r="E220" i="4"/>
  <c r="E219" i="4"/>
  <c r="B219" i="4"/>
  <c r="E218" i="4"/>
  <c r="B218" i="4"/>
  <c r="E217" i="4"/>
  <c r="B217" i="4"/>
  <c r="B216" i="4"/>
  <c r="E214" i="4"/>
  <c r="E213" i="4"/>
  <c r="B213" i="4"/>
  <c r="E212" i="4"/>
  <c r="B212" i="4"/>
  <c r="E211" i="4"/>
  <c r="B211" i="4"/>
  <c r="E210" i="4"/>
  <c r="B210" i="4"/>
  <c r="E207" i="4"/>
  <c r="B207" i="4"/>
  <c r="E206" i="4"/>
  <c r="B206" i="4"/>
  <c r="E205" i="4"/>
  <c r="B205" i="4"/>
  <c r="E204" i="4"/>
  <c r="B204" i="4"/>
  <c r="H203" i="4"/>
  <c r="H202" i="4"/>
  <c r="E201" i="4"/>
  <c r="B201" i="4"/>
  <c r="E200" i="4"/>
  <c r="B200" i="4"/>
  <c r="H199" i="4"/>
  <c r="E199" i="4"/>
  <c r="B199" i="4"/>
  <c r="H198" i="4"/>
  <c r="E198" i="4"/>
  <c r="B198" i="4"/>
  <c r="H195" i="4"/>
  <c r="E195" i="4"/>
  <c r="B195" i="4"/>
  <c r="H194" i="4"/>
  <c r="E194" i="4"/>
  <c r="B194" i="4"/>
  <c r="H193" i="4"/>
  <c r="E193" i="4"/>
  <c r="B193" i="4"/>
  <c r="H192" i="4"/>
  <c r="E192" i="4"/>
  <c r="B192" i="4"/>
  <c r="H189" i="4"/>
  <c r="B189" i="4"/>
  <c r="H188" i="4"/>
  <c r="E188" i="4"/>
  <c r="B188" i="4"/>
  <c r="I187" i="4"/>
  <c r="H187" i="4"/>
  <c r="E187" i="4"/>
  <c r="B187" i="4"/>
  <c r="H186" i="4"/>
  <c r="E186" i="4"/>
  <c r="B186" i="4"/>
  <c r="H185" i="4"/>
  <c r="E185" i="4"/>
  <c r="B185" i="4"/>
  <c r="B231" i="3"/>
  <c r="B230" i="3"/>
  <c r="B229" i="3"/>
  <c r="E228" i="3"/>
  <c r="B228" i="3"/>
  <c r="E227" i="3"/>
  <c r="E226" i="3"/>
  <c r="E225" i="3"/>
  <c r="B225" i="3"/>
  <c r="E224" i="3"/>
  <c r="B224" i="3"/>
  <c r="B223" i="3"/>
  <c r="B222" i="3"/>
  <c r="E221" i="3"/>
  <c r="E220" i="3"/>
  <c r="E219" i="3"/>
  <c r="B219" i="3"/>
  <c r="E218" i="3"/>
  <c r="B218" i="3"/>
  <c r="E217" i="3"/>
  <c r="B217" i="3"/>
  <c r="B216" i="3"/>
  <c r="E214" i="3"/>
  <c r="E213" i="3"/>
  <c r="B213" i="3"/>
  <c r="E212" i="3"/>
  <c r="B212" i="3"/>
  <c r="E211" i="3"/>
  <c r="B211" i="3"/>
  <c r="E210" i="3"/>
  <c r="B210" i="3"/>
  <c r="E207" i="3"/>
  <c r="B207" i="3"/>
  <c r="E206" i="3"/>
  <c r="B206" i="3"/>
  <c r="E205" i="3"/>
  <c r="B205" i="3"/>
  <c r="E204" i="3"/>
  <c r="B204" i="3"/>
  <c r="H203" i="3"/>
  <c r="H202" i="3"/>
  <c r="E201" i="3"/>
  <c r="B201" i="3"/>
  <c r="E200" i="3"/>
  <c r="B200" i="3"/>
  <c r="H199" i="3"/>
  <c r="E199" i="3"/>
  <c r="B199" i="3"/>
  <c r="H198" i="3"/>
  <c r="E198" i="3"/>
  <c r="B198" i="3"/>
  <c r="H195" i="3"/>
  <c r="E195" i="3"/>
  <c r="B195" i="3"/>
  <c r="H194" i="3"/>
  <c r="E194" i="3"/>
  <c r="B194" i="3"/>
  <c r="H193" i="3"/>
  <c r="E193" i="3"/>
  <c r="B193" i="3"/>
  <c r="H192" i="3"/>
  <c r="E192" i="3"/>
  <c r="B192" i="3"/>
  <c r="H189" i="3"/>
  <c r="B189" i="3"/>
  <c r="H188" i="3"/>
  <c r="E188" i="3"/>
  <c r="B188" i="3"/>
  <c r="I187" i="3"/>
  <c r="H187" i="3"/>
  <c r="E187" i="3"/>
  <c r="B187" i="3"/>
  <c r="H186" i="3"/>
  <c r="E186" i="3"/>
  <c r="B186" i="3"/>
  <c r="H185" i="3"/>
  <c r="E185" i="3"/>
  <c r="B185" i="3"/>
  <c r="B231" i="1"/>
  <c r="B230" i="1"/>
  <c r="B229" i="1"/>
  <c r="E228" i="1"/>
  <c r="B228" i="1"/>
  <c r="E227" i="1"/>
  <c r="E226" i="1"/>
  <c r="E225" i="1"/>
  <c r="B225" i="1"/>
  <c r="E224" i="1"/>
  <c r="B224" i="1"/>
  <c r="B223" i="1"/>
  <c r="B222" i="1"/>
  <c r="E221" i="1"/>
  <c r="E220" i="1"/>
  <c r="E219" i="1"/>
  <c r="B219" i="1"/>
  <c r="E218" i="1"/>
  <c r="B218" i="1"/>
  <c r="E217" i="1"/>
  <c r="B217" i="1"/>
  <c r="B216" i="1"/>
  <c r="E214" i="1"/>
  <c r="E213" i="1"/>
  <c r="B213" i="1"/>
  <c r="E212" i="1"/>
  <c r="B212" i="1"/>
  <c r="E211" i="1"/>
  <c r="B211" i="1"/>
  <c r="E210" i="1"/>
  <c r="B210" i="1"/>
  <c r="E207" i="1"/>
  <c r="B207" i="1"/>
  <c r="E206" i="1"/>
  <c r="B206" i="1"/>
  <c r="E205" i="1"/>
  <c r="B205" i="1"/>
  <c r="E204" i="1"/>
  <c r="B204" i="1"/>
  <c r="H203" i="1"/>
  <c r="H202" i="1"/>
  <c r="E201" i="1"/>
  <c r="B201" i="1"/>
  <c r="E200" i="1"/>
  <c r="B200" i="1"/>
  <c r="H199" i="1"/>
  <c r="E199" i="1"/>
  <c r="B199" i="1"/>
  <c r="H198" i="1"/>
  <c r="E198" i="1"/>
  <c r="B198" i="1"/>
  <c r="H195" i="1"/>
  <c r="E195" i="1"/>
  <c r="B195" i="1"/>
  <c r="H194" i="1"/>
  <c r="E194" i="1"/>
  <c r="B194" i="1"/>
  <c r="H193" i="1"/>
  <c r="E193" i="1"/>
  <c r="B193" i="1"/>
  <c r="H192" i="1"/>
  <c r="E192" i="1"/>
  <c r="B192" i="1"/>
  <c r="H189" i="1"/>
  <c r="B189" i="1"/>
  <c r="H188" i="1"/>
  <c r="E188" i="1"/>
  <c r="B188" i="1"/>
  <c r="I187" i="1"/>
  <c r="H187" i="1"/>
  <c r="E187" i="1"/>
  <c r="B187" i="1"/>
  <c r="H186" i="1"/>
  <c r="E186" i="1"/>
  <c r="B186" i="1"/>
  <c r="H185" i="1"/>
  <c r="E185" i="1"/>
  <c r="B185" i="1"/>
</calcChain>
</file>

<file path=xl/sharedStrings.xml><?xml version="1.0" encoding="utf-8"?>
<sst xmlns="http://schemas.openxmlformats.org/spreadsheetml/2006/main" count="2574" uniqueCount="267">
  <si>
    <t>(5 ans) QUESTION         1</t>
  </si>
  <si>
    <t>QUESTION2</t>
  </si>
  <si>
    <t>QUESTION 3</t>
  </si>
  <si>
    <t>QUESTION 4</t>
  </si>
  <si>
    <t>QUESTION 5</t>
  </si>
  <si>
    <t>QUESTION 6</t>
  </si>
  <si>
    <t>QUESTION 7</t>
  </si>
  <si>
    <t>QUESTION 8</t>
  </si>
  <si>
    <t>QUESTION 9</t>
  </si>
  <si>
    <t>QUESTION 10</t>
  </si>
  <si>
    <t>QUESTION 11</t>
  </si>
  <si>
    <t>QUESTION 12</t>
  </si>
  <si>
    <t>QUESTION 13</t>
  </si>
  <si>
    <t>QUESTION14</t>
  </si>
  <si>
    <t>QUESTION 15</t>
  </si>
  <si>
    <t>QUESTION16</t>
  </si>
  <si>
    <t>QUESTION 17</t>
  </si>
  <si>
    <t>QUESTION 18</t>
  </si>
  <si>
    <t>QUESTION 19</t>
  </si>
  <si>
    <t>QUESTION       21</t>
  </si>
  <si>
    <t>QUESTION 22 SUGGESTIONS</t>
  </si>
  <si>
    <t>QUESTION 23</t>
  </si>
  <si>
    <t>ECO</t>
  </si>
  <si>
    <t>GENDER</t>
  </si>
  <si>
    <t>WHERE WERE YOU BORN</t>
  </si>
  <si>
    <t>REDUCED OR FREE LUNCH AT SCHOOL?</t>
  </si>
  <si>
    <t>20 FOR ME</t>
  </si>
  <si>
    <t xml:space="preserve">20 FOR MY FAMILY </t>
  </si>
  <si>
    <t>20 FOR MY COMMUNITY</t>
  </si>
  <si>
    <t>20 FOR MY WORK SITE</t>
  </si>
  <si>
    <t>20 FOR MY YOUNGER KIDS IN CHELSEA</t>
  </si>
  <si>
    <t>20 OTHER</t>
  </si>
  <si>
    <t>Question 1</t>
  </si>
  <si>
    <t>Question 9</t>
  </si>
  <si>
    <t>Question 16</t>
  </si>
  <si>
    <t>Excellent</t>
  </si>
  <si>
    <t>Strongly Agree</t>
  </si>
  <si>
    <t>Very Good</t>
  </si>
  <si>
    <t>Agree</t>
  </si>
  <si>
    <t>Good</t>
  </si>
  <si>
    <t>Disagree</t>
  </si>
  <si>
    <t>Not Good</t>
  </si>
  <si>
    <t>Strongly Disagree</t>
  </si>
  <si>
    <t>Not helpful</t>
  </si>
  <si>
    <t>Question 2</t>
  </si>
  <si>
    <t>Question 10</t>
  </si>
  <si>
    <t>Question 17</t>
  </si>
  <si>
    <t>Question 3</t>
  </si>
  <si>
    <t>Question 11</t>
  </si>
  <si>
    <t>Question 18</t>
  </si>
  <si>
    <t>Yes</t>
  </si>
  <si>
    <t>No</t>
  </si>
  <si>
    <t>Question 19</t>
  </si>
  <si>
    <t>Question 4</t>
  </si>
  <si>
    <t>Question 12</t>
  </si>
  <si>
    <t>Question 5</t>
  </si>
  <si>
    <t>Question 13</t>
  </si>
  <si>
    <t>Question 6</t>
  </si>
  <si>
    <t>Question 14</t>
  </si>
  <si>
    <t>Question 7</t>
  </si>
  <si>
    <t>Question 15</t>
  </si>
  <si>
    <t>Question 8</t>
  </si>
  <si>
    <t>CH</t>
  </si>
  <si>
    <t>1- Karen Ramirez        781-884 8389</t>
  </si>
  <si>
    <t>F</t>
  </si>
  <si>
    <t xml:space="preserve">Other country </t>
  </si>
  <si>
    <t>Y</t>
  </si>
  <si>
    <t>OFF.</t>
  </si>
  <si>
    <t>1- Astry Dubon                     857-919-5946</t>
  </si>
  <si>
    <t>US</t>
  </si>
  <si>
    <t>PRP</t>
  </si>
  <si>
    <t xml:space="preserve">I think the program is great </t>
  </si>
  <si>
    <t>Africa</t>
  </si>
  <si>
    <t>CPS</t>
  </si>
  <si>
    <t>1- Nataly Velez            857-334-0866</t>
  </si>
  <si>
    <t>DC</t>
  </si>
  <si>
    <t>M</t>
  </si>
  <si>
    <t>1-Jonathan Arizandieta 857-247-2115</t>
  </si>
  <si>
    <t>You could accept a family member working in the summer program.</t>
  </si>
  <si>
    <t>1- Maria Baez Belnier 617-466-1542                781-215-4175</t>
  </si>
  <si>
    <t>US/PR</t>
  </si>
  <si>
    <t xml:space="preserve">My mother which is dead </t>
  </si>
  <si>
    <t>Chelsea Court</t>
  </si>
  <si>
    <t>TND</t>
  </si>
  <si>
    <t xml:space="preserve">Be more organized </t>
  </si>
  <si>
    <t>DPW</t>
  </si>
  <si>
    <t>Pay more and be tougher on workers cause some barely work at all.</t>
  </si>
  <si>
    <t>1- Adrian Diaz                   617-784-4648</t>
  </si>
  <si>
    <t>Camp</t>
  </si>
  <si>
    <t>Honduras</t>
  </si>
  <si>
    <t xml:space="preserve">Nothing everything was great. </t>
  </si>
  <si>
    <t>ILP</t>
  </si>
  <si>
    <t>Having fun activities on fridays so we can have fun.</t>
  </si>
  <si>
    <t xml:space="preserve">More money </t>
  </si>
  <si>
    <t>BGC</t>
  </si>
  <si>
    <t>More hours</t>
  </si>
  <si>
    <t>Better supervisors</t>
  </si>
  <si>
    <t>1- Robert Justiniano    857-333-4445</t>
  </si>
  <si>
    <t xml:space="preserve">It really helped me to be responsible. </t>
  </si>
  <si>
    <t>1-Madeline Martinez 617-9388524</t>
  </si>
  <si>
    <t>Collab/CLIC</t>
  </si>
  <si>
    <t>Everything was good</t>
  </si>
  <si>
    <t>1- Biance Melgar         857-222-5823</t>
  </si>
  <si>
    <t xml:space="preserve">More hours and more time to make up hours </t>
  </si>
  <si>
    <t>1-Flor Romero            857-786-3045</t>
  </si>
  <si>
    <t>The supervisors at the end of each week should give the collaborative feed back on the workers.</t>
  </si>
  <si>
    <t>REACH</t>
  </si>
  <si>
    <t xml:space="preserve">We should do more fun things on fridays </t>
  </si>
  <si>
    <t>1- Javier Sheyer            781-475-6713</t>
  </si>
  <si>
    <t>Work harder</t>
  </si>
  <si>
    <t>Larry J's</t>
  </si>
  <si>
    <t>1- Arturo Vasquez        857-206-3181</t>
  </si>
  <si>
    <t>More organization</t>
  </si>
  <si>
    <t>1-Anthony Vega          617-889-0595</t>
  </si>
  <si>
    <t>Food Service</t>
  </si>
  <si>
    <t xml:space="preserve">Get paid more </t>
  </si>
  <si>
    <t xml:space="preserve">Day Care </t>
  </si>
  <si>
    <t xml:space="preserve">Lets go to six flags or Canobie lake </t>
  </si>
  <si>
    <t>1- Elyas Abdi              617-466-0045</t>
  </si>
  <si>
    <t>Kenya</t>
  </si>
  <si>
    <t>City Hall</t>
  </si>
  <si>
    <t xml:space="preserve">Make sure every site has 2 or more people in it </t>
  </si>
  <si>
    <t>Cape Verde</t>
  </si>
  <si>
    <t>y</t>
  </si>
  <si>
    <t>Doctors Off.</t>
  </si>
  <si>
    <t>Respectful</t>
  </si>
  <si>
    <t>Non-profit off.</t>
  </si>
  <si>
    <t xml:space="preserve">Preparing work for the youth before hand so they have something to do. </t>
  </si>
  <si>
    <t>1-Domingo Alicea             617-461-2465</t>
  </si>
  <si>
    <t xml:space="preserve">I think they shouldn't have favortism </t>
  </si>
  <si>
    <t>Sierra Leone</t>
  </si>
  <si>
    <t xml:space="preserve">More organized </t>
  </si>
  <si>
    <t>To have more job objects</t>
  </si>
  <si>
    <t xml:space="preserve">Fun events </t>
  </si>
  <si>
    <t>1- Carlos Aracena        857-928-6131</t>
  </si>
  <si>
    <t>Library</t>
  </si>
  <si>
    <t xml:space="preserve">I think enhancing the experience of the Friday activities. </t>
  </si>
  <si>
    <t>1- Amanda Arsenault       manders_x@aol.com</t>
  </si>
  <si>
    <t xml:space="preserve">Add more activities &amp; more career learning experiences  </t>
  </si>
  <si>
    <t>1-Brenda Avalos           857-389-9887</t>
  </si>
  <si>
    <t>1-Annette Betancourt 617-466-2909</t>
  </si>
  <si>
    <t xml:space="preserve">Summer camp </t>
  </si>
  <si>
    <t>Make the 5th day activities more interesting</t>
  </si>
  <si>
    <t>Mexico</t>
  </si>
  <si>
    <t>1-Brenda Brown   781-215-1745 brendabrownx@gmail.com</t>
  </si>
  <si>
    <t>1-Brianna Brown                857-258-5480</t>
  </si>
  <si>
    <t xml:space="preserve">They should have more teens at my worksite b/c sometimes you get bored w/o any other teens around you in the office </t>
  </si>
  <si>
    <t>1- Baderha Bujiriri     617-466-1830</t>
  </si>
  <si>
    <t>Keep the same supervisors</t>
  </si>
  <si>
    <t>1- Brinelgy Contreras 781-588-2320</t>
  </si>
  <si>
    <t>Make Friday events shorter</t>
  </si>
  <si>
    <t xml:space="preserve">Be more organized and on schedule </t>
  </si>
  <si>
    <t>Ethiopia</t>
  </si>
  <si>
    <t>1-Juan Domiguez        617-501-3276</t>
  </si>
  <si>
    <t xml:space="preserve">Other Country </t>
  </si>
  <si>
    <t>Collab off.</t>
  </si>
  <si>
    <t>1-Ciara Duffy              617-840-1962</t>
  </si>
  <si>
    <t xml:space="preserve">To have organized activities and less of a rush </t>
  </si>
  <si>
    <t xml:space="preserve">Have a better communication with parents </t>
  </si>
  <si>
    <t xml:space="preserve">Centro latino </t>
  </si>
  <si>
    <t>Haiti</t>
  </si>
  <si>
    <t xml:space="preserve">Should be respect others </t>
  </si>
  <si>
    <t>Raise money per hour</t>
  </si>
  <si>
    <t xml:space="preserve">Less on Friday activities </t>
  </si>
  <si>
    <t>Dental Off.</t>
  </si>
  <si>
    <t>Less paper work</t>
  </si>
  <si>
    <t xml:space="preserve">1-Daniela Guiterrez </t>
  </si>
  <si>
    <t>El Salvador</t>
  </si>
  <si>
    <t xml:space="preserve">Nothing its all good </t>
  </si>
  <si>
    <t>1-Halima Hassan       617-602-0069</t>
  </si>
  <si>
    <t xml:space="preserve">More tools </t>
  </si>
  <si>
    <t>TRIO/FUEL</t>
  </si>
  <si>
    <t>1-Jocelyn Hercules        857-734-5193</t>
  </si>
  <si>
    <t xml:space="preserve">Nothing everything is perfect </t>
  </si>
  <si>
    <t>1-Khadija Hernandez 617-461-5405</t>
  </si>
  <si>
    <t>1-Elijah Hernandez    617-901-4780</t>
  </si>
  <si>
    <t xml:space="preserve">US </t>
  </si>
  <si>
    <t>1-Gabriela Hernandez    617-223-7861</t>
  </si>
  <si>
    <t>1-Odalys Hernandez   617-669-4816</t>
  </si>
  <si>
    <t>1-Zu;eyka Hernandez       781-521-4890</t>
  </si>
  <si>
    <t>1-Myah Johnston       857-654-7021</t>
  </si>
  <si>
    <t xml:space="preserve">Need more people that are motivated to work. </t>
  </si>
  <si>
    <t>Everybody should be doing what they are supposed to be doing</t>
  </si>
  <si>
    <t xml:space="preserve">To change the working hours </t>
  </si>
  <si>
    <t xml:space="preserve">More play equipment for the children </t>
  </si>
  <si>
    <t>1-Natalia Lainez                         857- 258-3046</t>
  </si>
  <si>
    <t>Less workshops</t>
  </si>
  <si>
    <t xml:space="preserve">Doing more hands on work </t>
  </si>
  <si>
    <t xml:space="preserve">2- I'll be @school </t>
  </si>
  <si>
    <t>For the disabled/spanish speakers</t>
  </si>
  <si>
    <t xml:space="preserve">Not to fill out so many papers </t>
  </si>
  <si>
    <t>1-Alexandra Marrero 857-247-5173</t>
  </si>
  <si>
    <t xml:space="preserve">Have more activities </t>
  </si>
  <si>
    <t xml:space="preserve">To have more activities so that the kids won't get bored </t>
  </si>
  <si>
    <t>1-Yisel Martinez        617-583-2756</t>
  </si>
  <si>
    <t xml:space="preserve">Nothing it is really good already </t>
  </si>
  <si>
    <t xml:space="preserve">1-Lazaro Martinez                      617-461-1577 </t>
  </si>
  <si>
    <t xml:space="preserve">Nothing ECO's awesome </t>
  </si>
  <si>
    <t>1-Joaquin Marquez    857-389-8762</t>
  </si>
  <si>
    <t>Somalia</t>
  </si>
  <si>
    <t>DR</t>
  </si>
  <si>
    <t xml:space="preserve">Give option of long sleeve for no tan. I hate tans. I want to kill tans. </t>
  </si>
  <si>
    <t>1-Kevin Murcia            617-712-8755</t>
  </si>
  <si>
    <t>My wallet</t>
  </si>
  <si>
    <t xml:space="preserve">Jb insurance </t>
  </si>
  <si>
    <t xml:space="preserve">On fridays we should go on trips and have fun together or help people do something nice in teams or groups. </t>
  </si>
  <si>
    <t>1-Judith Murillo                781-300-1948</t>
  </si>
  <si>
    <t>More college fairs and more successful people to talk to.</t>
  </si>
  <si>
    <t xml:space="preserve">To pay us more and not to be harsh on us for asking about our checks </t>
  </si>
  <si>
    <t>1-Halima Osman        617-863-4428</t>
  </si>
  <si>
    <t xml:space="preserve">Longer hours </t>
  </si>
  <si>
    <t>Guatemala</t>
  </si>
  <si>
    <t xml:space="preserve">Less Cleaning </t>
  </si>
  <si>
    <t xml:space="preserve">Have more people help out </t>
  </si>
  <si>
    <t>1-Jose Ortiz                 857-615-0695</t>
  </si>
  <si>
    <t xml:space="preserve">Better fun activities for the orientation in the begining of the program </t>
  </si>
  <si>
    <t xml:space="preserve">More equipment </t>
  </si>
  <si>
    <t>1-Brian Ramirez          617-372-5594</t>
  </si>
  <si>
    <t>1-Pamela Ramos                617-461-2606</t>
  </si>
  <si>
    <t xml:space="preserve">Almost all good but hours should increase </t>
  </si>
  <si>
    <t xml:space="preserve">Better activities for workshops more hands on </t>
  </si>
  <si>
    <t>1-Jayleen Recupero          617-838-3992</t>
  </si>
  <si>
    <t xml:space="preserve">More organization of folders and sign in on fridays </t>
  </si>
  <si>
    <t>1-George Rovira         617-708-4634</t>
  </si>
  <si>
    <t>Nore more filing papers</t>
  </si>
  <si>
    <t>1-Naimo Sabtow        857-389-9231</t>
  </si>
  <si>
    <t xml:space="preserve">I don't think that you should change anything about the program because it really helps us understand ourselves better, we helped our families out too. </t>
  </si>
  <si>
    <t>1-Qamar Sabtow        617-69-7120</t>
  </si>
  <si>
    <t>Collab</t>
  </si>
  <si>
    <t xml:space="preserve">It was good I liked it </t>
  </si>
  <si>
    <t>Bosnia</t>
  </si>
  <si>
    <t xml:space="preserve">Nothing I think the way you guys have organized the program is very easy for the youth to understand how the summer youth program works. </t>
  </si>
  <si>
    <t xml:space="preserve">Working hard </t>
  </si>
  <si>
    <t>Make hours longer</t>
  </si>
  <si>
    <t xml:space="preserve">Keep it fun </t>
  </si>
  <si>
    <t xml:space="preserve">Better activities </t>
  </si>
  <si>
    <t>PRO</t>
  </si>
  <si>
    <t>Philippines</t>
  </si>
  <si>
    <t>1-Karla Vaquerano         617-690-8913</t>
  </si>
  <si>
    <t xml:space="preserve">Have a fundraiser to make the program stronger and hire more youth </t>
  </si>
  <si>
    <t>1-Emerson Vasquez   857-249-6372</t>
  </si>
  <si>
    <t>1-Kevin Vasquez            617-230-7707</t>
  </si>
  <si>
    <t xml:space="preserve">Going to work later on in the day </t>
  </si>
  <si>
    <t xml:space="preserve">Making sure everyone is happy with their jobs </t>
  </si>
  <si>
    <t xml:space="preserve">nothing this program is amazing </t>
  </si>
  <si>
    <t xml:space="preserve">Good </t>
  </si>
  <si>
    <t>Not good</t>
  </si>
  <si>
    <t>Year 1</t>
  </si>
  <si>
    <t>Year 2</t>
  </si>
  <si>
    <t>Year 3</t>
  </si>
  <si>
    <t>Year 4</t>
  </si>
  <si>
    <t xml:space="preserve">Year 5 </t>
  </si>
  <si>
    <t>Year 6</t>
  </si>
  <si>
    <t>Year 7</t>
  </si>
  <si>
    <t>Year 8</t>
  </si>
  <si>
    <t>Year 9</t>
  </si>
  <si>
    <t>Year 10</t>
  </si>
  <si>
    <t>DATA ANALYSIS TOOL</t>
  </si>
  <si>
    <t>Organization</t>
  </si>
  <si>
    <t>This Excel Workbook is a Data Analysis tool for Chelsea Collaborative's SYEI survey data. The workbook consists of 11 sheets. There are ten sheets dedicated to ten years of survey data, with each year having its own sheet. The last sheet of the spreadsheet is a trend sheet that shows the trend line over ten years of each multiple choice question assuming it stays the same year to year. If questions are changed the template can still be used for up to 19 multiple choice questions. Accordingly, do not put a new question into one of the columns for the first 19 questions as it will compromise the accuracy of the trend sheet.  The trend sheet will only be useful if the same questions are used in consecutive years. For more information on changing questions see below.</t>
  </si>
  <si>
    <t>This template uses the same template that was used by Chelsea Collaborative before but with added graphs and visuals. There is space for the 33 questions on the current survey in each of the first ten sheets.</t>
  </si>
  <si>
    <r>
      <t xml:space="preserve">   -</t>
    </r>
    <r>
      <rPr>
        <b/>
        <sz val="14"/>
        <color theme="1"/>
        <rFont val="Calibri"/>
        <family val="2"/>
        <scheme val="minor"/>
      </rPr>
      <t xml:space="preserve"> Yearly Sheets</t>
    </r>
  </si>
  <si>
    <r>
      <t xml:space="preserve">    - </t>
    </r>
    <r>
      <rPr>
        <b/>
        <sz val="14"/>
        <color theme="1"/>
        <rFont val="Calibri"/>
        <family val="2"/>
        <scheme val="minor"/>
      </rPr>
      <t>Trend Sheet</t>
    </r>
  </si>
  <si>
    <r>
      <t xml:space="preserve">     </t>
    </r>
    <r>
      <rPr>
        <sz val="14"/>
        <color theme="1"/>
        <rFont val="Calibri"/>
        <scheme val="minor"/>
      </rPr>
      <t>The yearly sheets look exactly the same as the old survey data spreadsheets. Data is    input the same way and no further work is required. At the bottom of each sheet starting at row 180 the results will be compiled in the previous way, numerically by question. Additionally, each question's results will be represented in a bar graph for each individual question.</t>
    </r>
  </si>
  <si>
    <r>
      <t xml:space="preserve">      </t>
    </r>
    <r>
      <rPr>
        <sz val="14"/>
        <color theme="1"/>
        <rFont val="Calibri"/>
        <scheme val="minor"/>
      </rPr>
      <t>The trend sheet is what will be most useful to Chelsea Collaborative. This sheet is meant to give a good idea of the way responses have been changing for each question. The goal of this being to provide Chelsea Collaborative with an indication of if changes they have implimented are successfully changing youth opinion in that area.                                                        The sheet is set up with questions as the y-axis and each question having five responses. For example question 1 would have a column for answer 1, answer 2, etc. on the y-axis. The x-axis is the year. The data for this sheet is the results of each year.</t>
    </r>
  </si>
  <si>
    <t>CHANGING QUESTIONS</t>
  </si>
  <si>
    <t xml:space="preserve">Changing any of the questions past question 19 is as simple as changing the name of the question, just as in any other spreadsheet, because it does not affect the graphs. For the first 19 questions, the process is still quite simple. After the question change the only thing that has to be done is to change the name of the respective graph on that sheet. In regards to the trend sheet doing this will make the trend line for that question useless. We recommend keeping the first 19 questions because they are and always will be a good indication of the perspective of the program. Varying the other questions will have no affect and can address the more specific questions the Collaborative wants to ask.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</si>
</sst>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4"/>
      <color theme="1"/>
      <name val="Calibri"/>
      <family val="2"/>
      <scheme val="minor"/>
    </font>
    <font>
      <sz val="11"/>
      <color rgb="FF000000"/>
      <name val="Calibri"/>
      <family val="2"/>
      <scheme val="minor"/>
    </font>
    <font>
      <u/>
      <sz val="11"/>
      <color theme="10"/>
      <name val="Calibri"/>
      <family val="2"/>
      <scheme val="minor"/>
    </font>
    <font>
      <u/>
      <sz val="11"/>
      <color theme="11"/>
      <name val="Calibri"/>
      <family val="2"/>
      <scheme val="minor"/>
    </font>
    <font>
      <b/>
      <sz val="14"/>
      <color rgb="FF000000"/>
      <name val="Calibri"/>
      <scheme val="minor"/>
    </font>
    <font>
      <b/>
      <sz val="18"/>
      <color rgb="FF000000"/>
      <name val="Times New Roman"/>
    </font>
    <font>
      <sz val="16"/>
      <color rgb="FF000000"/>
      <name val="Times New Roman"/>
    </font>
    <font>
      <b/>
      <sz val="16"/>
      <color theme="1"/>
      <name val="Calibri"/>
      <scheme val="minor"/>
    </font>
    <font>
      <sz val="14"/>
      <color theme="1"/>
      <name val="Calibri"/>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7">
    <xf numFmtId="0" fontId="0" fillId="0" borderId="0" xfId="0"/>
    <xf numFmtId="0" fontId="0" fillId="0" borderId="1" xfId="0" applyBorder="1" applyAlignment="1">
      <alignment wrapText="1"/>
    </xf>
    <xf numFmtId="0" fontId="0" fillId="0" borderId="1" xfId="0" applyBorder="1"/>
    <xf numFmtId="0" fontId="0" fillId="2" borderId="1" xfId="0" applyFill="1" applyBorder="1" applyAlignment="1">
      <alignment wrapText="1"/>
    </xf>
    <xf numFmtId="0" fontId="0" fillId="0" borderId="1" xfId="0" applyBorder="1" applyAlignment="1">
      <alignment horizontal="left" wrapText="1"/>
    </xf>
    <xf numFmtId="0" fontId="0" fillId="0" borderId="1" xfId="0" applyBorder="1" applyAlignment="1">
      <alignment horizontal="left"/>
    </xf>
    <xf numFmtId="0" fontId="0" fillId="2" borderId="1" xfId="0" applyFill="1" applyBorder="1"/>
    <xf numFmtId="0" fontId="0" fillId="0" borderId="0" xfId="0" applyAlignment="1">
      <alignment horizontal="left"/>
    </xf>
    <xf numFmtId="0" fontId="1" fillId="0" borderId="0" xfId="0" applyFont="1"/>
    <xf numFmtId="0" fontId="2" fillId="0" borderId="0" xfId="0" applyFont="1"/>
    <xf numFmtId="0" fontId="0" fillId="0" borderId="0" xfId="0" applyFont="1"/>
    <xf numFmtId="0" fontId="5" fillId="0" borderId="0" xfId="0" applyFont="1"/>
    <xf numFmtId="0" fontId="6" fillId="0" borderId="0" xfId="0" applyFont="1" applyAlignment="1">
      <alignment vertical="center"/>
    </xf>
    <xf numFmtId="0" fontId="7" fillId="0" borderId="0" xfId="0" applyFont="1" applyAlignment="1">
      <alignment wrapText="1"/>
    </xf>
    <xf numFmtId="0" fontId="8" fillId="0" borderId="0" xfId="0" applyFont="1"/>
    <xf numFmtId="0" fontId="0" fillId="0" borderId="0" xfId="0" applyAlignment="1">
      <alignment wrapText="1"/>
    </xf>
    <xf numFmtId="0" fontId="9" fillId="0" borderId="0" xfId="0" applyFont="1" applyAlignment="1">
      <alignment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a:t>
            </a:r>
          </a:p>
          <a:p>
            <a:pPr>
              <a:defRPr/>
            </a:pPr>
            <a:r>
              <a:rPr lang="en-US" sz="1200" baseline="0"/>
              <a:t>The orientation at the beginning of the summer was:</a:t>
            </a:r>
            <a:endParaRPr lang="en-US" sz="1200"/>
          </a:p>
        </c:rich>
      </c:tx>
      <c:layout/>
      <c:overlay val="0"/>
    </c:title>
    <c:autoTitleDeleted val="0"/>
    <c:plotArea>
      <c:layout/>
      <c:barChart>
        <c:barDir val="col"/>
        <c:grouping val="stacked"/>
        <c:varyColors val="0"/>
        <c:ser>
          <c:idx val="0"/>
          <c:order val="0"/>
          <c:invertIfNegative val="0"/>
          <c:cat>
            <c:strRef>
              <c:f>'YOUTH SURVEY (1)'!$A$185:$A$189</c:f>
              <c:strCache>
                <c:ptCount val="5"/>
                <c:pt idx="0">
                  <c:v>Excellent</c:v>
                </c:pt>
                <c:pt idx="1">
                  <c:v>Very Good</c:v>
                </c:pt>
                <c:pt idx="2">
                  <c:v>Good</c:v>
                </c:pt>
                <c:pt idx="3">
                  <c:v>Not Good</c:v>
                </c:pt>
                <c:pt idx="4">
                  <c:v>Not helpful</c:v>
                </c:pt>
              </c:strCache>
            </c:strRef>
          </c:cat>
          <c:val>
            <c:numRef>
              <c:f>'YOUTH SURVEY (1)'!$B$185:$B$189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23348328"/>
        <c:axId val="2122483768"/>
      </c:barChart>
      <c:catAx>
        <c:axId val="2123348328"/>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22483768"/>
        <c:crosses val="autoZero"/>
        <c:auto val="1"/>
        <c:lblAlgn val="ctr"/>
        <c:lblOffset val="100"/>
        <c:noMultiLvlLbl val="0"/>
      </c:catAx>
      <c:valAx>
        <c:axId val="2122483768"/>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2334832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9</a:t>
            </a:r>
          </a:p>
          <a:p>
            <a:pPr>
              <a:defRPr/>
            </a:pPr>
            <a:r>
              <a:rPr lang="en-US" sz="1200" baseline="0"/>
              <a:t>This summer I learned there are rewarder for hard work and negative consequences for not doing what I was supposed to do at work.</a:t>
            </a:r>
          </a:p>
        </c:rich>
      </c:tx>
      <c:layout/>
      <c:overlay val="0"/>
    </c:title>
    <c:autoTitleDeleted val="0"/>
    <c:plotArea>
      <c:layout/>
      <c:barChart>
        <c:barDir val="col"/>
        <c:grouping val="stacked"/>
        <c:varyColors val="0"/>
        <c:ser>
          <c:idx val="0"/>
          <c:order val="0"/>
          <c:invertIfNegative val="0"/>
          <c:cat>
            <c:strRef>
              <c:f>'YOUTH SURVEY (1)'!$D$185:$D$189</c:f>
              <c:strCache>
                <c:ptCount val="4"/>
                <c:pt idx="0">
                  <c:v>Strongly Agree</c:v>
                </c:pt>
                <c:pt idx="1">
                  <c:v>Agree</c:v>
                </c:pt>
                <c:pt idx="2">
                  <c:v>Disagree</c:v>
                </c:pt>
                <c:pt idx="3">
                  <c:v>Strongly Disagree</c:v>
                </c:pt>
              </c:strCache>
            </c:strRef>
          </c:cat>
          <c:val>
            <c:numRef>
              <c:f>'YOUTH SURVEY (1)'!$E$185:$E$189</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940584"/>
        <c:axId val="-2132935192"/>
      </c:barChart>
      <c:catAx>
        <c:axId val="-2132940584"/>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2935192"/>
        <c:crosses val="autoZero"/>
        <c:auto val="1"/>
        <c:lblAlgn val="ctr"/>
        <c:lblOffset val="100"/>
        <c:noMultiLvlLbl val="0"/>
      </c:catAx>
      <c:valAx>
        <c:axId val="-2132935192"/>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294058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5</a:t>
            </a:r>
          </a:p>
          <a:p>
            <a:pPr>
              <a:defRPr/>
            </a:pPr>
            <a:r>
              <a:rPr lang="en-US" sz="1200" baseline="0"/>
              <a:t>My job this summer was a good match for the kind of work i like to do.</a:t>
            </a:r>
          </a:p>
        </c:rich>
      </c:tx>
      <c:overlay val="0"/>
    </c:title>
    <c:autoTitleDeleted val="0"/>
    <c:plotArea>
      <c:layout/>
      <c:barChart>
        <c:barDir val="col"/>
        <c:grouping val="stacked"/>
        <c:varyColors val="0"/>
        <c:ser>
          <c:idx val="0"/>
          <c:order val="0"/>
          <c:invertIfNegative val="0"/>
          <c:cat>
            <c:strRef>
              <c:f>'YOUTH SURVEY (6)'!$A$192:$A$196</c:f>
              <c:strCache>
                <c:ptCount val="4"/>
                <c:pt idx="0">
                  <c:v>Strongly Agree</c:v>
                </c:pt>
                <c:pt idx="1">
                  <c:v>Agree</c:v>
                </c:pt>
                <c:pt idx="2">
                  <c:v>Disagree</c:v>
                </c:pt>
                <c:pt idx="3">
                  <c:v>Strongly Disagree</c:v>
                </c:pt>
              </c:strCache>
            </c:strRef>
          </c:cat>
          <c:val>
            <c:numRef>
              <c:f>'YOUTH SURVEY (6)'!$B$192:$B$196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284104"/>
        <c:axId val="-2096278664"/>
      </c:barChart>
      <c:catAx>
        <c:axId val="-209628410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278664"/>
        <c:crosses val="autoZero"/>
        <c:auto val="1"/>
        <c:lblAlgn val="ctr"/>
        <c:lblOffset val="100"/>
        <c:noMultiLvlLbl val="0"/>
      </c:catAx>
      <c:valAx>
        <c:axId val="-209627866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28410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11</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(6)'!$D$198:$D$202</c:f>
              <c:strCache>
                <c:ptCount val="4"/>
                <c:pt idx="0">
                  <c:v>Strongly Agree</c:v>
                </c:pt>
                <c:pt idx="1">
                  <c:v>Agree</c:v>
                </c:pt>
                <c:pt idx="2">
                  <c:v>Disagree</c:v>
                </c:pt>
                <c:pt idx="3">
                  <c:v>Strongly Disagree</c:v>
                </c:pt>
              </c:strCache>
            </c:strRef>
          </c:cat>
          <c:val>
            <c:numRef>
              <c:f>'YOUTH SURVEY (6)'!$E$198:$E$202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0784008"/>
        <c:axId val="-2130778568"/>
      </c:barChart>
      <c:catAx>
        <c:axId val="-213078400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0778568"/>
        <c:crosses val="autoZero"/>
        <c:auto val="1"/>
        <c:lblAlgn val="ctr"/>
        <c:lblOffset val="100"/>
        <c:noMultiLvlLbl val="0"/>
      </c:catAx>
      <c:valAx>
        <c:axId val="-213077856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078400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6</a:t>
            </a:r>
          </a:p>
          <a:p>
            <a:pPr>
              <a:defRPr/>
            </a:pPr>
            <a:r>
              <a:rPr lang="en-US" sz="1200" baseline="0"/>
              <a:t>This program helped me to learn to get along with people from different ages and backgrounds.</a:t>
            </a:r>
          </a:p>
        </c:rich>
      </c:tx>
      <c:overlay val="0"/>
    </c:title>
    <c:autoTitleDeleted val="0"/>
    <c:plotArea>
      <c:layout/>
      <c:barChart>
        <c:barDir val="col"/>
        <c:grouping val="stacked"/>
        <c:varyColors val="0"/>
        <c:ser>
          <c:idx val="0"/>
          <c:order val="0"/>
          <c:invertIfNegative val="0"/>
          <c:cat>
            <c:strRef>
              <c:f>'YOUTH SURVEY (6)'!$A$216:$A$220</c:f>
              <c:strCache>
                <c:ptCount val="4"/>
                <c:pt idx="0">
                  <c:v>Strongly Agree</c:v>
                </c:pt>
                <c:pt idx="1">
                  <c:v>Agree</c:v>
                </c:pt>
                <c:pt idx="2">
                  <c:v>Disagree</c:v>
                </c:pt>
                <c:pt idx="3">
                  <c:v>Strongly Disagree</c:v>
                </c:pt>
              </c:strCache>
            </c:strRef>
          </c:cat>
          <c:val>
            <c:numRef>
              <c:f>'YOUTH SURVEY (6)'!$B$216:$B$220</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0743752"/>
        <c:axId val="-2130738360"/>
      </c:barChart>
      <c:catAx>
        <c:axId val="-213074375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0738360"/>
        <c:crosses val="autoZero"/>
        <c:auto val="1"/>
        <c:lblAlgn val="ctr"/>
        <c:lblOffset val="100"/>
        <c:noMultiLvlLbl val="0"/>
      </c:catAx>
      <c:valAx>
        <c:axId val="-213073836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074375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7</a:t>
            </a:r>
          </a:p>
          <a:p>
            <a:pPr>
              <a:defRPr/>
            </a:pPr>
            <a:r>
              <a:rPr lang="en-US" sz="1200" baseline="0"/>
              <a:t>By participating in the proghram I was less likely to get into trouble this summer.</a:t>
            </a:r>
          </a:p>
        </c:rich>
      </c:tx>
      <c:overlay val="0"/>
    </c:title>
    <c:autoTitleDeleted val="0"/>
    <c:plotArea>
      <c:layout/>
      <c:barChart>
        <c:barDir val="col"/>
        <c:grouping val="stacked"/>
        <c:varyColors val="0"/>
        <c:ser>
          <c:idx val="0"/>
          <c:order val="0"/>
          <c:invertIfNegative val="0"/>
          <c:cat>
            <c:strRef>
              <c:f>'YOUTH SURVEY (6)'!$A$222:$A$226</c:f>
              <c:strCache>
                <c:ptCount val="4"/>
                <c:pt idx="0">
                  <c:v>Strongly Agree</c:v>
                </c:pt>
                <c:pt idx="1">
                  <c:v>Agree</c:v>
                </c:pt>
                <c:pt idx="2">
                  <c:v>Disagree</c:v>
                </c:pt>
                <c:pt idx="3">
                  <c:v>Strongly Disagree</c:v>
                </c:pt>
              </c:strCache>
            </c:strRef>
          </c:cat>
          <c:val>
            <c:numRef>
              <c:f>'YOUTH SURVEY (6)'!$B$222:$B$226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602568"/>
        <c:axId val="-2131607976"/>
      </c:barChart>
      <c:catAx>
        <c:axId val="-213160256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607976"/>
        <c:crosses val="autoZero"/>
        <c:auto val="1"/>
        <c:lblAlgn val="ctr"/>
        <c:lblOffset val="100"/>
        <c:noMultiLvlLbl val="0"/>
      </c:catAx>
      <c:valAx>
        <c:axId val="-213160797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60256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8</a:t>
            </a:r>
          </a:p>
          <a:p>
            <a:pPr>
              <a:defRPr/>
            </a:pPr>
            <a:r>
              <a:rPr lang="en-US" sz="1200" baseline="0"/>
              <a:t>Participating in this program made me want to work hard at school in order to get a good job in the future.</a:t>
            </a:r>
          </a:p>
        </c:rich>
      </c:tx>
      <c:overlay val="0"/>
    </c:title>
    <c:autoTitleDeleted val="0"/>
    <c:plotArea>
      <c:layout/>
      <c:barChart>
        <c:barDir val="col"/>
        <c:grouping val="stacked"/>
        <c:varyColors val="0"/>
        <c:ser>
          <c:idx val="0"/>
          <c:order val="0"/>
          <c:invertIfNegative val="0"/>
          <c:cat>
            <c:strRef>
              <c:f>'YOUTH SURVEY (6)'!$A$228:$A$232</c:f>
              <c:strCache>
                <c:ptCount val="4"/>
                <c:pt idx="0">
                  <c:v>Strongly Agree</c:v>
                </c:pt>
                <c:pt idx="1">
                  <c:v>Agree</c:v>
                </c:pt>
                <c:pt idx="2">
                  <c:v>Disagree</c:v>
                </c:pt>
                <c:pt idx="3">
                  <c:v>Strongly Disagree</c:v>
                </c:pt>
              </c:strCache>
            </c:strRef>
          </c:cat>
          <c:val>
            <c:numRef>
              <c:f>'YOUTH SURVEY (6)'!$B$228:$B$232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244840"/>
        <c:axId val="-2096239400"/>
      </c:barChart>
      <c:catAx>
        <c:axId val="-209624484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239400"/>
        <c:crosses val="autoZero"/>
        <c:auto val="1"/>
        <c:lblAlgn val="ctr"/>
        <c:lblOffset val="100"/>
        <c:noMultiLvlLbl val="0"/>
      </c:catAx>
      <c:valAx>
        <c:axId val="-209623940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24484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9</a:t>
            </a:r>
          </a:p>
          <a:p>
            <a:pPr>
              <a:defRPr/>
            </a:pPr>
            <a:r>
              <a:rPr lang="en-US" sz="1200" baseline="0"/>
              <a:t>This summer I learned there are rewarder for hard work and negative consequences for not doing what I was supposed to do at work.</a:t>
            </a:r>
          </a:p>
        </c:rich>
      </c:tx>
      <c:overlay val="0"/>
    </c:title>
    <c:autoTitleDeleted val="0"/>
    <c:plotArea>
      <c:layout/>
      <c:barChart>
        <c:barDir val="col"/>
        <c:grouping val="stacked"/>
        <c:varyColors val="0"/>
        <c:ser>
          <c:idx val="0"/>
          <c:order val="0"/>
          <c:invertIfNegative val="0"/>
          <c:cat>
            <c:strRef>
              <c:f>'YOUTH SURVEY (6)'!$D$185:$D$189</c:f>
              <c:strCache>
                <c:ptCount val="4"/>
                <c:pt idx="0">
                  <c:v>Strongly Agree</c:v>
                </c:pt>
                <c:pt idx="1">
                  <c:v>Agree</c:v>
                </c:pt>
                <c:pt idx="2">
                  <c:v>Disagree</c:v>
                </c:pt>
                <c:pt idx="3">
                  <c:v>Strongly Disagree</c:v>
                </c:pt>
              </c:strCache>
            </c:strRef>
          </c:cat>
          <c:val>
            <c:numRef>
              <c:f>'YOUTH SURVEY (6)'!$E$185:$E$189</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204456"/>
        <c:axId val="-2096199064"/>
      </c:barChart>
      <c:catAx>
        <c:axId val="-209620445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199064"/>
        <c:crosses val="autoZero"/>
        <c:auto val="1"/>
        <c:lblAlgn val="ctr"/>
        <c:lblOffset val="100"/>
        <c:noMultiLvlLbl val="0"/>
      </c:catAx>
      <c:valAx>
        <c:axId val="-209619906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20445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10</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(6)'!$A$204:$A$208</c:f>
              <c:strCache>
                <c:ptCount val="4"/>
                <c:pt idx="0">
                  <c:v>Strongly Agree</c:v>
                </c:pt>
                <c:pt idx="1">
                  <c:v>Agree</c:v>
                </c:pt>
                <c:pt idx="2">
                  <c:v>Disagree</c:v>
                </c:pt>
                <c:pt idx="3">
                  <c:v>Strongly Disagree</c:v>
                </c:pt>
              </c:strCache>
            </c:strRef>
          </c:cat>
          <c:val>
            <c:numRef>
              <c:f>'YOUTH SURVEY (6)'!$B$204:$B$208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22428200"/>
        <c:axId val="2122422744"/>
      </c:barChart>
      <c:catAx>
        <c:axId val="212242820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22422744"/>
        <c:crosses val="autoZero"/>
        <c:auto val="1"/>
        <c:lblAlgn val="ctr"/>
        <c:lblOffset val="100"/>
        <c:noMultiLvlLbl val="0"/>
      </c:catAx>
      <c:valAx>
        <c:axId val="212242274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2242820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17</a:t>
            </a:r>
          </a:p>
          <a:p>
            <a:pPr>
              <a:defRPr/>
            </a:pPr>
            <a:r>
              <a:rPr lang="en-US" sz="1200" baseline="0"/>
              <a:t>I enjoyed the career fair.</a:t>
            </a:r>
          </a:p>
        </c:rich>
      </c:tx>
      <c:layout>
        <c:manualLayout>
          <c:xMode val="edge"/>
          <c:yMode val="edge"/>
          <c:x val="0.321055774278215"/>
          <c:y val="0.0462962962962963"/>
        </c:manualLayout>
      </c:layout>
      <c:overlay val="0"/>
    </c:title>
    <c:autoTitleDeleted val="0"/>
    <c:plotArea>
      <c:layout/>
      <c:barChart>
        <c:barDir val="col"/>
        <c:grouping val="stacked"/>
        <c:varyColors val="0"/>
        <c:ser>
          <c:idx val="0"/>
          <c:order val="0"/>
          <c:invertIfNegative val="0"/>
          <c:cat>
            <c:strRef>
              <c:f>'YOUTH SURVEY (6)'!$G$192:$G$196</c:f>
              <c:strCache>
                <c:ptCount val="4"/>
                <c:pt idx="0">
                  <c:v>Strongly Agree</c:v>
                </c:pt>
                <c:pt idx="1">
                  <c:v>Agree</c:v>
                </c:pt>
                <c:pt idx="2">
                  <c:v>Disagree</c:v>
                </c:pt>
                <c:pt idx="3">
                  <c:v>Strongly Disagree</c:v>
                </c:pt>
              </c:strCache>
            </c:strRef>
          </c:cat>
          <c:val>
            <c:numRef>
              <c:f>'YOUTH SURVEY (6)'!$H$192:$H$196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22388280"/>
        <c:axId val="2122382872"/>
      </c:barChart>
      <c:catAx>
        <c:axId val="212238828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22382872"/>
        <c:crosses val="autoZero"/>
        <c:auto val="1"/>
        <c:lblAlgn val="ctr"/>
        <c:lblOffset val="100"/>
        <c:noMultiLvlLbl val="0"/>
      </c:catAx>
      <c:valAx>
        <c:axId val="212238287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2238828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12</a:t>
            </a:r>
          </a:p>
          <a:p>
            <a:pPr>
              <a:defRPr/>
            </a:pPr>
            <a:r>
              <a:rPr lang="en-US" sz="1200" baseline="0"/>
              <a:t>The supervisors at my job encouraged me and treated me with respect.</a:t>
            </a:r>
          </a:p>
        </c:rich>
      </c:tx>
      <c:overlay val="0"/>
    </c:title>
    <c:autoTitleDeleted val="0"/>
    <c:plotArea>
      <c:layout/>
      <c:barChart>
        <c:barDir val="col"/>
        <c:grouping val="stacked"/>
        <c:varyColors val="0"/>
        <c:ser>
          <c:idx val="0"/>
          <c:order val="0"/>
          <c:invertIfNegative val="0"/>
          <c:cat>
            <c:strRef>
              <c:f>'YOUTH SURVEY (6)'!$A$204:$A$208</c:f>
              <c:strCache>
                <c:ptCount val="4"/>
                <c:pt idx="0">
                  <c:v>Strongly Agree</c:v>
                </c:pt>
                <c:pt idx="1">
                  <c:v>Agree</c:v>
                </c:pt>
                <c:pt idx="2">
                  <c:v>Disagree</c:v>
                </c:pt>
                <c:pt idx="3">
                  <c:v>Strongly Disagree</c:v>
                </c:pt>
              </c:strCache>
            </c:strRef>
          </c:cat>
          <c:val>
            <c:numRef>
              <c:f>'YOUTH SURVEY (6)'!$B$204:$B$208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22350424"/>
        <c:axId val="2122345016"/>
      </c:barChart>
      <c:catAx>
        <c:axId val="212235042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22345016"/>
        <c:crosses val="autoZero"/>
        <c:auto val="1"/>
        <c:lblAlgn val="ctr"/>
        <c:lblOffset val="100"/>
        <c:noMultiLvlLbl val="0"/>
      </c:catAx>
      <c:valAx>
        <c:axId val="212234501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2235042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13</a:t>
            </a:r>
          </a:p>
          <a:p>
            <a:pPr>
              <a:defRPr/>
            </a:pPr>
            <a:r>
              <a:rPr lang="en-US" sz="1200" baseline="0"/>
              <a:t>The Multicultural day was:</a:t>
            </a:r>
            <a:endParaRPr lang="en-US" sz="1200"/>
          </a:p>
        </c:rich>
      </c:tx>
      <c:overlay val="0"/>
    </c:title>
    <c:autoTitleDeleted val="0"/>
    <c:plotArea>
      <c:layout/>
      <c:barChart>
        <c:barDir val="col"/>
        <c:grouping val="stacked"/>
        <c:varyColors val="0"/>
        <c:ser>
          <c:idx val="0"/>
          <c:order val="0"/>
          <c:invertIfNegative val="0"/>
          <c:cat>
            <c:strRef>
              <c:f>'YOUTH SURVEY (6)'!$D$210:$D$214</c:f>
              <c:strCache>
                <c:ptCount val="5"/>
                <c:pt idx="0">
                  <c:v>Excellent</c:v>
                </c:pt>
                <c:pt idx="1">
                  <c:v>Very Good</c:v>
                </c:pt>
                <c:pt idx="2">
                  <c:v>Good</c:v>
                </c:pt>
                <c:pt idx="3">
                  <c:v>Not Good</c:v>
                </c:pt>
                <c:pt idx="4">
                  <c:v>Not helpful</c:v>
                </c:pt>
              </c:strCache>
            </c:strRef>
          </c:cat>
          <c:val>
            <c:numRef>
              <c:f>'YOUTH SURVEY (6)'!$E$210:$E$214</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4067144"/>
        <c:axId val="-2134061704"/>
      </c:barChart>
      <c:catAx>
        <c:axId val="-213406714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061704"/>
        <c:crosses val="autoZero"/>
        <c:auto val="1"/>
        <c:lblAlgn val="ctr"/>
        <c:lblOffset val="100"/>
        <c:noMultiLvlLbl val="0"/>
      </c:catAx>
      <c:valAx>
        <c:axId val="-213406170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06714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10</a:t>
            </a:r>
          </a:p>
          <a:p>
            <a:pPr>
              <a:defRPr/>
            </a:pPr>
            <a:r>
              <a:rPr lang="en-US" sz="1200" baseline="0"/>
              <a:t>The supervisors at my job were good role models.</a:t>
            </a:r>
          </a:p>
        </c:rich>
      </c:tx>
      <c:layout/>
      <c:overlay val="0"/>
    </c:title>
    <c:autoTitleDeleted val="0"/>
    <c:plotArea>
      <c:layout/>
      <c:barChart>
        <c:barDir val="col"/>
        <c:grouping val="stacked"/>
        <c:varyColors val="0"/>
        <c:ser>
          <c:idx val="0"/>
          <c:order val="0"/>
          <c:invertIfNegative val="0"/>
          <c:cat>
            <c:strRef>
              <c:f>'YOUTH SURVEY (1)'!$A$204:$A$208</c:f>
              <c:strCache>
                <c:ptCount val="4"/>
                <c:pt idx="0">
                  <c:v>Strongly Agree</c:v>
                </c:pt>
                <c:pt idx="1">
                  <c:v>Agree</c:v>
                </c:pt>
                <c:pt idx="2">
                  <c:v>Disagree</c:v>
                </c:pt>
                <c:pt idx="3">
                  <c:v>Strongly Disagree</c:v>
                </c:pt>
              </c:strCache>
            </c:strRef>
          </c:cat>
          <c:val>
            <c:numRef>
              <c:f>'YOUTH SURVEY (1)'!$B$204:$B$208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903960"/>
        <c:axId val="-2132898568"/>
      </c:barChart>
      <c:catAx>
        <c:axId val="-2132903960"/>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2898568"/>
        <c:crosses val="autoZero"/>
        <c:auto val="1"/>
        <c:lblAlgn val="ctr"/>
        <c:lblOffset val="100"/>
        <c:noMultiLvlLbl val="0"/>
      </c:catAx>
      <c:valAx>
        <c:axId val="-2132898568"/>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290396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18</a:t>
            </a:r>
          </a:p>
          <a:p>
            <a:pPr>
              <a:defRPr/>
            </a:pPr>
            <a:r>
              <a:rPr lang="en-US" sz="1200" baseline="0"/>
              <a:t>Did you help your family financially by working this summer?</a:t>
            </a:r>
            <a:endParaRPr lang="en-US" sz="1200"/>
          </a:p>
        </c:rich>
      </c:tx>
      <c:overlay val="0"/>
    </c:title>
    <c:autoTitleDeleted val="0"/>
    <c:plotArea>
      <c:layout/>
      <c:barChart>
        <c:barDir val="col"/>
        <c:grouping val="stacked"/>
        <c:varyColors val="0"/>
        <c:ser>
          <c:idx val="0"/>
          <c:order val="0"/>
          <c:invertIfNegative val="0"/>
          <c:cat>
            <c:strRef>
              <c:f>'YOUTH SURVEY (6)'!$G$198:$G$199</c:f>
              <c:strCache>
                <c:ptCount val="2"/>
                <c:pt idx="0">
                  <c:v>Yes</c:v>
                </c:pt>
                <c:pt idx="1">
                  <c:v>No</c:v>
                </c:pt>
              </c:strCache>
            </c:strRef>
          </c:cat>
          <c:val>
            <c:numRef>
              <c:f>'YOUTH SURVEY (6)'!$H$198:$H$199</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131635960"/>
        <c:axId val="-2131641416"/>
      </c:barChart>
      <c:catAx>
        <c:axId val="-213163596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641416"/>
        <c:crosses val="autoZero"/>
        <c:auto val="1"/>
        <c:lblAlgn val="ctr"/>
        <c:lblOffset val="100"/>
        <c:noMultiLvlLbl val="0"/>
      </c:catAx>
      <c:valAx>
        <c:axId val="-213164141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63596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16</a:t>
            </a:r>
          </a:p>
          <a:p>
            <a:pPr>
              <a:defRPr/>
            </a:pPr>
            <a:r>
              <a:rPr lang="en-US" sz="1200" baseline="0"/>
              <a:t>The Youth Summit was:</a:t>
            </a:r>
            <a:endParaRPr lang="en-US" sz="1200"/>
          </a:p>
        </c:rich>
      </c:tx>
      <c:overlay val="0"/>
    </c:title>
    <c:autoTitleDeleted val="0"/>
    <c:plotArea>
      <c:layout/>
      <c:barChart>
        <c:barDir val="col"/>
        <c:grouping val="stacked"/>
        <c:varyColors val="0"/>
        <c:ser>
          <c:idx val="0"/>
          <c:order val="0"/>
          <c:invertIfNegative val="0"/>
          <c:cat>
            <c:strRef>
              <c:f>'YOUTH SURVEY (6)'!$G$185:$G$189</c:f>
              <c:strCache>
                <c:ptCount val="5"/>
                <c:pt idx="0">
                  <c:v>Excellent</c:v>
                </c:pt>
                <c:pt idx="1">
                  <c:v>Very Good</c:v>
                </c:pt>
                <c:pt idx="2">
                  <c:v>Good</c:v>
                </c:pt>
                <c:pt idx="3">
                  <c:v>Not Good</c:v>
                </c:pt>
                <c:pt idx="4">
                  <c:v>Not helpful</c:v>
                </c:pt>
              </c:strCache>
            </c:strRef>
          </c:cat>
          <c:val>
            <c:numRef>
              <c:f>'YOUTH SURVEY (6)'!$H$185:$H$189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1676232"/>
        <c:axId val="-2131681640"/>
      </c:barChart>
      <c:catAx>
        <c:axId val="-213167623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681640"/>
        <c:crosses val="autoZero"/>
        <c:auto val="1"/>
        <c:lblAlgn val="ctr"/>
        <c:lblOffset val="100"/>
        <c:noMultiLvlLbl val="0"/>
      </c:catAx>
      <c:valAx>
        <c:axId val="-213168164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67623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15</a:t>
            </a:r>
          </a:p>
          <a:p>
            <a:pPr>
              <a:defRPr/>
            </a:pPr>
            <a:r>
              <a:rPr lang="en-US" sz="1200" baseline="0"/>
              <a:t>The Peace walk was:</a:t>
            </a:r>
            <a:endParaRPr lang="en-US" sz="1200"/>
          </a:p>
        </c:rich>
      </c:tx>
      <c:overlay val="0"/>
    </c:title>
    <c:autoTitleDeleted val="0"/>
    <c:plotArea>
      <c:layout/>
      <c:barChart>
        <c:barDir val="col"/>
        <c:grouping val="stacked"/>
        <c:varyColors val="0"/>
        <c:ser>
          <c:idx val="0"/>
          <c:order val="0"/>
          <c:invertIfNegative val="0"/>
          <c:cat>
            <c:strRef>
              <c:f>'YOUTH SURVEY (6)'!$D$224:$D$228</c:f>
              <c:strCache>
                <c:ptCount val="5"/>
                <c:pt idx="0">
                  <c:v>Excellent</c:v>
                </c:pt>
                <c:pt idx="1">
                  <c:v>Very Good</c:v>
                </c:pt>
                <c:pt idx="2">
                  <c:v>Good</c:v>
                </c:pt>
                <c:pt idx="3">
                  <c:v>Not Good</c:v>
                </c:pt>
                <c:pt idx="4">
                  <c:v>Not helpful</c:v>
                </c:pt>
              </c:strCache>
            </c:strRef>
          </c:cat>
          <c:val>
            <c:numRef>
              <c:f>'YOUTH SURVEY (6)'!$E$224:$E$228</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1713096"/>
        <c:axId val="-2131718504"/>
      </c:barChart>
      <c:catAx>
        <c:axId val="-213171309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718504"/>
        <c:crosses val="autoZero"/>
        <c:auto val="1"/>
        <c:lblAlgn val="ctr"/>
        <c:lblOffset val="100"/>
        <c:noMultiLvlLbl val="0"/>
      </c:catAx>
      <c:valAx>
        <c:axId val="-213171850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71309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14</a:t>
            </a:r>
          </a:p>
          <a:p>
            <a:pPr>
              <a:defRPr/>
            </a:pPr>
            <a:r>
              <a:rPr lang="en-US" sz="1200" baseline="0"/>
              <a:t>The forum on Youth Violence was:</a:t>
            </a:r>
            <a:endParaRPr lang="en-US" sz="1200"/>
          </a:p>
        </c:rich>
      </c:tx>
      <c:overlay val="0"/>
    </c:title>
    <c:autoTitleDeleted val="0"/>
    <c:plotArea>
      <c:layout/>
      <c:barChart>
        <c:barDir val="col"/>
        <c:grouping val="stacked"/>
        <c:varyColors val="0"/>
        <c:ser>
          <c:idx val="0"/>
          <c:order val="0"/>
          <c:invertIfNegative val="0"/>
          <c:cat>
            <c:strRef>
              <c:f>'YOUTH SURVEY (6)'!$D$217:$D$221</c:f>
              <c:strCache>
                <c:ptCount val="5"/>
                <c:pt idx="0">
                  <c:v>Excellent</c:v>
                </c:pt>
                <c:pt idx="1">
                  <c:v>Very Good</c:v>
                </c:pt>
                <c:pt idx="2">
                  <c:v>Good</c:v>
                </c:pt>
                <c:pt idx="3">
                  <c:v>Not Good</c:v>
                </c:pt>
                <c:pt idx="4">
                  <c:v>Not helpful</c:v>
                </c:pt>
              </c:strCache>
            </c:strRef>
          </c:cat>
          <c:val>
            <c:numRef>
              <c:f>'YOUTH SURVEY (6)'!$E$217:$E$221</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1750008"/>
        <c:axId val="-2095934392"/>
      </c:barChart>
      <c:catAx>
        <c:axId val="-213175000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934392"/>
        <c:crosses val="autoZero"/>
        <c:auto val="1"/>
        <c:lblAlgn val="ctr"/>
        <c:lblOffset val="100"/>
        <c:noMultiLvlLbl val="0"/>
      </c:catAx>
      <c:valAx>
        <c:axId val="-209593439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75000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19</a:t>
            </a:r>
          </a:p>
          <a:p>
            <a:pPr>
              <a:defRPr/>
            </a:pPr>
            <a:r>
              <a:rPr lang="en-US" sz="1200" baseline="0"/>
              <a:t>If you could, would you work in the program again?</a:t>
            </a:r>
            <a:endParaRPr lang="en-US" sz="1200"/>
          </a:p>
        </c:rich>
      </c:tx>
      <c:overlay val="0"/>
    </c:title>
    <c:autoTitleDeleted val="0"/>
    <c:plotArea>
      <c:layout/>
      <c:barChart>
        <c:barDir val="col"/>
        <c:grouping val="stacked"/>
        <c:varyColors val="0"/>
        <c:ser>
          <c:idx val="0"/>
          <c:order val="0"/>
          <c:invertIfNegative val="0"/>
          <c:cat>
            <c:strRef>
              <c:f>'YOUTH SURVEY (6)'!$G$202:$G$203</c:f>
              <c:strCache>
                <c:ptCount val="2"/>
                <c:pt idx="0">
                  <c:v>Yes</c:v>
                </c:pt>
                <c:pt idx="1">
                  <c:v>No</c:v>
                </c:pt>
              </c:strCache>
            </c:strRef>
          </c:cat>
          <c:val>
            <c:numRef>
              <c:f>'YOUTH SURVEY (6)'!$H$202:$H$203</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095902920"/>
        <c:axId val="-2095897528"/>
      </c:barChart>
      <c:catAx>
        <c:axId val="-209590292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897528"/>
        <c:crosses val="autoZero"/>
        <c:auto val="1"/>
        <c:lblAlgn val="ctr"/>
        <c:lblOffset val="100"/>
        <c:noMultiLvlLbl val="0"/>
      </c:catAx>
      <c:valAx>
        <c:axId val="-209589752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90292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a:t>
            </a:r>
          </a:p>
          <a:p>
            <a:pPr>
              <a:defRPr/>
            </a:pPr>
            <a:r>
              <a:rPr lang="en-US" sz="1200" baseline="0"/>
              <a:t>The orientation at the beginning of the summer was:</a:t>
            </a:r>
            <a:endParaRPr lang="en-US" sz="1200"/>
          </a:p>
        </c:rich>
      </c:tx>
      <c:overlay val="0"/>
    </c:title>
    <c:autoTitleDeleted val="0"/>
    <c:plotArea>
      <c:layout/>
      <c:barChart>
        <c:barDir val="col"/>
        <c:grouping val="stacked"/>
        <c:varyColors val="0"/>
        <c:ser>
          <c:idx val="0"/>
          <c:order val="0"/>
          <c:invertIfNegative val="0"/>
          <c:cat>
            <c:strRef>
              <c:f>'YOUTH SURVEY (7)'!$A$185:$A$189</c:f>
              <c:strCache>
                <c:ptCount val="5"/>
                <c:pt idx="0">
                  <c:v>Excellent</c:v>
                </c:pt>
                <c:pt idx="1">
                  <c:v>Very Good</c:v>
                </c:pt>
                <c:pt idx="2">
                  <c:v>Good</c:v>
                </c:pt>
                <c:pt idx="3">
                  <c:v>Not Good</c:v>
                </c:pt>
                <c:pt idx="4">
                  <c:v>Not helpful</c:v>
                </c:pt>
              </c:strCache>
            </c:strRef>
          </c:cat>
          <c:val>
            <c:numRef>
              <c:f>'YOUTH SURVEY (7)'!$B$185:$B$189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5827720"/>
        <c:axId val="-2095822328"/>
      </c:barChart>
      <c:catAx>
        <c:axId val="-209582772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822328"/>
        <c:crosses val="autoZero"/>
        <c:auto val="1"/>
        <c:lblAlgn val="ctr"/>
        <c:lblOffset val="100"/>
        <c:noMultiLvlLbl val="0"/>
      </c:catAx>
      <c:valAx>
        <c:axId val="-209582232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82772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2</a:t>
            </a:r>
            <a:br>
              <a:rPr lang="en-US" baseline="0"/>
            </a:br>
            <a:r>
              <a:rPr lang="en-US" sz="1200" baseline="0"/>
              <a:t>The orientation at the beginning of the summer helped me to understand what would be expected of me at my summer job.</a:t>
            </a:r>
            <a:endParaRPr lang="en-US" baseline="0"/>
          </a:p>
        </c:rich>
      </c:tx>
      <c:overlay val="0"/>
    </c:title>
    <c:autoTitleDeleted val="0"/>
    <c:plotArea>
      <c:layout/>
      <c:barChart>
        <c:barDir val="col"/>
        <c:grouping val="stacked"/>
        <c:varyColors val="0"/>
        <c:ser>
          <c:idx val="0"/>
          <c:order val="0"/>
          <c:invertIfNegative val="0"/>
          <c:cat>
            <c:strRef>
              <c:f>'YOUTH SURVEY (7)'!$A$192:$A$196</c:f>
              <c:strCache>
                <c:ptCount val="4"/>
                <c:pt idx="0">
                  <c:v>Strongly Agree</c:v>
                </c:pt>
                <c:pt idx="1">
                  <c:v>Agree</c:v>
                </c:pt>
                <c:pt idx="2">
                  <c:v>Disagree</c:v>
                </c:pt>
                <c:pt idx="3">
                  <c:v>Strongly Disagree</c:v>
                </c:pt>
              </c:strCache>
            </c:strRef>
          </c:cat>
          <c:val>
            <c:numRef>
              <c:f>'YOUTH SURVEY (7)'!$B$192:$B$196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171976"/>
        <c:axId val="-2096166536"/>
      </c:barChart>
      <c:catAx>
        <c:axId val="-209617197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166536"/>
        <c:crosses val="autoZero"/>
        <c:auto val="1"/>
        <c:lblAlgn val="ctr"/>
        <c:lblOffset val="100"/>
        <c:noMultiLvlLbl val="0"/>
      </c:catAx>
      <c:valAx>
        <c:axId val="-209616653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17197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3</a:t>
            </a:r>
          </a:p>
          <a:p>
            <a:pPr>
              <a:defRPr/>
            </a:pPr>
            <a:r>
              <a:rPr lang="en-US" sz="1200" baseline="0"/>
              <a:t>This program has helped me to learn good work habits.</a:t>
            </a:r>
          </a:p>
        </c:rich>
      </c:tx>
      <c:overlay val="0"/>
    </c:title>
    <c:autoTitleDeleted val="0"/>
    <c:plotArea>
      <c:layout/>
      <c:barChart>
        <c:barDir val="col"/>
        <c:grouping val="stacked"/>
        <c:varyColors val="0"/>
        <c:ser>
          <c:idx val="0"/>
          <c:order val="0"/>
          <c:invertIfNegative val="0"/>
          <c:cat>
            <c:strRef>
              <c:f>'YOUTH SURVEY (7)'!$A$198:$A$202</c:f>
              <c:strCache>
                <c:ptCount val="4"/>
                <c:pt idx="0">
                  <c:v>Strongly Agree</c:v>
                </c:pt>
                <c:pt idx="1">
                  <c:v>Agree</c:v>
                </c:pt>
                <c:pt idx="2">
                  <c:v>Disagree</c:v>
                </c:pt>
                <c:pt idx="3">
                  <c:v>Strongly Disagree</c:v>
                </c:pt>
              </c:strCache>
            </c:strRef>
          </c:cat>
          <c:val>
            <c:numRef>
              <c:f>'YOUTH SURVEY (7)'!$B$198:$B$202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793080"/>
        <c:axId val="-2095787640"/>
      </c:barChart>
      <c:catAx>
        <c:axId val="-209579308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787640"/>
        <c:crosses val="autoZero"/>
        <c:auto val="1"/>
        <c:lblAlgn val="ctr"/>
        <c:lblOffset val="100"/>
        <c:noMultiLvlLbl val="0"/>
      </c:catAx>
      <c:valAx>
        <c:axId val="-209578764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79308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4</a:t>
            </a:r>
          </a:p>
          <a:p>
            <a:pPr>
              <a:defRPr/>
            </a:pPr>
            <a:r>
              <a:rPr lang="en-US" sz="1200" baseline="0"/>
              <a:t>I enjoyed my summer work experience.</a:t>
            </a:r>
          </a:p>
        </c:rich>
      </c:tx>
      <c:overlay val="0"/>
    </c:title>
    <c:autoTitleDeleted val="0"/>
    <c:plotArea>
      <c:layout/>
      <c:barChart>
        <c:barDir val="col"/>
        <c:grouping val="stacked"/>
        <c:varyColors val="0"/>
        <c:ser>
          <c:idx val="0"/>
          <c:order val="0"/>
          <c:invertIfNegative val="0"/>
          <c:cat>
            <c:strRef>
              <c:f>'YOUTH SURVEY (7)'!$A$204:$A$208</c:f>
              <c:strCache>
                <c:ptCount val="4"/>
                <c:pt idx="0">
                  <c:v>Strongly Agree</c:v>
                </c:pt>
                <c:pt idx="1">
                  <c:v>Agree</c:v>
                </c:pt>
                <c:pt idx="2">
                  <c:v>Disagree</c:v>
                </c:pt>
                <c:pt idx="3">
                  <c:v>Strongly Disagree</c:v>
                </c:pt>
              </c:strCache>
            </c:strRef>
          </c:cat>
          <c:val>
            <c:numRef>
              <c:f>'YOUTH SURVEY (7)'!$B$204:$B$208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753080"/>
        <c:axId val="-2095747688"/>
      </c:barChart>
      <c:catAx>
        <c:axId val="-209575308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747688"/>
        <c:crosses val="autoZero"/>
        <c:auto val="1"/>
        <c:lblAlgn val="ctr"/>
        <c:lblOffset val="100"/>
        <c:noMultiLvlLbl val="0"/>
      </c:catAx>
      <c:valAx>
        <c:axId val="-209574768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75308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5</a:t>
            </a:r>
          </a:p>
          <a:p>
            <a:pPr>
              <a:defRPr/>
            </a:pPr>
            <a:r>
              <a:rPr lang="en-US" sz="1200" baseline="0"/>
              <a:t>My job this summer was a good match for the kind of work i like to do.</a:t>
            </a:r>
          </a:p>
        </c:rich>
      </c:tx>
      <c:overlay val="0"/>
    </c:title>
    <c:autoTitleDeleted val="0"/>
    <c:plotArea>
      <c:layout/>
      <c:barChart>
        <c:barDir val="col"/>
        <c:grouping val="stacked"/>
        <c:varyColors val="0"/>
        <c:ser>
          <c:idx val="0"/>
          <c:order val="0"/>
          <c:invertIfNegative val="0"/>
          <c:cat>
            <c:strRef>
              <c:f>'YOUTH SURVEY (7)'!$A$192:$A$196</c:f>
              <c:strCache>
                <c:ptCount val="4"/>
                <c:pt idx="0">
                  <c:v>Strongly Agree</c:v>
                </c:pt>
                <c:pt idx="1">
                  <c:v>Agree</c:v>
                </c:pt>
                <c:pt idx="2">
                  <c:v>Disagree</c:v>
                </c:pt>
                <c:pt idx="3">
                  <c:v>Strongly Disagree</c:v>
                </c:pt>
              </c:strCache>
            </c:strRef>
          </c:cat>
          <c:val>
            <c:numRef>
              <c:f>'YOUTH SURVEY (7)'!$B$192:$B$196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716264"/>
        <c:axId val="-2095710872"/>
      </c:barChart>
      <c:catAx>
        <c:axId val="-209571626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710872"/>
        <c:crosses val="autoZero"/>
        <c:auto val="1"/>
        <c:lblAlgn val="ctr"/>
        <c:lblOffset val="100"/>
        <c:noMultiLvlLbl val="0"/>
      </c:catAx>
      <c:valAx>
        <c:axId val="-209571087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71626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17</a:t>
            </a:r>
          </a:p>
          <a:p>
            <a:pPr>
              <a:defRPr/>
            </a:pPr>
            <a:r>
              <a:rPr lang="en-US" sz="1200" baseline="0"/>
              <a:t>I enjoyed the career fair.</a:t>
            </a:r>
          </a:p>
        </c:rich>
      </c:tx>
      <c:layout>
        <c:manualLayout>
          <c:xMode val="edge"/>
          <c:yMode val="edge"/>
          <c:x val="0.321055774278215"/>
          <c:y val="0.0462962962962963"/>
        </c:manualLayout>
      </c:layout>
      <c:overlay val="0"/>
    </c:title>
    <c:autoTitleDeleted val="0"/>
    <c:plotArea>
      <c:layout/>
      <c:barChart>
        <c:barDir val="col"/>
        <c:grouping val="stacked"/>
        <c:varyColors val="0"/>
        <c:ser>
          <c:idx val="0"/>
          <c:order val="0"/>
          <c:invertIfNegative val="0"/>
          <c:cat>
            <c:strRef>
              <c:f>'YOUTH SURVEY (1)'!$G$192:$G$196</c:f>
              <c:strCache>
                <c:ptCount val="4"/>
                <c:pt idx="0">
                  <c:v>Strongly Agree</c:v>
                </c:pt>
                <c:pt idx="1">
                  <c:v>Agree</c:v>
                </c:pt>
                <c:pt idx="2">
                  <c:v>Disagree</c:v>
                </c:pt>
                <c:pt idx="3">
                  <c:v>Strongly Disagree</c:v>
                </c:pt>
              </c:strCache>
            </c:strRef>
          </c:cat>
          <c:val>
            <c:numRef>
              <c:f>'YOUTH SURVEY (1)'!$H$192:$H$196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867304"/>
        <c:axId val="-2132861912"/>
      </c:barChart>
      <c:catAx>
        <c:axId val="-2132867304"/>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2861912"/>
        <c:crosses val="autoZero"/>
        <c:auto val="1"/>
        <c:lblAlgn val="ctr"/>
        <c:lblOffset val="100"/>
        <c:noMultiLvlLbl val="0"/>
      </c:catAx>
      <c:valAx>
        <c:axId val="-2132861912"/>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286730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11</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(7)'!$D$198:$D$202</c:f>
              <c:strCache>
                <c:ptCount val="4"/>
                <c:pt idx="0">
                  <c:v>Strongly Agree</c:v>
                </c:pt>
                <c:pt idx="1">
                  <c:v>Agree</c:v>
                </c:pt>
                <c:pt idx="2">
                  <c:v>Disagree</c:v>
                </c:pt>
                <c:pt idx="3">
                  <c:v>Strongly Disagree</c:v>
                </c:pt>
              </c:strCache>
            </c:strRef>
          </c:cat>
          <c:val>
            <c:numRef>
              <c:f>'YOUTH SURVEY (7)'!$E$198:$E$202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679368"/>
        <c:axId val="-2095673976"/>
      </c:barChart>
      <c:catAx>
        <c:axId val="-209567936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673976"/>
        <c:crosses val="autoZero"/>
        <c:auto val="1"/>
        <c:lblAlgn val="ctr"/>
        <c:lblOffset val="100"/>
        <c:noMultiLvlLbl val="0"/>
      </c:catAx>
      <c:valAx>
        <c:axId val="-209567397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67936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6</a:t>
            </a:r>
          </a:p>
          <a:p>
            <a:pPr>
              <a:defRPr/>
            </a:pPr>
            <a:r>
              <a:rPr lang="en-US" sz="1200" baseline="0"/>
              <a:t>This program helped me to learn to get along with people from different ages and backgrounds.</a:t>
            </a:r>
          </a:p>
        </c:rich>
      </c:tx>
      <c:overlay val="0"/>
    </c:title>
    <c:autoTitleDeleted val="0"/>
    <c:plotArea>
      <c:layout/>
      <c:barChart>
        <c:barDir val="col"/>
        <c:grouping val="stacked"/>
        <c:varyColors val="0"/>
        <c:ser>
          <c:idx val="0"/>
          <c:order val="0"/>
          <c:invertIfNegative val="0"/>
          <c:cat>
            <c:strRef>
              <c:f>'YOUTH SURVEY (7)'!$A$216:$A$220</c:f>
              <c:strCache>
                <c:ptCount val="4"/>
                <c:pt idx="0">
                  <c:v>Strongly Agree</c:v>
                </c:pt>
                <c:pt idx="1">
                  <c:v>Agree</c:v>
                </c:pt>
                <c:pt idx="2">
                  <c:v>Disagree</c:v>
                </c:pt>
                <c:pt idx="3">
                  <c:v>Strongly Disagree</c:v>
                </c:pt>
              </c:strCache>
            </c:strRef>
          </c:cat>
          <c:val>
            <c:numRef>
              <c:f>'YOUTH SURVEY (7)'!$B$216:$B$220</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642024"/>
        <c:axId val="-2095636632"/>
      </c:barChart>
      <c:catAx>
        <c:axId val="-209564202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636632"/>
        <c:crosses val="autoZero"/>
        <c:auto val="1"/>
        <c:lblAlgn val="ctr"/>
        <c:lblOffset val="100"/>
        <c:noMultiLvlLbl val="0"/>
      </c:catAx>
      <c:valAx>
        <c:axId val="-209563663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64202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7</a:t>
            </a:r>
          </a:p>
          <a:p>
            <a:pPr>
              <a:defRPr/>
            </a:pPr>
            <a:r>
              <a:rPr lang="en-US" sz="1200" baseline="0"/>
              <a:t>By participating in the proghram I was less likely to get into trouble this summer.</a:t>
            </a:r>
          </a:p>
        </c:rich>
      </c:tx>
      <c:overlay val="0"/>
    </c:title>
    <c:autoTitleDeleted val="0"/>
    <c:plotArea>
      <c:layout/>
      <c:barChart>
        <c:barDir val="col"/>
        <c:grouping val="stacked"/>
        <c:varyColors val="0"/>
        <c:ser>
          <c:idx val="0"/>
          <c:order val="0"/>
          <c:invertIfNegative val="0"/>
          <c:cat>
            <c:strRef>
              <c:f>'YOUTH SURVEY (7)'!$A$222:$A$226</c:f>
              <c:strCache>
                <c:ptCount val="4"/>
                <c:pt idx="0">
                  <c:v>Strongly Agree</c:v>
                </c:pt>
                <c:pt idx="1">
                  <c:v>Agree</c:v>
                </c:pt>
                <c:pt idx="2">
                  <c:v>Disagree</c:v>
                </c:pt>
                <c:pt idx="3">
                  <c:v>Strongly Disagree</c:v>
                </c:pt>
              </c:strCache>
            </c:strRef>
          </c:cat>
          <c:val>
            <c:numRef>
              <c:f>'YOUTH SURVEY (7)'!$B$222:$B$226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604792"/>
        <c:axId val="-2095599400"/>
      </c:barChart>
      <c:catAx>
        <c:axId val="-209560479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599400"/>
        <c:crosses val="autoZero"/>
        <c:auto val="1"/>
        <c:lblAlgn val="ctr"/>
        <c:lblOffset val="100"/>
        <c:noMultiLvlLbl val="0"/>
      </c:catAx>
      <c:valAx>
        <c:axId val="-209559940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60479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8</a:t>
            </a:r>
          </a:p>
          <a:p>
            <a:pPr>
              <a:defRPr/>
            </a:pPr>
            <a:r>
              <a:rPr lang="en-US" sz="1200" baseline="0"/>
              <a:t>Participating in this program made me want to work hard at school in order to get a good job in the future.</a:t>
            </a:r>
          </a:p>
        </c:rich>
      </c:tx>
      <c:overlay val="0"/>
    </c:title>
    <c:autoTitleDeleted val="0"/>
    <c:plotArea>
      <c:layout/>
      <c:barChart>
        <c:barDir val="col"/>
        <c:grouping val="stacked"/>
        <c:varyColors val="0"/>
        <c:ser>
          <c:idx val="0"/>
          <c:order val="0"/>
          <c:invertIfNegative val="0"/>
          <c:cat>
            <c:strRef>
              <c:f>'YOUTH SURVEY (7)'!$A$228:$A$232</c:f>
              <c:strCache>
                <c:ptCount val="4"/>
                <c:pt idx="0">
                  <c:v>Strongly Agree</c:v>
                </c:pt>
                <c:pt idx="1">
                  <c:v>Agree</c:v>
                </c:pt>
                <c:pt idx="2">
                  <c:v>Disagree</c:v>
                </c:pt>
                <c:pt idx="3">
                  <c:v>Strongly Disagree</c:v>
                </c:pt>
              </c:strCache>
            </c:strRef>
          </c:cat>
          <c:val>
            <c:numRef>
              <c:f>'YOUTH SURVEY (7)'!$B$228:$B$232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567720"/>
        <c:axId val="-2095562328"/>
      </c:barChart>
      <c:catAx>
        <c:axId val="-209556772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562328"/>
        <c:crosses val="autoZero"/>
        <c:auto val="1"/>
        <c:lblAlgn val="ctr"/>
        <c:lblOffset val="100"/>
        <c:noMultiLvlLbl val="0"/>
      </c:catAx>
      <c:valAx>
        <c:axId val="-209556232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56772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9</a:t>
            </a:r>
          </a:p>
          <a:p>
            <a:pPr>
              <a:defRPr/>
            </a:pPr>
            <a:r>
              <a:rPr lang="en-US" sz="1200" baseline="0"/>
              <a:t>This summer I learned there are rewarder for hard work and negative consequences for not doing what I was supposed to do at work.</a:t>
            </a:r>
          </a:p>
        </c:rich>
      </c:tx>
      <c:overlay val="0"/>
    </c:title>
    <c:autoTitleDeleted val="0"/>
    <c:plotArea>
      <c:layout/>
      <c:barChart>
        <c:barDir val="col"/>
        <c:grouping val="stacked"/>
        <c:varyColors val="0"/>
        <c:ser>
          <c:idx val="0"/>
          <c:order val="0"/>
          <c:invertIfNegative val="0"/>
          <c:cat>
            <c:strRef>
              <c:f>'YOUTH SURVEY (7)'!$D$185:$D$189</c:f>
              <c:strCache>
                <c:ptCount val="4"/>
                <c:pt idx="0">
                  <c:v>Strongly Agree</c:v>
                </c:pt>
                <c:pt idx="1">
                  <c:v>Agree</c:v>
                </c:pt>
                <c:pt idx="2">
                  <c:v>Disagree</c:v>
                </c:pt>
                <c:pt idx="3">
                  <c:v>Strongly Disagree</c:v>
                </c:pt>
              </c:strCache>
            </c:strRef>
          </c:cat>
          <c:val>
            <c:numRef>
              <c:f>'YOUTH SURVEY (7)'!$E$185:$E$189</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530664"/>
        <c:axId val="-2095525272"/>
      </c:barChart>
      <c:catAx>
        <c:axId val="-209553066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525272"/>
        <c:crosses val="autoZero"/>
        <c:auto val="1"/>
        <c:lblAlgn val="ctr"/>
        <c:lblOffset val="100"/>
        <c:noMultiLvlLbl val="0"/>
      </c:catAx>
      <c:valAx>
        <c:axId val="-209552527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53066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10</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(7)'!$A$204:$A$208</c:f>
              <c:strCache>
                <c:ptCount val="4"/>
                <c:pt idx="0">
                  <c:v>Strongly Agree</c:v>
                </c:pt>
                <c:pt idx="1">
                  <c:v>Agree</c:v>
                </c:pt>
                <c:pt idx="2">
                  <c:v>Disagree</c:v>
                </c:pt>
                <c:pt idx="3">
                  <c:v>Strongly Disagree</c:v>
                </c:pt>
              </c:strCache>
            </c:strRef>
          </c:cat>
          <c:val>
            <c:numRef>
              <c:f>'YOUTH SURVEY (7)'!$B$204:$B$208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493848"/>
        <c:axId val="-2095488456"/>
      </c:barChart>
      <c:catAx>
        <c:axId val="-209549384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488456"/>
        <c:crosses val="autoZero"/>
        <c:auto val="1"/>
        <c:lblAlgn val="ctr"/>
        <c:lblOffset val="100"/>
        <c:noMultiLvlLbl val="0"/>
      </c:catAx>
      <c:valAx>
        <c:axId val="-209548845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49384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17</a:t>
            </a:r>
          </a:p>
          <a:p>
            <a:pPr>
              <a:defRPr/>
            </a:pPr>
            <a:r>
              <a:rPr lang="en-US" sz="1200" baseline="0"/>
              <a:t>I enjoyed the career fair.</a:t>
            </a:r>
          </a:p>
        </c:rich>
      </c:tx>
      <c:layout>
        <c:manualLayout>
          <c:xMode val="edge"/>
          <c:yMode val="edge"/>
          <c:x val="0.321055774278215"/>
          <c:y val="0.0462962962962963"/>
        </c:manualLayout>
      </c:layout>
      <c:overlay val="0"/>
    </c:title>
    <c:autoTitleDeleted val="0"/>
    <c:plotArea>
      <c:layout/>
      <c:barChart>
        <c:barDir val="col"/>
        <c:grouping val="stacked"/>
        <c:varyColors val="0"/>
        <c:ser>
          <c:idx val="0"/>
          <c:order val="0"/>
          <c:invertIfNegative val="0"/>
          <c:cat>
            <c:strRef>
              <c:f>'YOUTH SURVEY (7)'!$G$192:$G$196</c:f>
              <c:strCache>
                <c:ptCount val="4"/>
                <c:pt idx="0">
                  <c:v>Strongly Agree</c:v>
                </c:pt>
                <c:pt idx="1">
                  <c:v>Agree</c:v>
                </c:pt>
                <c:pt idx="2">
                  <c:v>Disagree</c:v>
                </c:pt>
                <c:pt idx="3">
                  <c:v>Strongly Disagree</c:v>
                </c:pt>
              </c:strCache>
            </c:strRef>
          </c:cat>
          <c:val>
            <c:numRef>
              <c:f>'YOUTH SURVEY (7)'!$H$192:$H$196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457256"/>
        <c:axId val="-2095451864"/>
      </c:barChart>
      <c:catAx>
        <c:axId val="-209545725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451864"/>
        <c:crosses val="autoZero"/>
        <c:auto val="1"/>
        <c:lblAlgn val="ctr"/>
        <c:lblOffset val="100"/>
        <c:noMultiLvlLbl val="0"/>
      </c:catAx>
      <c:valAx>
        <c:axId val="-209545186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45725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12</a:t>
            </a:r>
          </a:p>
          <a:p>
            <a:pPr>
              <a:defRPr/>
            </a:pPr>
            <a:r>
              <a:rPr lang="en-US" sz="1200" baseline="0"/>
              <a:t>The supervisors at my job encouraged me and treated me with respect.</a:t>
            </a:r>
          </a:p>
        </c:rich>
      </c:tx>
      <c:overlay val="0"/>
    </c:title>
    <c:autoTitleDeleted val="0"/>
    <c:plotArea>
      <c:layout/>
      <c:barChart>
        <c:barDir val="col"/>
        <c:grouping val="stacked"/>
        <c:varyColors val="0"/>
        <c:ser>
          <c:idx val="0"/>
          <c:order val="0"/>
          <c:invertIfNegative val="0"/>
          <c:cat>
            <c:strRef>
              <c:f>'YOUTH SURVEY (7)'!$A$204:$A$208</c:f>
              <c:strCache>
                <c:ptCount val="4"/>
                <c:pt idx="0">
                  <c:v>Strongly Agree</c:v>
                </c:pt>
                <c:pt idx="1">
                  <c:v>Agree</c:v>
                </c:pt>
                <c:pt idx="2">
                  <c:v>Disagree</c:v>
                </c:pt>
                <c:pt idx="3">
                  <c:v>Strongly Disagree</c:v>
                </c:pt>
              </c:strCache>
            </c:strRef>
          </c:cat>
          <c:val>
            <c:numRef>
              <c:f>'YOUTH SURVEY (7)'!$B$204:$B$208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420088"/>
        <c:axId val="-2095414696"/>
      </c:barChart>
      <c:catAx>
        <c:axId val="-209542008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414696"/>
        <c:crosses val="autoZero"/>
        <c:auto val="1"/>
        <c:lblAlgn val="ctr"/>
        <c:lblOffset val="100"/>
        <c:noMultiLvlLbl val="0"/>
      </c:catAx>
      <c:valAx>
        <c:axId val="-209541469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42008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13</a:t>
            </a:r>
          </a:p>
          <a:p>
            <a:pPr>
              <a:defRPr/>
            </a:pPr>
            <a:r>
              <a:rPr lang="en-US" sz="1200" baseline="0"/>
              <a:t>The Multicultural day was:</a:t>
            </a:r>
            <a:endParaRPr lang="en-US" sz="1200"/>
          </a:p>
        </c:rich>
      </c:tx>
      <c:overlay val="0"/>
    </c:title>
    <c:autoTitleDeleted val="0"/>
    <c:plotArea>
      <c:layout/>
      <c:barChart>
        <c:barDir val="col"/>
        <c:grouping val="stacked"/>
        <c:varyColors val="0"/>
        <c:ser>
          <c:idx val="0"/>
          <c:order val="0"/>
          <c:invertIfNegative val="0"/>
          <c:cat>
            <c:strRef>
              <c:f>'YOUTH SURVEY (7)'!$D$210:$D$214</c:f>
              <c:strCache>
                <c:ptCount val="5"/>
                <c:pt idx="0">
                  <c:v>Excellent</c:v>
                </c:pt>
                <c:pt idx="1">
                  <c:v>Very Good</c:v>
                </c:pt>
                <c:pt idx="2">
                  <c:v>Good</c:v>
                </c:pt>
                <c:pt idx="3">
                  <c:v>Not Good</c:v>
                </c:pt>
                <c:pt idx="4">
                  <c:v>Not helpful</c:v>
                </c:pt>
              </c:strCache>
            </c:strRef>
          </c:cat>
          <c:val>
            <c:numRef>
              <c:f>'YOUTH SURVEY (7)'!$E$210:$E$214</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5382984"/>
        <c:axId val="-2095377592"/>
      </c:barChart>
      <c:catAx>
        <c:axId val="-209538298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377592"/>
        <c:crosses val="autoZero"/>
        <c:auto val="1"/>
        <c:lblAlgn val="ctr"/>
        <c:lblOffset val="100"/>
        <c:noMultiLvlLbl val="0"/>
      </c:catAx>
      <c:valAx>
        <c:axId val="-209537759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38298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18</a:t>
            </a:r>
          </a:p>
          <a:p>
            <a:pPr>
              <a:defRPr/>
            </a:pPr>
            <a:r>
              <a:rPr lang="en-US" sz="1200" baseline="0"/>
              <a:t>Did you help your family financially by working this summer?</a:t>
            </a:r>
            <a:endParaRPr lang="en-US" sz="1200"/>
          </a:p>
        </c:rich>
      </c:tx>
      <c:overlay val="0"/>
    </c:title>
    <c:autoTitleDeleted val="0"/>
    <c:plotArea>
      <c:layout/>
      <c:barChart>
        <c:barDir val="col"/>
        <c:grouping val="stacked"/>
        <c:varyColors val="0"/>
        <c:ser>
          <c:idx val="0"/>
          <c:order val="0"/>
          <c:invertIfNegative val="0"/>
          <c:cat>
            <c:strRef>
              <c:f>'YOUTH SURVEY (7)'!$G$198:$G$199</c:f>
              <c:strCache>
                <c:ptCount val="2"/>
                <c:pt idx="0">
                  <c:v>Yes</c:v>
                </c:pt>
                <c:pt idx="1">
                  <c:v>No</c:v>
                </c:pt>
              </c:strCache>
            </c:strRef>
          </c:cat>
          <c:val>
            <c:numRef>
              <c:f>'YOUTH SURVEY (7)'!$H$198:$H$199</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095346248"/>
        <c:axId val="-2095340856"/>
      </c:barChart>
      <c:catAx>
        <c:axId val="-209534624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340856"/>
        <c:crosses val="autoZero"/>
        <c:auto val="1"/>
        <c:lblAlgn val="ctr"/>
        <c:lblOffset val="100"/>
        <c:noMultiLvlLbl val="0"/>
      </c:catAx>
      <c:valAx>
        <c:axId val="-209534085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34624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12</a:t>
            </a:r>
          </a:p>
          <a:p>
            <a:pPr>
              <a:defRPr/>
            </a:pPr>
            <a:r>
              <a:rPr lang="en-US" sz="1200" baseline="0"/>
              <a:t>The supervisors at my job encouraged me and treated me with respect.</a:t>
            </a:r>
          </a:p>
        </c:rich>
      </c:tx>
      <c:layout/>
      <c:overlay val="0"/>
    </c:title>
    <c:autoTitleDeleted val="0"/>
    <c:plotArea>
      <c:layout/>
      <c:barChart>
        <c:barDir val="col"/>
        <c:grouping val="stacked"/>
        <c:varyColors val="0"/>
        <c:ser>
          <c:idx val="0"/>
          <c:order val="0"/>
          <c:invertIfNegative val="0"/>
          <c:cat>
            <c:strRef>
              <c:f>'YOUTH SURVEY (1)'!$A$204:$A$208</c:f>
              <c:strCache>
                <c:ptCount val="4"/>
                <c:pt idx="0">
                  <c:v>Strongly Agree</c:v>
                </c:pt>
                <c:pt idx="1">
                  <c:v>Agree</c:v>
                </c:pt>
                <c:pt idx="2">
                  <c:v>Disagree</c:v>
                </c:pt>
                <c:pt idx="3">
                  <c:v>Strongly Disagree</c:v>
                </c:pt>
              </c:strCache>
            </c:strRef>
          </c:cat>
          <c:val>
            <c:numRef>
              <c:f>'YOUTH SURVEY (1)'!$B$204:$B$208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830088"/>
        <c:axId val="-2132824696"/>
      </c:barChart>
      <c:catAx>
        <c:axId val="-2132830088"/>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2824696"/>
        <c:crosses val="autoZero"/>
        <c:auto val="1"/>
        <c:lblAlgn val="ctr"/>
        <c:lblOffset val="100"/>
        <c:noMultiLvlLbl val="0"/>
      </c:catAx>
      <c:valAx>
        <c:axId val="-2132824696"/>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283008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16</a:t>
            </a:r>
          </a:p>
          <a:p>
            <a:pPr>
              <a:defRPr/>
            </a:pPr>
            <a:r>
              <a:rPr lang="en-US" sz="1200" baseline="0"/>
              <a:t>The Youth Summit was:</a:t>
            </a:r>
            <a:endParaRPr lang="en-US" sz="1200"/>
          </a:p>
        </c:rich>
      </c:tx>
      <c:overlay val="0"/>
    </c:title>
    <c:autoTitleDeleted val="0"/>
    <c:plotArea>
      <c:layout/>
      <c:barChart>
        <c:barDir val="col"/>
        <c:grouping val="stacked"/>
        <c:varyColors val="0"/>
        <c:ser>
          <c:idx val="0"/>
          <c:order val="0"/>
          <c:invertIfNegative val="0"/>
          <c:cat>
            <c:strRef>
              <c:f>'YOUTH SURVEY (7)'!$G$185:$G$189</c:f>
              <c:strCache>
                <c:ptCount val="5"/>
                <c:pt idx="0">
                  <c:v>Excellent</c:v>
                </c:pt>
                <c:pt idx="1">
                  <c:v>Very Good</c:v>
                </c:pt>
                <c:pt idx="2">
                  <c:v>Good</c:v>
                </c:pt>
                <c:pt idx="3">
                  <c:v>Not Good</c:v>
                </c:pt>
                <c:pt idx="4">
                  <c:v>Not helpful</c:v>
                </c:pt>
              </c:strCache>
            </c:strRef>
          </c:cat>
          <c:val>
            <c:numRef>
              <c:f>'YOUTH SURVEY (7)'!$H$185:$H$189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5308760"/>
        <c:axId val="-2095303368"/>
      </c:barChart>
      <c:catAx>
        <c:axId val="-209530876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303368"/>
        <c:crosses val="autoZero"/>
        <c:auto val="1"/>
        <c:lblAlgn val="ctr"/>
        <c:lblOffset val="100"/>
        <c:noMultiLvlLbl val="0"/>
      </c:catAx>
      <c:valAx>
        <c:axId val="-209530336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30876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15</a:t>
            </a:r>
          </a:p>
          <a:p>
            <a:pPr>
              <a:defRPr/>
            </a:pPr>
            <a:r>
              <a:rPr lang="en-US" sz="1200" baseline="0"/>
              <a:t>The Peace walk was:</a:t>
            </a:r>
            <a:endParaRPr lang="en-US" sz="1200"/>
          </a:p>
        </c:rich>
      </c:tx>
      <c:overlay val="0"/>
    </c:title>
    <c:autoTitleDeleted val="0"/>
    <c:plotArea>
      <c:layout/>
      <c:barChart>
        <c:barDir val="col"/>
        <c:grouping val="stacked"/>
        <c:varyColors val="0"/>
        <c:ser>
          <c:idx val="0"/>
          <c:order val="0"/>
          <c:invertIfNegative val="0"/>
          <c:cat>
            <c:strRef>
              <c:f>'YOUTH SURVEY (7)'!$D$224:$D$228</c:f>
              <c:strCache>
                <c:ptCount val="5"/>
                <c:pt idx="0">
                  <c:v>Excellent</c:v>
                </c:pt>
                <c:pt idx="1">
                  <c:v>Very Good</c:v>
                </c:pt>
                <c:pt idx="2">
                  <c:v>Good</c:v>
                </c:pt>
                <c:pt idx="3">
                  <c:v>Not Good</c:v>
                </c:pt>
                <c:pt idx="4">
                  <c:v>Not helpful</c:v>
                </c:pt>
              </c:strCache>
            </c:strRef>
          </c:cat>
          <c:val>
            <c:numRef>
              <c:f>'YOUTH SURVEY (7)'!$E$224:$E$228</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6134456"/>
        <c:axId val="-2096129016"/>
      </c:barChart>
      <c:catAx>
        <c:axId val="-209613445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129016"/>
        <c:crosses val="autoZero"/>
        <c:auto val="1"/>
        <c:lblAlgn val="ctr"/>
        <c:lblOffset val="100"/>
        <c:noMultiLvlLbl val="0"/>
      </c:catAx>
      <c:valAx>
        <c:axId val="-209612901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13445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14</a:t>
            </a:r>
          </a:p>
          <a:p>
            <a:pPr>
              <a:defRPr/>
            </a:pPr>
            <a:r>
              <a:rPr lang="en-US" sz="1200" baseline="0"/>
              <a:t>The forum on Youth Violence was:</a:t>
            </a:r>
            <a:endParaRPr lang="en-US" sz="1200"/>
          </a:p>
        </c:rich>
      </c:tx>
      <c:overlay val="0"/>
    </c:title>
    <c:autoTitleDeleted val="0"/>
    <c:plotArea>
      <c:layout/>
      <c:barChart>
        <c:barDir val="col"/>
        <c:grouping val="stacked"/>
        <c:varyColors val="0"/>
        <c:ser>
          <c:idx val="0"/>
          <c:order val="0"/>
          <c:invertIfNegative val="0"/>
          <c:cat>
            <c:strRef>
              <c:f>'YOUTH SURVEY (7)'!$D$217:$D$221</c:f>
              <c:strCache>
                <c:ptCount val="5"/>
                <c:pt idx="0">
                  <c:v>Excellent</c:v>
                </c:pt>
                <c:pt idx="1">
                  <c:v>Very Good</c:v>
                </c:pt>
                <c:pt idx="2">
                  <c:v>Good</c:v>
                </c:pt>
                <c:pt idx="3">
                  <c:v>Not Good</c:v>
                </c:pt>
                <c:pt idx="4">
                  <c:v>Not helpful</c:v>
                </c:pt>
              </c:strCache>
            </c:strRef>
          </c:cat>
          <c:val>
            <c:numRef>
              <c:f>'YOUTH SURVEY (7)'!$E$217:$E$221</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7008952"/>
        <c:axId val="-2097014360"/>
      </c:barChart>
      <c:catAx>
        <c:axId val="-209700895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7014360"/>
        <c:crosses val="autoZero"/>
        <c:auto val="1"/>
        <c:lblAlgn val="ctr"/>
        <c:lblOffset val="100"/>
        <c:noMultiLvlLbl val="0"/>
      </c:catAx>
      <c:valAx>
        <c:axId val="-209701436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700895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19</a:t>
            </a:r>
          </a:p>
          <a:p>
            <a:pPr>
              <a:defRPr/>
            </a:pPr>
            <a:r>
              <a:rPr lang="en-US" sz="1200" baseline="0"/>
              <a:t>If you could, would you work in the program again?</a:t>
            </a:r>
            <a:endParaRPr lang="en-US" sz="1200"/>
          </a:p>
        </c:rich>
      </c:tx>
      <c:overlay val="0"/>
    </c:title>
    <c:autoTitleDeleted val="0"/>
    <c:plotArea>
      <c:layout/>
      <c:barChart>
        <c:barDir val="col"/>
        <c:grouping val="stacked"/>
        <c:varyColors val="0"/>
        <c:ser>
          <c:idx val="0"/>
          <c:order val="0"/>
          <c:invertIfNegative val="0"/>
          <c:cat>
            <c:strRef>
              <c:f>'YOUTH SURVEY (7)'!$G$202:$G$203</c:f>
              <c:strCache>
                <c:ptCount val="2"/>
                <c:pt idx="0">
                  <c:v>Yes</c:v>
                </c:pt>
                <c:pt idx="1">
                  <c:v>No</c:v>
                </c:pt>
              </c:strCache>
            </c:strRef>
          </c:cat>
          <c:val>
            <c:numRef>
              <c:f>'YOUTH SURVEY (7)'!$H$202:$H$203</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097045880"/>
        <c:axId val="-2097051288"/>
      </c:barChart>
      <c:catAx>
        <c:axId val="-209704588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7051288"/>
        <c:crosses val="autoZero"/>
        <c:auto val="1"/>
        <c:lblAlgn val="ctr"/>
        <c:lblOffset val="100"/>
        <c:noMultiLvlLbl val="0"/>
      </c:catAx>
      <c:valAx>
        <c:axId val="-209705128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704588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a:t>
            </a:r>
          </a:p>
          <a:p>
            <a:pPr>
              <a:defRPr/>
            </a:pPr>
            <a:r>
              <a:rPr lang="en-US" sz="1200" baseline="0"/>
              <a:t>The orientation at the beginning of the summer was:</a:t>
            </a:r>
            <a:endParaRPr lang="en-US" sz="1200"/>
          </a:p>
        </c:rich>
      </c:tx>
      <c:overlay val="0"/>
    </c:title>
    <c:autoTitleDeleted val="0"/>
    <c:plotArea>
      <c:layout/>
      <c:barChart>
        <c:barDir val="col"/>
        <c:grouping val="stacked"/>
        <c:varyColors val="0"/>
        <c:ser>
          <c:idx val="0"/>
          <c:order val="0"/>
          <c:invertIfNegative val="0"/>
          <c:cat>
            <c:strRef>
              <c:f>'YOUTH SURVEY (8)'!$A$185:$A$189</c:f>
              <c:strCache>
                <c:ptCount val="5"/>
                <c:pt idx="0">
                  <c:v>Excellent</c:v>
                </c:pt>
                <c:pt idx="1">
                  <c:v>Very Good</c:v>
                </c:pt>
                <c:pt idx="2">
                  <c:v>Good</c:v>
                </c:pt>
                <c:pt idx="3">
                  <c:v>Not Good</c:v>
                </c:pt>
                <c:pt idx="4">
                  <c:v>Not helpful</c:v>
                </c:pt>
              </c:strCache>
            </c:strRef>
          </c:cat>
          <c:val>
            <c:numRef>
              <c:f>'YOUTH SURVEY (8)'!$B$185:$B$189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7120968"/>
        <c:axId val="-2097126376"/>
      </c:barChart>
      <c:catAx>
        <c:axId val="-209712096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7126376"/>
        <c:crosses val="autoZero"/>
        <c:auto val="1"/>
        <c:lblAlgn val="ctr"/>
        <c:lblOffset val="100"/>
        <c:noMultiLvlLbl val="0"/>
      </c:catAx>
      <c:valAx>
        <c:axId val="-209712637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712096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2</a:t>
            </a:r>
            <a:br>
              <a:rPr lang="en-US" baseline="0"/>
            </a:br>
            <a:r>
              <a:rPr lang="en-US" sz="1200" baseline="0"/>
              <a:t>The orientation at the beginning of the summer helped me to understand what would be expected of me at my summer job.</a:t>
            </a:r>
            <a:endParaRPr lang="en-US" baseline="0"/>
          </a:p>
        </c:rich>
      </c:tx>
      <c:overlay val="0"/>
    </c:title>
    <c:autoTitleDeleted val="0"/>
    <c:plotArea>
      <c:layout/>
      <c:barChart>
        <c:barDir val="col"/>
        <c:grouping val="stacked"/>
        <c:varyColors val="0"/>
        <c:ser>
          <c:idx val="0"/>
          <c:order val="0"/>
          <c:invertIfNegative val="0"/>
          <c:cat>
            <c:strRef>
              <c:f>'YOUTH SURVEY (8)'!$A$192:$A$196</c:f>
              <c:strCache>
                <c:ptCount val="4"/>
                <c:pt idx="0">
                  <c:v>Strongly Agree</c:v>
                </c:pt>
                <c:pt idx="1">
                  <c:v>Agree</c:v>
                </c:pt>
                <c:pt idx="2">
                  <c:v>Disagree</c:v>
                </c:pt>
                <c:pt idx="3">
                  <c:v>Strongly Disagree</c:v>
                </c:pt>
              </c:strCache>
            </c:strRef>
          </c:cat>
          <c:val>
            <c:numRef>
              <c:f>'YOUTH SURVEY (8)'!$B$192:$B$196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4879720"/>
        <c:axId val="-2094874328"/>
      </c:barChart>
      <c:catAx>
        <c:axId val="-209487972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874328"/>
        <c:crosses val="autoZero"/>
        <c:auto val="1"/>
        <c:lblAlgn val="ctr"/>
        <c:lblOffset val="100"/>
        <c:noMultiLvlLbl val="0"/>
      </c:catAx>
      <c:valAx>
        <c:axId val="-209487432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87972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3</a:t>
            </a:r>
          </a:p>
          <a:p>
            <a:pPr>
              <a:defRPr/>
            </a:pPr>
            <a:r>
              <a:rPr lang="en-US" sz="1200" baseline="0"/>
              <a:t>This program has helped me to learn good work habits.</a:t>
            </a:r>
          </a:p>
        </c:rich>
      </c:tx>
      <c:overlay val="0"/>
    </c:title>
    <c:autoTitleDeleted val="0"/>
    <c:plotArea>
      <c:layout/>
      <c:barChart>
        <c:barDir val="col"/>
        <c:grouping val="stacked"/>
        <c:varyColors val="0"/>
        <c:ser>
          <c:idx val="0"/>
          <c:order val="0"/>
          <c:invertIfNegative val="0"/>
          <c:cat>
            <c:strRef>
              <c:f>'YOUTH SURVEY (8)'!$A$198:$A$202</c:f>
              <c:strCache>
                <c:ptCount val="4"/>
                <c:pt idx="0">
                  <c:v>Strongly Agree</c:v>
                </c:pt>
                <c:pt idx="1">
                  <c:v>Agree</c:v>
                </c:pt>
                <c:pt idx="2">
                  <c:v>Disagree</c:v>
                </c:pt>
                <c:pt idx="3">
                  <c:v>Strongly Disagree</c:v>
                </c:pt>
              </c:strCache>
            </c:strRef>
          </c:cat>
          <c:val>
            <c:numRef>
              <c:f>'YOUTH SURVEY (8)'!$B$198:$B$202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4842344"/>
        <c:axId val="-2094836952"/>
      </c:barChart>
      <c:catAx>
        <c:axId val="-209484234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836952"/>
        <c:crosses val="autoZero"/>
        <c:auto val="1"/>
        <c:lblAlgn val="ctr"/>
        <c:lblOffset val="100"/>
        <c:noMultiLvlLbl val="0"/>
      </c:catAx>
      <c:valAx>
        <c:axId val="-209483695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84234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4</a:t>
            </a:r>
          </a:p>
          <a:p>
            <a:pPr>
              <a:defRPr/>
            </a:pPr>
            <a:r>
              <a:rPr lang="en-US" sz="1200" baseline="0"/>
              <a:t>I enjoyed my summer work experience.</a:t>
            </a:r>
          </a:p>
        </c:rich>
      </c:tx>
      <c:overlay val="0"/>
    </c:title>
    <c:autoTitleDeleted val="0"/>
    <c:plotArea>
      <c:layout/>
      <c:barChart>
        <c:barDir val="col"/>
        <c:grouping val="stacked"/>
        <c:varyColors val="0"/>
        <c:ser>
          <c:idx val="0"/>
          <c:order val="0"/>
          <c:invertIfNegative val="0"/>
          <c:cat>
            <c:strRef>
              <c:f>'YOUTH SURVEY (8)'!$A$204:$A$208</c:f>
              <c:strCache>
                <c:ptCount val="4"/>
                <c:pt idx="0">
                  <c:v>Strongly Agree</c:v>
                </c:pt>
                <c:pt idx="1">
                  <c:v>Agree</c:v>
                </c:pt>
                <c:pt idx="2">
                  <c:v>Disagree</c:v>
                </c:pt>
                <c:pt idx="3">
                  <c:v>Strongly Disagree</c:v>
                </c:pt>
              </c:strCache>
            </c:strRef>
          </c:cat>
          <c:val>
            <c:numRef>
              <c:f>'YOUTH SURVEY (8)'!$B$204:$B$208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4805560"/>
        <c:axId val="-2094800168"/>
      </c:barChart>
      <c:catAx>
        <c:axId val="-209480556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800168"/>
        <c:crosses val="autoZero"/>
        <c:auto val="1"/>
        <c:lblAlgn val="ctr"/>
        <c:lblOffset val="100"/>
        <c:noMultiLvlLbl val="0"/>
      </c:catAx>
      <c:valAx>
        <c:axId val="-209480016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80556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5</a:t>
            </a:r>
          </a:p>
          <a:p>
            <a:pPr>
              <a:defRPr/>
            </a:pPr>
            <a:r>
              <a:rPr lang="en-US" sz="1200" baseline="0"/>
              <a:t>My job this summer was a good match for the kind of work i like to do.</a:t>
            </a:r>
          </a:p>
        </c:rich>
      </c:tx>
      <c:overlay val="0"/>
    </c:title>
    <c:autoTitleDeleted val="0"/>
    <c:plotArea>
      <c:layout/>
      <c:barChart>
        <c:barDir val="col"/>
        <c:grouping val="stacked"/>
        <c:varyColors val="0"/>
        <c:ser>
          <c:idx val="0"/>
          <c:order val="0"/>
          <c:invertIfNegative val="0"/>
          <c:cat>
            <c:strRef>
              <c:f>'YOUTH SURVEY (8)'!$A$192:$A$196</c:f>
              <c:strCache>
                <c:ptCount val="4"/>
                <c:pt idx="0">
                  <c:v>Strongly Agree</c:v>
                </c:pt>
                <c:pt idx="1">
                  <c:v>Agree</c:v>
                </c:pt>
                <c:pt idx="2">
                  <c:v>Disagree</c:v>
                </c:pt>
                <c:pt idx="3">
                  <c:v>Strongly Disagree</c:v>
                </c:pt>
              </c:strCache>
            </c:strRef>
          </c:cat>
          <c:val>
            <c:numRef>
              <c:f>'YOUTH SURVEY (8)'!$B$192:$B$196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4039768"/>
        <c:axId val="-2134034328"/>
      </c:barChart>
      <c:catAx>
        <c:axId val="-213403976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034328"/>
        <c:crosses val="autoZero"/>
        <c:auto val="1"/>
        <c:lblAlgn val="ctr"/>
        <c:lblOffset val="100"/>
        <c:noMultiLvlLbl val="0"/>
      </c:catAx>
      <c:valAx>
        <c:axId val="-213403432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03976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11</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(8)'!$D$198:$D$202</c:f>
              <c:strCache>
                <c:ptCount val="4"/>
                <c:pt idx="0">
                  <c:v>Strongly Agree</c:v>
                </c:pt>
                <c:pt idx="1">
                  <c:v>Agree</c:v>
                </c:pt>
                <c:pt idx="2">
                  <c:v>Disagree</c:v>
                </c:pt>
                <c:pt idx="3">
                  <c:v>Strongly Disagree</c:v>
                </c:pt>
              </c:strCache>
            </c:strRef>
          </c:cat>
          <c:val>
            <c:numRef>
              <c:f>'YOUTH SURVEY (8)'!$E$198:$E$202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3997144"/>
        <c:axId val="-2133991752"/>
      </c:barChart>
      <c:catAx>
        <c:axId val="-213399714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3991752"/>
        <c:crosses val="autoZero"/>
        <c:auto val="1"/>
        <c:lblAlgn val="ctr"/>
        <c:lblOffset val="100"/>
        <c:noMultiLvlLbl val="0"/>
      </c:catAx>
      <c:valAx>
        <c:axId val="-213399175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399714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13</a:t>
            </a:r>
          </a:p>
          <a:p>
            <a:pPr>
              <a:defRPr/>
            </a:pPr>
            <a:r>
              <a:rPr lang="en-US" sz="1200" baseline="0"/>
              <a:t>The Multicultural day was:</a:t>
            </a:r>
            <a:endParaRPr lang="en-US" sz="1200"/>
          </a:p>
        </c:rich>
      </c:tx>
      <c:layout/>
      <c:overlay val="0"/>
    </c:title>
    <c:autoTitleDeleted val="0"/>
    <c:plotArea>
      <c:layout/>
      <c:barChart>
        <c:barDir val="col"/>
        <c:grouping val="stacked"/>
        <c:varyColors val="0"/>
        <c:ser>
          <c:idx val="0"/>
          <c:order val="0"/>
          <c:invertIfNegative val="0"/>
          <c:cat>
            <c:strRef>
              <c:f>'YOUTH SURVEY (1)'!$D$210:$D$214</c:f>
              <c:strCache>
                <c:ptCount val="5"/>
                <c:pt idx="0">
                  <c:v>Excellent</c:v>
                </c:pt>
                <c:pt idx="1">
                  <c:v>Very Good</c:v>
                </c:pt>
                <c:pt idx="2">
                  <c:v>Good</c:v>
                </c:pt>
                <c:pt idx="3">
                  <c:v>Not Good</c:v>
                </c:pt>
                <c:pt idx="4">
                  <c:v>Not helpful</c:v>
                </c:pt>
              </c:strCache>
            </c:strRef>
          </c:cat>
          <c:val>
            <c:numRef>
              <c:f>'YOUTH SURVEY (1)'!$E$210:$E$214</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3709832"/>
        <c:axId val="-2133715240"/>
      </c:barChart>
      <c:catAx>
        <c:axId val="-2133709832"/>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3715240"/>
        <c:crosses val="autoZero"/>
        <c:auto val="1"/>
        <c:lblAlgn val="ctr"/>
        <c:lblOffset val="100"/>
        <c:noMultiLvlLbl val="0"/>
      </c:catAx>
      <c:valAx>
        <c:axId val="-2133715240"/>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370983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6</a:t>
            </a:r>
          </a:p>
          <a:p>
            <a:pPr>
              <a:defRPr/>
            </a:pPr>
            <a:r>
              <a:rPr lang="en-US" sz="1200" baseline="0"/>
              <a:t>This program helped me to learn to get along with people from different ages and backgrounds.</a:t>
            </a:r>
          </a:p>
        </c:rich>
      </c:tx>
      <c:overlay val="0"/>
    </c:title>
    <c:autoTitleDeleted val="0"/>
    <c:plotArea>
      <c:layout/>
      <c:barChart>
        <c:barDir val="col"/>
        <c:grouping val="stacked"/>
        <c:varyColors val="0"/>
        <c:ser>
          <c:idx val="0"/>
          <c:order val="0"/>
          <c:invertIfNegative val="0"/>
          <c:cat>
            <c:strRef>
              <c:f>'YOUTH SURVEY (8)'!$A$216:$A$220</c:f>
              <c:strCache>
                <c:ptCount val="4"/>
                <c:pt idx="0">
                  <c:v>Strongly Agree</c:v>
                </c:pt>
                <c:pt idx="1">
                  <c:v>Agree</c:v>
                </c:pt>
                <c:pt idx="2">
                  <c:v>Disagree</c:v>
                </c:pt>
                <c:pt idx="3">
                  <c:v>Strongly Disagree</c:v>
                </c:pt>
              </c:strCache>
            </c:strRef>
          </c:cat>
          <c:val>
            <c:numRef>
              <c:f>'YOUTH SURVEY (8)'!$B$216:$B$220</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3959352"/>
        <c:axId val="-2133953960"/>
      </c:barChart>
      <c:catAx>
        <c:axId val="-213395935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3953960"/>
        <c:crosses val="autoZero"/>
        <c:auto val="1"/>
        <c:lblAlgn val="ctr"/>
        <c:lblOffset val="100"/>
        <c:noMultiLvlLbl val="0"/>
      </c:catAx>
      <c:valAx>
        <c:axId val="-213395396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395935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7</a:t>
            </a:r>
          </a:p>
          <a:p>
            <a:pPr>
              <a:defRPr/>
            </a:pPr>
            <a:r>
              <a:rPr lang="en-US" sz="1200" baseline="0"/>
              <a:t>By participating in the proghram I was less likely to get into trouble this summer.</a:t>
            </a:r>
          </a:p>
        </c:rich>
      </c:tx>
      <c:overlay val="0"/>
    </c:title>
    <c:autoTitleDeleted val="0"/>
    <c:plotArea>
      <c:layout/>
      <c:barChart>
        <c:barDir val="col"/>
        <c:grouping val="stacked"/>
        <c:varyColors val="0"/>
        <c:ser>
          <c:idx val="0"/>
          <c:order val="0"/>
          <c:invertIfNegative val="0"/>
          <c:cat>
            <c:strRef>
              <c:f>'YOUTH SURVEY (8)'!$A$222:$A$226</c:f>
              <c:strCache>
                <c:ptCount val="4"/>
                <c:pt idx="0">
                  <c:v>Strongly Agree</c:v>
                </c:pt>
                <c:pt idx="1">
                  <c:v>Agree</c:v>
                </c:pt>
                <c:pt idx="2">
                  <c:v>Disagree</c:v>
                </c:pt>
                <c:pt idx="3">
                  <c:v>Strongly Disagree</c:v>
                </c:pt>
              </c:strCache>
            </c:strRef>
          </c:cat>
          <c:val>
            <c:numRef>
              <c:f>'YOUTH SURVEY (8)'!$B$222:$B$226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3921960"/>
        <c:axId val="-2133916568"/>
      </c:barChart>
      <c:catAx>
        <c:axId val="-213392196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3916568"/>
        <c:crosses val="autoZero"/>
        <c:auto val="1"/>
        <c:lblAlgn val="ctr"/>
        <c:lblOffset val="100"/>
        <c:noMultiLvlLbl val="0"/>
      </c:catAx>
      <c:valAx>
        <c:axId val="-213391656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392196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8</a:t>
            </a:r>
          </a:p>
          <a:p>
            <a:pPr>
              <a:defRPr/>
            </a:pPr>
            <a:r>
              <a:rPr lang="en-US" sz="1200" baseline="0"/>
              <a:t>Participating in this program made me want to work hard at school in order to get a good job in the future.</a:t>
            </a:r>
          </a:p>
        </c:rich>
      </c:tx>
      <c:overlay val="0"/>
    </c:title>
    <c:autoTitleDeleted val="0"/>
    <c:plotArea>
      <c:layout/>
      <c:barChart>
        <c:barDir val="col"/>
        <c:grouping val="stacked"/>
        <c:varyColors val="0"/>
        <c:ser>
          <c:idx val="0"/>
          <c:order val="0"/>
          <c:invertIfNegative val="0"/>
          <c:cat>
            <c:strRef>
              <c:f>'YOUTH SURVEY (8)'!$A$228:$A$232</c:f>
              <c:strCache>
                <c:ptCount val="4"/>
                <c:pt idx="0">
                  <c:v>Strongly Agree</c:v>
                </c:pt>
                <c:pt idx="1">
                  <c:v>Agree</c:v>
                </c:pt>
                <c:pt idx="2">
                  <c:v>Disagree</c:v>
                </c:pt>
                <c:pt idx="3">
                  <c:v>Strongly Disagree</c:v>
                </c:pt>
              </c:strCache>
            </c:strRef>
          </c:cat>
          <c:val>
            <c:numRef>
              <c:f>'YOUTH SURVEY (8)'!$B$228:$B$232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281528"/>
        <c:axId val="-2095276088"/>
      </c:barChart>
      <c:catAx>
        <c:axId val="-209528152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276088"/>
        <c:crosses val="autoZero"/>
        <c:auto val="1"/>
        <c:lblAlgn val="ctr"/>
        <c:lblOffset val="100"/>
        <c:noMultiLvlLbl val="0"/>
      </c:catAx>
      <c:valAx>
        <c:axId val="-209527608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28152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9</a:t>
            </a:r>
          </a:p>
          <a:p>
            <a:pPr>
              <a:defRPr/>
            </a:pPr>
            <a:r>
              <a:rPr lang="en-US" sz="1200" baseline="0"/>
              <a:t>This summer I learned there are rewarder for hard work and negative consequences for not doing what I was supposed to do at work.</a:t>
            </a:r>
          </a:p>
        </c:rich>
      </c:tx>
      <c:overlay val="0"/>
    </c:title>
    <c:autoTitleDeleted val="0"/>
    <c:plotArea>
      <c:layout/>
      <c:barChart>
        <c:barDir val="col"/>
        <c:grouping val="stacked"/>
        <c:varyColors val="0"/>
        <c:ser>
          <c:idx val="0"/>
          <c:order val="0"/>
          <c:invertIfNegative val="0"/>
          <c:cat>
            <c:strRef>
              <c:f>'YOUTH SURVEY (8)'!$D$185:$D$189</c:f>
              <c:strCache>
                <c:ptCount val="4"/>
                <c:pt idx="0">
                  <c:v>Strongly Agree</c:v>
                </c:pt>
                <c:pt idx="1">
                  <c:v>Agree</c:v>
                </c:pt>
                <c:pt idx="2">
                  <c:v>Disagree</c:v>
                </c:pt>
                <c:pt idx="3">
                  <c:v>Strongly Disagree</c:v>
                </c:pt>
              </c:strCache>
            </c:strRef>
          </c:cat>
          <c:val>
            <c:numRef>
              <c:f>'YOUTH SURVEY (8)'!$E$185:$E$189</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241144"/>
        <c:axId val="-2095235752"/>
      </c:barChart>
      <c:catAx>
        <c:axId val="-209524114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235752"/>
        <c:crosses val="autoZero"/>
        <c:auto val="1"/>
        <c:lblAlgn val="ctr"/>
        <c:lblOffset val="100"/>
        <c:noMultiLvlLbl val="0"/>
      </c:catAx>
      <c:valAx>
        <c:axId val="-209523575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24114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10</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(8)'!$A$204:$A$208</c:f>
              <c:strCache>
                <c:ptCount val="4"/>
                <c:pt idx="0">
                  <c:v>Strongly Agree</c:v>
                </c:pt>
                <c:pt idx="1">
                  <c:v>Agree</c:v>
                </c:pt>
                <c:pt idx="2">
                  <c:v>Disagree</c:v>
                </c:pt>
                <c:pt idx="3">
                  <c:v>Strongly Disagree</c:v>
                </c:pt>
              </c:strCache>
            </c:strRef>
          </c:cat>
          <c:val>
            <c:numRef>
              <c:f>'YOUTH SURVEY (8)'!$B$204:$B$208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4771352"/>
        <c:axId val="-2094765912"/>
      </c:barChart>
      <c:catAx>
        <c:axId val="-209477135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765912"/>
        <c:crosses val="autoZero"/>
        <c:auto val="1"/>
        <c:lblAlgn val="ctr"/>
        <c:lblOffset val="100"/>
        <c:noMultiLvlLbl val="0"/>
      </c:catAx>
      <c:valAx>
        <c:axId val="-209476591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77135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17</a:t>
            </a:r>
          </a:p>
          <a:p>
            <a:pPr>
              <a:defRPr/>
            </a:pPr>
            <a:r>
              <a:rPr lang="en-US" sz="1200" baseline="0"/>
              <a:t>I enjoyed the career fair.</a:t>
            </a:r>
          </a:p>
        </c:rich>
      </c:tx>
      <c:layout>
        <c:manualLayout>
          <c:xMode val="edge"/>
          <c:yMode val="edge"/>
          <c:x val="0.321055774278215"/>
          <c:y val="0.0462962962962963"/>
        </c:manualLayout>
      </c:layout>
      <c:overlay val="0"/>
    </c:title>
    <c:autoTitleDeleted val="0"/>
    <c:plotArea>
      <c:layout/>
      <c:barChart>
        <c:barDir val="col"/>
        <c:grouping val="stacked"/>
        <c:varyColors val="0"/>
        <c:ser>
          <c:idx val="0"/>
          <c:order val="0"/>
          <c:invertIfNegative val="0"/>
          <c:cat>
            <c:strRef>
              <c:f>'YOUTH SURVEY (8)'!$G$192:$G$196</c:f>
              <c:strCache>
                <c:ptCount val="4"/>
                <c:pt idx="0">
                  <c:v>Strongly Agree</c:v>
                </c:pt>
                <c:pt idx="1">
                  <c:v>Agree</c:v>
                </c:pt>
                <c:pt idx="2">
                  <c:v>Disagree</c:v>
                </c:pt>
                <c:pt idx="3">
                  <c:v>Strongly Disagree</c:v>
                </c:pt>
              </c:strCache>
            </c:strRef>
          </c:cat>
          <c:val>
            <c:numRef>
              <c:f>'YOUTH SURVEY (8)'!$H$192:$H$196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4731368"/>
        <c:axId val="-2094725976"/>
      </c:barChart>
      <c:catAx>
        <c:axId val="-209473136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725976"/>
        <c:crosses val="autoZero"/>
        <c:auto val="1"/>
        <c:lblAlgn val="ctr"/>
        <c:lblOffset val="100"/>
        <c:noMultiLvlLbl val="0"/>
      </c:catAx>
      <c:valAx>
        <c:axId val="-209472597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73136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12</a:t>
            </a:r>
          </a:p>
          <a:p>
            <a:pPr>
              <a:defRPr/>
            </a:pPr>
            <a:r>
              <a:rPr lang="en-US" sz="1200" baseline="0"/>
              <a:t>The supervisors at my job encouraged me and treated me with respect.</a:t>
            </a:r>
          </a:p>
        </c:rich>
      </c:tx>
      <c:overlay val="0"/>
    </c:title>
    <c:autoTitleDeleted val="0"/>
    <c:plotArea>
      <c:layout/>
      <c:barChart>
        <c:barDir val="col"/>
        <c:grouping val="stacked"/>
        <c:varyColors val="0"/>
        <c:ser>
          <c:idx val="0"/>
          <c:order val="0"/>
          <c:invertIfNegative val="0"/>
          <c:cat>
            <c:strRef>
              <c:f>'YOUTH SURVEY (8)'!$A$204:$A$208</c:f>
              <c:strCache>
                <c:ptCount val="4"/>
                <c:pt idx="0">
                  <c:v>Strongly Agree</c:v>
                </c:pt>
                <c:pt idx="1">
                  <c:v>Agree</c:v>
                </c:pt>
                <c:pt idx="2">
                  <c:v>Disagree</c:v>
                </c:pt>
                <c:pt idx="3">
                  <c:v>Strongly Disagree</c:v>
                </c:pt>
              </c:strCache>
            </c:strRef>
          </c:cat>
          <c:val>
            <c:numRef>
              <c:f>'YOUTH SURVEY (8)'!$B$204:$B$208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4694088"/>
        <c:axId val="-2094688696"/>
      </c:barChart>
      <c:catAx>
        <c:axId val="-209469408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688696"/>
        <c:crosses val="autoZero"/>
        <c:auto val="1"/>
        <c:lblAlgn val="ctr"/>
        <c:lblOffset val="100"/>
        <c:noMultiLvlLbl val="0"/>
      </c:catAx>
      <c:valAx>
        <c:axId val="-209468869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69408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13</a:t>
            </a:r>
          </a:p>
          <a:p>
            <a:pPr>
              <a:defRPr/>
            </a:pPr>
            <a:r>
              <a:rPr lang="en-US" sz="1200" baseline="0"/>
              <a:t>The Multicultural day was:</a:t>
            </a:r>
            <a:endParaRPr lang="en-US" sz="1200"/>
          </a:p>
        </c:rich>
      </c:tx>
      <c:overlay val="0"/>
    </c:title>
    <c:autoTitleDeleted val="0"/>
    <c:plotArea>
      <c:layout/>
      <c:barChart>
        <c:barDir val="col"/>
        <c:grouping val="stacked"/>
        <c:varyColors val="0"/>
        <c:ser>
          <c:idx val="0"/>
          <c:order val="0"/>
          <c:invertIfNegative val="0"/>
          <c:cat>
            <c:strRef>
              <c:f>'YOUTH SURVEY (8)'!$D$210:$D$214</c:f>
              <c:strCache>
                <c:ptCount val="5"/>
                <c:pt idx="0">
                  <c:v>Excellent</c:v>
                </c:pt>
                <c:pt idx="1">
                  <c:v>Very Good</c:v>
                </c:pt>
                <c:pt idx="2">
                  <c:v>Good</c:v>
                </c:pt>
                <c:pt idx="3">
                  <c:v>Not Good</c:v>
                </c:pt>
                <c:pt idx="4">
                  <c:v>Not helpful</c:v>
                </c:pt>
              </c:strCache>
            </c:strRef>
          </c:cat>
          <c:val>
            <c:numRef>
              <c:f>'YOUTH SURVEY (8)'!$E$210:$E$214</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4657304"/>
        <c:axId val="-2094651912"/>
      </c:barChart>
      <c:catAx>
        <c:axId val="-209465730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651912"/>
        <c:crosses val="autoZero"/>
        <c:auto val="1"/>
        <c:lblAlgn val="ctr"/>
        <c:lblOffset val="100"/>
        <c:noMultiLvlLbl val="0"/>
      </c:catAx>
      <c:valAx>
        <c:axId val="-209465191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65730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18</a:t>
            </a:r>
          </a:p>
          <a:p>
            <a:pPr>
              <a:defRPr/>
            </a:pPr>
            <a:r>
              <a:rPr lang="en-US" sz="1200" baseline="0"/>
              <a:t>Did you help your family financially by working this summer?</a:t>
            </a:r>
            <a:endParaRPr lang="en-US" sz="1200"/>
          </a:p>
        </c:rich>
      </c:tx>
      <c:overlay val="0"/>
    </c:title>
    <c:autoTitleDeleted val="0"/>
    <c:plotArea>
      <c:layout/>
      <c:barChart>
        <c:barDir val="col"/>
        <c:grouping val="stacked"/>
        <c:varyColors val="0"/>
        <c:ser>
          <c:idx val="0"/>
          <c:order val="0"/>
          <c:invertIfNegative val="0"/>
          <c:cat>
            <c:strRef>
              <c:f>'YOUTH SURVEY (8)'!$G$198:$G$199</c:f>
              <c:strCache>
                <c:ptCount val="2"/>
                <c:pt idx="0">
                  <c:v>Yes</c:v>
                </c:pt>
                <c:pt idx="1">
                  <c:v>No</c:v>
                </c:pt>
              </c:strCache>
            </c:strRef>
          </c:cat>
          <c:val>
            <c:numRef>
              <c:f>'YOUTH SURVEY (8)'!$H$198:$H$199</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094620136"/>
        <c:axId val="-2094614744"/>
      </c:barChart>
      <c:catAx>
        <c:axId val="-209462013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614744"/>
        <c:crosses val="autoZero"/>
        <c:auto val="1"/>
        <c:lblAlgn val="ctr"/>
        <c:lblOffset val="100"/>
        <c:noMultiLvlLbl val="0"/>
      </c:catAx>
      <c:valAx>
        <c:axId val="-209461474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62013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16</a:t>
            </a:r>
          </a:p>
          <a:p>
            <a:pPr>
              <a:defRPr/>
            </a:pPr>
            <a:r>
              <a:rPr lang="en-US" sz="1200" baseline="0"/>
              <a:t>The Youth Summit was:</a:t>
            </a:r>
            <a:endParaRPr lang="en-US" sz="1200"/>
          </a:p>
        </c:rich>
      </c:tx>
      <c:overlay val="0"/>
    </c:title>
    <c:autoTitleDeleted val="0"/>
    <c:plotArea>
      <c:layout/>
      <c:barChart>
        <c:barDir val="col"/>
        <c:grouping val="stacked"/>
        <c:varyColors val="0"/>
        <c:ser>
          <c:idx val="0"/>
          <c:order val="0"/>
          <c:invertIfNegative val="0"/>
          <c:cat>
            <c:strRef>
              <c:f>'YOUTH SURVEY (8)'!$G$185:$G$189</c:f>
              <c:strCache>
                <c:ptCount val="5"/>
                <c:pt idx="0">
                  <c:v>Excellent</c:v>
                </c:pt>
                <c:pt idx="1">
                  <c:v>Very Good</c:v>
                </c:pt>
                <c:pt idx="2">
                  <c:v>Good</c:v>
                </c:pt>
                <c:pt idx="3">
                  <c:v>Not Good</c:v>
                </c:pt>
                <c:pt idx="4">
                  <c:v>Not helpful</c:v>
                </c:pt>
              </c:strCache>
            </c:strRef>
          </c:cat>
          <c:val>
            <c:numRef>
              <c:f>'YOUTH SURVEY (8)'!$H$185:$H$189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4583240"/>
        <c:axId val="-2094577848"/>
      </c:barChart>
      <c:catAx>
        <c:axId val="-209458324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577848"/>
        <c:crosses val="autoZero"/>
        <c:auto val="1"/>
        <c:lblAlgn val="ctr"/>
        <c:lblOffset val="100"/>
        <c:noMultiLvlLbl val="0"/>
      </c:catAx>
      <c:valAx>
        <c:axId val="-209457784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58324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18</a:t>
            </a:r>
          </a:p>
          <a:p>
            <a:pPr>
              <a:defRPr/>
            </a:pPr>
            <a:r>
              <a:rPr lang="en-US" sz="1200" baseline="0"/>
              <a:t>Did you help your family financially by working this summer?</a:t>
            </a:r>
            <a:endParaRPr lang="en-US" sz="1200"/>
          </a:p>
        </c:rich>
      </c:tx>
      <c:layout/>
      <c:overlay val="0"/>
    </c:title>
    <c:autoTitleDeleted val="0"/>
    <c:plotArea>
      <c:layout/>
      <c:barChart>
        <c:barDir val="col"/>
        <c:grouping val="stacked"/>
        <c:varyColors val="0"/>
        <c:ser>
          <c:idx val="0"/>
          <c:order val="0"/>
          <c:invertIfNegative val="0"/>
          <c:cat>
            <c:strRef>
              <c:f>'YOUTH SURVEY (1)'!$G$198:$G$199</c:f>
              <c:strCache>
                <c:ptCount val="2"/>
                <c:pt idx="0">
                  <c:v>Yes</c:v>
                </c:pt>
                <c:pt idx="1">
                  <c:v>No</c:v>
                </c:pt>
              </c:strCache>
            </c:strRef>
          </c:cat>
          <c:val>
            <c:numRef>
              <c:f>'YOUTH SURVEY (1)'!$H$198:$H$199</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133746376"/>
        <c:axId val="-2133751784"/>
      </c:barChart>
      <c:catAx>
        <c:axId val="-2133746376"/>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3751784"/>
        <c:crosses val="autoZero"/>
        <c:auto val="1"/>
        <c:lblAlgn val="ctr"/>
        <c:lblOffset val="100"/>
        <c:noMultiLvlLbl val="0"/>
      </c:catAx>
      <c:valAx>
        <c:axId val="-2133751784"/>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374637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15</a:t>
            </a:r>
          </a:p>
          <a:p>
            <a:pPr>
              <a:defRPr/>
            </a:pPr>
            <a:r>
              <a:rPr lang="en-US" sz="1200" baseline="0"/>
              <a:t>The Peace walk was:</a:t>
            </a:r>
            <a:endParaRPr lang="en-US" sz="1200"/>
          </a:p>
        </c:rich>
      </c:tx>
      <c:overlay val="0"/>
    </c:title>
    <c:autoTitleDeleted val="0"/>
    <c:plotArea>
      <c:layout/>
      <c:barChart>
        <c:barDir val="col"/>
        <c:grouping val="stacked"/>
        <c:varyColors val="0"/>
        <c:ser>
          <c:idx val="0"/>
          <c:order val="0"/>
          <c:invertIfNegative val="0"/>
          <c:cat>
            <c:strRef>
              <c:f>'YOUTH SURVEY (8)'!$D$224:$D$228</c:f>
              <c:strCache>
                <c:ptCount val="5"/>
                <c:pt idx="0">
                  <c:v>Excellent</c:v>
                </c:pt>
                <c:pt idx="1">
                  <c:v>Very Good</c:v>
                </c:pt>
                <c:pt idx="2">
                  <c:v>Good</c:v>
                </c:pt>
                <c:pt idx="3">
                  <c:v>Not Good</c:v>
                </c:pt>
                <c:pt idx="4">
                  <c:v>Not helpful</c:v>
                </c:pt>
              </c:strCache>
            </c:strRef>
          </c:cat>
          <c:val>
            <c:numRef>
              <c:f>'YOUTH SURVEY (8)'!$E$224:$E$228</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4545816"/>
        <c:axId val="-2094540424"/>
      </c:barChart>
      <c:catAx>
        <c:axId val="-209454581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540424"/>
        <c:crosses val="autoZero"/>
        <c:auto val="1"/>
        <c:lblAlgn val="ctr"/>
        <c:lblOffset val="100"/>
        <c:noMultiLvlLbl val="0"/>
      </c:catAx>
      <c:valAx>
        <c:axId val="-209454042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54581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14</a:t>
            </a:r>
          </a:p>
          <a:p>
            <a:pPr>
              <a:defRPr/>
            </a:pPr>
            <a:r>
              <a:rPr lang="en-US" sz="1200" baseline="0"/>
              <a:t>The forum on Youth Violence was:</a:t>
            </a:r>
            <a:endParaRPr lang="en-US" sz="1200"/>
          </a:p>
        </c:rich>
      </c:tx>
      <c:overlay val="0"/>
    </c:title>
    <c:autoTitleDeleted val="0"/>
    <c:plotArea>
      <c:layout/>
      <c:barChart>
        <c:barDir val="col"/>
        <c:grouping val="stacked"/>
        <c:varyColors val="0"/>
        <c:ser>
          <c:idx val="0"/>
          <c:order val="0"/>
          <c:invertIfNegative val="0"/>
          <c:cat>
            <c:strRef>
              <c:f>'YOUTH SURVEY (8)'!$D$217:$D$221</c:f>
              <c:strCache>
                <c:ptCount val="5"/>
                <c:pt idx="0">
                  <c:v>Excellent</c:v>
                </c:pt>
                <c:pt idx="1">
                  <c:v>Very Good</c:v>
                </c:pt>
                <c:pt idx="2">
                  <c:v>Good</c:v>
                </c:pt>
                <c:pt idx="3">
                  <c:v>Not Good</c:v>
                </c:pt>
                <c:pt idx="4">
                  <c:v>Not helpful</c:v>
                </c:pt>
              </c:strCache>
            </c:strRef>
          </c:cat>
          <c:val>
            <c:numRef>
              <c:f>'YOUTH SURVEY (8)'!$E$217:$E$221</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4508936"/>
        <c:axId val="-2094503544"/>
      </c:barChart>
      <c:catAx>
        <c:axId val="-209450893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503544"/>
        <c:crosses val="autoZero"/>
        <c:auto val="1"/>
        <c:lblAlgn val="ctr"/>
        <c:lblOffset val="100"/>
        <c:noMultiLvlLbl val="0"/>
      </c:catAx>
      <c:valAx>
        <c:axId val="-209450354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50893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19</a:t>
            </a:r>
          </a:p>
          <a:p>
            <a:pPr>
              <a:defRPr/>
            </a:pPr>
            <a:r>
              <a:rPr lang="en-US" sz="1200" baseline="0"/>
              <a:t>If you could, would you work in the program again?</a:t>
            </a:r>
            <a:endParaRPr lang="en-US" sz="1200"/>
          </a:p>
        </c:rich>
      </c:tx>
      <c:overlay val="0"/>
    </c:title>
    <c:autoTitleDeleted val="0"/>
    <c:plotArea>
      <c:layout/>
      <c:barChart>
        <c:barDir val="col"/>
        <c:grouping val="stacked"/>
        <c:varyColors val="0"/>
        <c:ser>
          <c:idx val="0"/>
          <c:order val="0"/>
          <c:invertIfNegative val="0"/>
          <c:cat>
            <c:strRef>
              <c:f>'YOUTH SURVEY (8)'!$G$202:$G$203</c:f>
              <c:strCache>
                <c:ptCount val="2"/>
                <c:pt idx="0">
                  <c:v>Yes</c:v>
                </c:pt>
                <c:pt idx="1">
                  <c:v>No</c:v>
                </c:pt>
              </c:strCache>
            </c:strRef>
          </c:cat>
          <c:val>
            <c:numRef>
              <c:f>'YOUTH SURVEY (8)'!$H$202:$H$203</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094471992"/>
        <c:axId val="-2094466600"/>
      </c:barChart>
      <c:catAx>
        <c:axId val="-209447199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466600"/>
        <c:crosses val="autoZero"/>
        <c:auto val="1"/>
        <c:lblAlgn val="ctr"/>
        <c:lblOffset val="100"/>
        <c:noMultiLvlLbl val="0"/>
      </c:catAx>
      <c:valAx>
        <c:axId val="-209446660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47199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a:t>
            </a:r>
          </a:p>
          <a:p>
            <a:pPr>
              <a:defRPr/>
            </a:pPr>
            <a:r>
              <a:rPr lang="en-US" sz="1200" baseline="0"/>
              <a:t>The orientation at the beginning of the summer was:</a:t>
            </a:r>
            <a:endParaRPr lang="en-US" sz="1200"/>
          </a:p>
        </c:rich>
      </c:tx>
      <c:overlay val="0"/>
    </c:title>
    <c:autoTitleDeleted val="0"/>
    <c:plotArea>
      <c:layout/>
      <c:barChart>
        <c:barDir val="col"/>
        <c:grouping val="stacked"/>
        <c:varyColors val="0"/>
        <c:ser>
          <c:idx val="0"/>
          <c:order val="0"/>
          <c:invertIfNegative val="0"/>
          <c:cat>
            <c:strRef>
              <c:f>'YOUTH SURVEY (9)'!$A$185:$A$189</c:f>
              <c:strCache>
                <c:ptCount val="5"/>
                <c:pt idx="0">
                  <c:v>Excellent</c:v>
                </c:pt>
                <c:pt idx="1">
                  <c:v>Very Good</c:v>
                </c:pt>
                <c:pt idx="2">
                  <c:v>Good</c:v>
                </c:pt>
                <c:pt idx="3">
                  <c:v>Not Good</c:v>
                </c:pt>
                <c:pt idx="4">
                  <c:v>Not helpful</c:v>
                </c:pt>
              </c:strCache>
            </c:strRef>
          </c:cat>
          <c:val>
            <c:numRef>
              <c:f>'YOUTH SURVEY (9)'!$B$185:$B$189</c:f>
              <c:numCache>
                <c:formatCode>General</c:formatCode>
                <c:ptCount val="5"/>
                <c:pt idx="0">
                  <c:v>33.0</c:v>
                </c:pt>
                <c:pt idx="1">
                  <c:v>56.0</c:v>
                </c:pt>
                <c:pt idx="2">
                  <c:v>83.0</c:v>
                </c:pt>
                <c:pt idx="3">
                  <c:v>5.0</c:v>
                </c:pt>
                <c:pt idx="4">
                  <c:v>1.0</c:v>
                </c:pt>
              </c:numCache>
            </c:numRef>
          </c:val>
        </c:ser>
        <c:dLbls>
          <c:showLegendKey val="0"/>
          <c:showVal val="0"/>
          <c:showCatName val="0"/>
          <c:showSerName val="0"/>
          <c:showPercent val="0"/>
          <c:showBubbleSize val="0"/>
        </c:dLbls>
        <c:gapWidth val="150"/>
        <c:overlap val="100"/>
        <c:axId val="-2094433336"/>
        <c:axId val="-2094427896"/>
      </c:barChart>
      <c:catAx>
        <c:axId val="-209443333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427896"/>
        <c:crosses val="autoZero"/>
        <c:auto val="1"/>
        <c:lblAlgn val="ctr"/>
        <c:lblOffset val="100"/>
        <c:noMultiLvlLbl val="0"/>
      </c:catAx>
      <c:valAx>
        <c:axId val="-209442789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43333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2</a:t>
            </a:r>
            <a:br>
              <a:rPr lang="en-US" baseline="0"/>
            </a:br>
            <a:r>
              <a:rPr lang="en-US" sz="1200" baseline="0"/>
              <a:t>The orientation at the beginning of the summer helped me to understand what would be expected of me at my summer job.</a:t>
            </a:r>
            <a:endParaRPr lang="en-US" baseline="0"/>
          </a:p>
        </c:rich>
      </c:tx>
      <c:overlay val="0"/>
    </c:title>
    <c:autoTitleDeleted val="0"/>
    <c:plotArea>
      <c:layout/>
      <c:barChart>
        <c:barDir val="col"/>
        <c:grouping val="stacked"/>
        <c:varyColors val="0"/>
        <c:ser>
          <c:idx val="0"/>
          <c:order val="0"/>
          <c:invertIfNegative val="0"/>
          <c:cat>
            <c:strRef>
              <c:f>'YOUTH SURVEY (9)'!$A$192:$A$196</c:f>
              <c:strCache>
                <c:ptCount val="4"/>
                <c:pt idx="0">
                  <c:v>Strongly Agree</c:v>
                </c:pt>
                <c:pt idx="1">
                  <c:v>Agree</c:v>
                </c:pt>
                <c:pt idx="2">
                  <c:v>Disagree</c:v>
                </c:pt>
                <c:pt idx="3">
                  <c:v>Strongly Disagree</c:v>
                </c:pt>
              </c:strCache>
            </c:strRef>
          </c:cat>
          <c:val>
            <c:numRef>
              <c:f>'YOUTH SURVEY (9)'!$B$192:$B$196</c:f>
              <c:numCache>
                <c:formatCode>General</c:formatCode>
                <c:ptCount val="5"/>
                <c:pt idx="0">
                  <c:v>50.0</c:v>
                </c:pt>
                <c:pt idx="1">
                  <c:v>117.0</c:v>
                </c:pt>
                <c:pt idx="2">
                  <c:v>9.0</c:v>
                </c:pt>
                <c:pt idx="3">
                  <c:v>2.0</c:v>
                </c:pt>
              </c:numCache>
            </c:numRef>
          </c:val>
        </c:ser>
        <c:dLbls>
          <c:showLegendKey val="0"/>
          <c:showVal val="0"/>
          <c:showCatName val="0"/>
          <c:showSerName val="0"/>
          <c:showPercent val="0"/>
          <c:showBubbleSize val="0"/>
        </c:dLbls>
        <c:gapWidth val="150"/>
        <c:overlap val="100"/>
        <c:axId val="-2094392712"/>
        <c:axId val="-2094387320"/>
      </c:barChart>
      <c:catAx>
        <c:axId val="-209439271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387320"/>
        <c:crosses val="autoZero"/>
        <c:auto val="1"/>
        <c:lblAlgn val="ctr"/>
        <c:lblOffset val="100"/>
        <c:noMultiLvlLbl val="0"/>
      </c:catAx>
      <c:valAx>
        <c:axId val="-209438732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39271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3</a:t>
            </a:r>
          </a:p>
          <a:p>
            <a:pPr>
              <a:defRPr/>
            </a:pPr>
            <a:r>
              <a:rPr lang="en-US" sz="1200" baseline="0"/>
              <a:t>This program has helped me to learn good work habits.</a:t>
            </a:r>
          </a:p>
        </c:rich>
      </c:tx>
      <c:overlay val="0"/>
    </c:title>
    <c:autoTitleDeleted val="0"/>
    <c:plotArea>
      <c:layout/>
      <c:barChart>
        <c:barDir val="col"/>
        <c:grouping val="stacked"/>
        <c:varyColors val="0"/>
        <c:ser>
          <c:idx val="0"/>
          <c:order val="0"/>
          <c:invertIfNegative val="0"/>
          <c:cat>
            <c:strRef>
              <c:f>'YOUTH SURVEY (9)'!$A$198:$A$202</c:f>
              <c:strCache>
                <c:ptCount val="4"/>
                <c:pt idx="0">
                  <c:v>Strongly Agree</c:v>
                </c:pt>
                <c:pt idx="1">
                  <c:v>Agree</c:v>
                </c:pt>
                <c:pt idx="2">
                  <c:v>Disagree</c:v>
                </c:pt>
                <c:pt idx="3">
                  <c:v>Strongly Disagree</c:v>
                </c:pt>
              </c:strCache>
            </c:strRef>
          </c:cat>
          <c:val>
            <c:numRef>
              <c:f>'YOUTH SURVEY (9)'!$B$198:$B$202</c:f>
              <c:numCache>
                <c:formatCode>General</c:formatCode>
                <c:ptCount val="5"/>
                <c:pt idx="0">
                  <c:v>69.0</c:v>
                </c:pt>
                <c:pt idx="1">
                  <c:v>107.0</c:v>
                </c:pt>
                <c:pt idx="2">
                  <c:v>1.0</c:v>
                </c:pt>
                <c:pt idx="3">
                  <c:v>1.0</c:v>
                </c:pt>
              </c:numCache>
            </c:numRef>
          </c:val>
        </c:ser>
        <c:dLbls>
          <c:showLegendKey val="0"/>
          <c:showVal val="0"/>
          <c:showCatName val="0"/>
          <c:showSerName val="0"/>
          <c:showPercent val="0"/>
          <c:showBubbleSize val="0"/>
        </c:dLbls>
        <c:gapWidth val="150"/>
        <c:overlap val="100"/>
        <c:axId val="-2095976600"/>
        <c:axId val="-2095982056"/>
      </c:barChart>
      <c:catAx>
        <c:axId val="-209597660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982056"/>
        <c:crosses val="autoZero"/>
        <c:auto val="1"/>
        <c:lblAlgn val="ctr"/>
        <c:lblOffset val="100"/>
        <c:noMultiLvlLbl val="0"/>
      </c:catAx>
      <c:valAx>
        <c:axId val="-209598205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97660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4</a:t>
            </a:r>
          </a:p>
          <a:p>
            <a:pPr>
              <a:defRPr/>
            </a:pPr>
            <a:r>
              <a:rPr lang="en-US" sz="1200" baseline="0"/>
              <a:t>I enjoyed my summer work experience.</a:t>
            </a:r>
          </a:p>
        </c:rich>
      </c:tx>
      <c:overlay val="0"/>
    </c:title>
    <c:autoTitleDeleted val="0"/>
    <c:plotArea>
      <c:layout/>
      <c:barChart>
        <c:barDir val="col"/>
        <c:grouping val="stacked"/>
        <c:varyColors val="0"/>
        <c:ser>
          <c:idx val="0"/>
          <c:order val="0"/>
          <c:invertIfNegative val="0"/>
          <c:cat>
            <c:strRef>
              <c:f>'YOUTH SURVEY (9)'!$A$204:$A$208</c:f>
              <c:strCache>
                <c:ptCount val="4"/>
                <c:pt idx="0">
                  <c:v>Strongly Agree</c:v>
                </c:pt>
                <c:pt idx="1">
                  <c:v>Agree</c:v>
                </c:pt>
                <c:pt idx="2">
                  <c:v>Disagree</c:v>
                </c:pt>
                <c:pt idx="3">
                  <c:v>Strongly Disagree</c:v>
                </c:pt>
              </c:strCache>
            </c:strRef>
          </c:cat>
          <c:val>
            <c:numRef>
              <c:f>'YOUTH SURVEY (9)'!$B$204:$B$208</c:f>
              <c:numCache>
                <c:formatCode>General</c:formatCode>
                <c:ptCount val="5"/>
                <c:pt idx="0">
                  <c:v>73.0</c:v>
                </c:pt>
                <c:pt idx="1">
                  <c:v>93.0</c:v>
                </c:pt>
                <c:pt idx="2">
                  <c:v>11.0</c:v>
                </c:pt>
                <c:pt idx="3">
                  <c:v>1.0</c:v>
                </c:pt>
              </c:numCache>
            </c:numRef>
          </c:val>
        </c:ser>
        <c:dLbls>
          <c:showLegendKey val="0"/>
          <c:showVal val="0"/>
          <c:showCatName val="0"/>
          <c:showSerName val="0"/>
          <c:showPercent val="0"/>
          <c:showBubbleSize val="0"/>
        </c:dLbls>
        <c:gapWidth val="150"/>
        <c:overlap val="100"/>
        <c:axId val="-2096019384"/>
        <c:axId val="-2096024792"/>
      </c:barChart>
      <c:catAx>
        <c:axId val="-209601938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024792"/>
        <c:crosses val="autoZero"/>
        <c:auto val="1"/>
        <c:lblAlgn val="ctr"/>
        <c:lblOffset val="100"/>
        <c:noMultiLvlLbl val="0"/>
      </c:catAx>
      <c:valAx>
        <c:axId val="-209602479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01938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5</a:t>
            </a:r>
          </a:p>
          <a:p>
            <a:pPr>
              <a:defRPr/>
            </a:pPr>
            <a:r>
              <a:rPr lang="en-US" sz="1200" baseline="0"/>
              <a:t>My job this summer was a good match for the kind of work i like to do.</a:t>
            </a:r>
          </a:p>
        </c:rich>
      </c:tx>
      <c:overlay val="0"/>
    </c:title>
    <c:autoTitleDeleted val="0"/>
    <c:plotArea>
      <c:layout/>
      <c:barChart>
        <c:barDir val="col"/>
        <c:grouping val="stacked"/>
        <c:varyColors val="0"/>
        <c:ser>
          <c:idx val="0"/>
          <c:order val="0"/>
          <c:invertIfNegative val="0"/>
          <c:cat>
            <c:strRef>
              <c:f>'YOUTH SURVEY (9)'!$A$192:$A$196</c:f>
              <c:strCache>
                <c:ptCount val="4"/>
                <c:pt idx="0">
                  <c:v>Strongly Agree</c:v>
                </c:pt>
                <c:pt idx="1">
                  <c:v>Agree</c:v>
                </c:pt>
                <c:pt idx="2">
                  <c:v>Disagree</c:v>
                </c:pt>
                <c:pt idx="3">
                  <c:v>Strongly Disagree</c:v>
                </c:pt>
              </c:strCache>
            </c:strRef>
          </c:cat>
          <c:val>
            <c:numRef>
              <c:f>'YOUTH SURVEY (9)'!$B$192:$B$196</c:f>
              <c:numCache>
                <c:formatCode>General</c:formatCode>
                <c:ptCount val="5"/>
                <c:pt idx="0">
                  <c:v>50.0</c:v>
                </c:pt>
                <c:pt idx="1">
                  <c:v>117.0</c:v>
                </c:pt>
                <c:pt idx="2">
                  <c:v>9.0</c:v>
                </c:pt>
                <c:pt idx="3">
                  <c:v>2.0</c:v>
                </c:pt>
              </c:numCache>
            </c:numRef>
          </c:val>
        </c:ser>
        <c:dLbls>
          <c:showLegendKey val="0"/>
          <c:showVal val="0"/>
          <c:showCatName val="0"/>
          <c:showSerName val="0"/>
          <c:showPercent val="0"/>
          <c:showBubbleSize val="0"/>
        </c:dLbls>
        <c:gapWidth val="150"/>
        <c:overlap val="100"/>
        <c:axId val="-2096056200"/>
        <c:axId val="-2096061608"/>
      </c:barChart>
      <c:catAx>
        <c:axId val="-209605620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061608"/>
        <c:crosses val="autoZero"/>
        <c:auto val="1"/>
        <c:lblAlgn val="ctr"/>
        <c:lblOffset val="100"/>
        <c:noMultiLvlLbl val="0"/>
      </c:catAx>
      <c:valAx>
        <c:axId val="-209606160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05620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11</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(9)'!$D$198:$D$202</c:f>
              <c:strCache>
                <c:ptCount val="4"/>
                <c:pt idx="0">
                  <c:v>Strongly Agree</c:v>
                </c:pt>
                <c:pt idx="1">
                  <c:v>Agree</c:v>
                </c:pt>
                <c:pt idx="2">
                  <c:v>Disagree</c:v>
                </c:pt>
                <c:pt idx="3">
                  <c:v>Strongly Disagree</c:v>
                </c:pt>
              </c:strCache>
            </c:strRef>
          </c:cat>
          <c:val>
            <c:numRef>
              <c:f>'YOUTH SURVEY (9)'!$E$198:$E$202</c:f>
              <c:numCache>
                <c:formatCode>General</c:formatCode>
                <c:ptCount val="5"/>
                <c:pt idx="0">
                  <c:v>88.0</c:v>
                </c:pt>
                <c:pt idx="1">
                  <c:v>81.0</c:v>
                </c:pt>
                <c:pt idx="2">
                  <c:v>7.0</c:v>
                </c:pt>
                <c:pt idx="3">
                  <c:v>1.0</c:v>
                </c:pt>
              </c:numCache>
            </c:numRef>
          </c:val>
        </c:ser>
        <c:dLbls>
          <c:showLegendKey val="0"/>
          <c:showVal val="0"/>
          <c:showCatName val="0"/>
          <c:showSerName val="0"/>
          <c:showPercent val="0"/>
          <c:showBubbleSize val="0"/>
        </c:dLbls>
        <c:gapWidth val="150"/>
        <c:overlap val="100"/>
        <c:axId val="-2096092840"/>
        <c:axId val="-2096098248"/>
      </c:barChart>
      <c:catAx>
        <c:axId val="-209609284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098248"/>
        <c:crosses val="autoZero"/>
        <c:auto val="1"/>
        <c:lblAlgn val="ctr"/>
        <c:lblOffset val="100"/>
        <c:noMultiLvlLbl val="0"/>
      </c:catAx>
      <c:valAx>
        <c:axId val="-209609824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09284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6</a:t>
            </a:r>
          </a:p>
          <a:p>
            <a:pPr>
              <a:defRPr/>
            </a:pPr>
            <a:r>
              <a:rPr lang="en-US" sz="1200" baseline="0"/>
              <a:t>This program helped me to learn to get along with people from different ages and backgrounds.</a:t>
            </a:r>
          </a:p>
        </c:rich>
      </c:tx>
      <c:overlay val="0"/>
    </c:title>
    <c:autoTitleDeleted val="0"/>
    <c:plotArea>
      <c:layout/>
      <c:barChart>
        <c:barDir val="col"/>
        <c:grouping val="stacked"/>
        <c:varyColors val="0"/>
        <c:ser>
          <c:idx val="0"/>
          <c:order val="0"/>
          <c:invertIfNegative val="0"/>
          <c:cat>
            <c:strRef>
              <c:f>'YOUTH SURVEY (9)'!$A$216:$A$220</c:f>
              <c:strCache>
                <c:ptCount val="4"/>
                <c:pt idx="0">
                  <c:v>Strongly Agree</c:v>
                </c:pt>
                <c:pt idx="1">
                  <c:v>Agree</c:v>
                </c:pt>
                <c:pt idx="2">
                  <c:v>Disagree</c:v>
                </c:pt>
                <c:pt idx="3">
                  <c:v>Strongly Disagree</c:v>
                </c:pt>
              </c:strCache>
            </c:strRef>
          </c:cat>
          <c:val>
            <c:numRef>
              <c:f>'YOUTH SURVEY (9)'!$B$216:$B$220</c:f>
              <c:numCache>
                <c:formatCode>General</c:formatCode>
                <c:ptCount val="5"/>
                <c:pt idx="0">
                  <c:v>75.0</c:v>
                </c:pt>
                <c:pt idx="1">
                  <c:v>91.0</c:v>
                </c:pt>
                <c:pt idx="2">
                  <c:v>11.0</c:v>
                </c:pt>
                <c:pt idx="3">
                  <c:v>1.0</c:v>
                </c:pt>
              </c:numCache>
            </c:numRef>
          </c:val>
        </c:ser>
        <c:dLbls>
          <c:showLegendKey val="0"/>
          <c:showVal val="0"/>
          <c:showCatName val="0"/>
          <c:showSerName val="0"/>
          <c:showPercent val="0"/>
          <c:showBubbleSize val="0"/>
        </c:dLbls>
        <c:gapWidth val="150"/>
        <c:overlap val="100"/>
        <c:axId val="-2094357240"/>
        <c:axId val="-2094351800"/>
      </c:barChart>
      <c:catAx>
        <c:axId val="-209435724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351800"/>
        <c:crosses val="autoZero"/>
        <c:auto val="1"/>
        <c:lblAlgn val="ctr"/>
        <c:lblOffset val="100"/>
        <c:noMultiLvlLbl val="0"/>
      </c:catAx>
      <c:valAx>
        <c:axId val="-209435180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35724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16</a:t>
            </a:r>
          </a:p>
          <a:p>
            <a:pPr>
              <a:defRPr/>
            </a:pPr>
            <a:r>
              <a:rPr lang="en-US" sz="1200" baseline="0"/>
              <a:t>The Youth Summit was:</a:t>
            </a:r>
            <a:endParaRPr lang="en-US" sz="1200"/>
          </a:p>
        </c:rich>
      </c:tx>
      <c:layout/>
      <c:overlay val="0"/>
    </c:title>
    <c:autoTitleDeleted val="0"/>
    <c:plotArea>
      <c:layout/>
      <c:barChart>
        <c:barDir val="col"/>
        <c:grouping val="stacked"/>
        <c:varyColors val="0"/>
        <c:ser>
          <c:idx val="0"/>
          <c:order val="0"/>
          <c:invertIfNegative val="0"/>
          <c:cat>
            <c:strRef>
              <c:f>'YOUTH SURVEY (1)'!$G$185:$G$189</c:f>
              <c:strCache>
                <c:ptCount val="5"/>
                <c:pt idx="0">
                  <c:v>Excellent</c:v>
                </c:pt>
                <c:pt idx="1">
                  <c:v>Very Good</c:v>
                </c:pt>
                <c:pt idx="2">
                  <c:v>Good</c:v>
                </c:pt>
                <c:pt idx="3">
                  <c:v>Not Good</c:v>
                </c:pt>
                <c:pt idx="4">
                  <c:v>Not helpful</c:v>
                </c:pt>
              </c:strCache>
            </c:strRef>
          </c:cat>
          <c:val>
            <c:numRef>
              <c:f>'YOUTH SURVEY (1)'!$H$185:$H$189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3783048"/>
        <c:axId val="-2133788456"/>
      </c:barChart>
      <c:catAx>
        <c:axId val="-2133783048"/>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3788456"/>
        <c:crosses val="autoZero"/>
        <c:auto val="1"/>
        <c:lblAlgn val="ctr"/>
        <c:lblOffset val="100"/>
        <c:noMultiLvlLbl val="0"/>
      </c:catAx>
      <c:valAx>
        <c:axId val="-2133788456"/>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378304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7</a:t>
            </a:r>
          </a:p>
          <a:p>
            <a:pPr>
              <a:defRPr/>
            </a:pPr>
            <a:r>
              <a:rPr lang="en-US" sz="1200" baseline="0"/>
              <a:t>By participating in the proghram I was less likely to get into trouble this summer.</a:t>
            </a:r>
          </a:p>
        </c:rich>
      </c:tx>
      <c:overlay val="0"/>
    </c:title>
    <c:autoTitleDeleted val="0"/>
    <c:plotArea>
      <c:layout/>
      <c:barChart>
        <c:barDir val="col"/>
        <c:grouping val="stacked"/>
        <c:varyColors val="0"/>
        <c:ser>
          <c:idx val="0"/>
          <c:order val="0"/>
          <c:invertIfNegative val="0"/>
          <c:cat>
            <c:strRef>
              <c:f>'YOUTH SURVEY (9)'!$A$222:$A$226</c:f>
              <c:strCache>
                <c:ptCount val="4"/>
                <c:pt idx="0">
                  <c:v>Strongly Agree</c:v>
                </c:pt>
                <c:pt idx="1">
                  <c:v>Agree</c:v>
                </c:pt>
                <c:pt idx="2">
                  <c:v>Disagree</c:v>
                </c:pt>
                <c:pt idx="3">
                  <c:v>Strongly Disagree</c:v>
                </c:pt>
              </c:strCache>
            </c:strRef>
          </c:cat>
          <c:val>
            <c:numRef>
              <c:f>'YOUTH SURVEY (9)'!$B$222:$B$226</c:f>
              <c:numCache>
                <c:formatCode>General</c:formatCode>
                <c:ptCount val="5"/>
                <c:pt idx="0">
                  <c:v>63.0</c:v>
                </c:pt>
                <c:pt idx="1">
                  <c:v>90.0</c:v>
                </c:pt>
                <c:pt idx="2">
                  <c:v>17.0</c:v>
                </c:pt>
                <c:pt idx="3">
                  <c:v>8.0</c:v>
                </c:pt>
              </c:numCache>
            </c:numRef>
          </c:val>
        </c:ser>
        <c:dLbls>
          <c:showLegendKey val="0"/>
          <c:showVal val="0"/>
          <c:showCatName val="0"/>
          <c:showSerName val="0"/>
          <c:showPercent val="0"/>
          <c:showBubbleSize val="0"/>
        </c:dLbls>
        <c:gapWidth val="150"/>
        <c:overlap val="100"/>
        <c:axId val="-2094316424"/>
        <c:axId val="-2094311032"/>
      </c:barChart>
      <c:catAx>
        <c:axId val="-209431642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311032"/>
        <c:crosses val="autoZero"/>
        <c:auto val="1"/>
        <c:lblAlgn val="ctr"/>
        <c:lblOffset val="100"/>
        <c:noMultiLvlLbl val="0"/>
      </c:catAx>
      <c:valAx>
        <c:axId val="-209431103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31642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8</a:t>
            </a:r>
          </a:p>
          <a:p>
            <a:pPr>
              <a:defRPr/>
            </a:pPr>
            <a:r>
              <a:rPr lang="en-US" sz="1200" baseline="0"/>
              <a:t>Participating in this program made me want to work hard at school in order to get a good job in the future.</a:t>
            </a:r>
          </a:p>
        </c:rich>
      </c:tx>
      <c:overlay val="0"/>
    </c:title>
    <c:autoTitleDeleted val="0"/>
    <c:plotArea>
      <c:layout/>
      <c:barChart>
        <c:barDir val="col"/>
        <c:grouping val="stacked"/>
        <c:varyColors val="0"/>
        <c:ser>
          <c:idx val="0"/>
          <c:order val="0"/>
          <c:invertIfNegative val="0"/>
          <c:cat>
            <c:strRef>
              <c:f>'YOUTH SURVEY (9)'!$A$228:$A$232</c:f>
              <c:strCache>
                <c:ptCount val="4"/>
                <c:pt idx="0">
                  <c:v>Strongly Agree</c:v>
                </c:pt>
                <c:pt idx="1">
                  <c:v>Agree</c:v>
                </c:pt>
                <c:pt idx="2">
                  <c:v>Disagree</c:v>
                </c:pt>
                <c:pt idx="3">
                  <c:v>Strongly Disagree</c:v>
                </c:pt>
              </c:strCache>
            </c:strRef>
          </c:cat>
          <c:val>
            <c:numRef>
              <c:f>'YOUTH SURVEY (9)'!$B$228:$B$232</c:f>
              <c:numCache>
                <c:formatCode>General</c:formatCode>
                <c:ptCount val="5"/>
                <c:pt idx="0">
                  <c:v>79.0</c:v>
                </c:pt>
                <c:pt idx="1">
                  <c:v>87.0</c:v>
                </c:pt>
                <c:pt idx="2">
                  <c:v>8.0</c:v>
                </c:pt>
                <c:pt idx="3">
                  <c:v>2.0</c:v>
                </c:pt>
              </c:numCache>
            </c:numRef>
          </c:val>
        </c:ser>
        <c:dLbls>
          <c:showLegendKey val="0"/>
          <c:showVal val="0"/>
          <c:showCatName val="0"/>
          <c:showSerName val="0"/>
          <c:showPercent val="0"/>
          <c:showBubbleSize val="0"/>
        </c:dLbls>
        <c:gapWidth val="150"/>
        <c:overlap val="100"/>
        <c:axId val="-2094279240"/>
        <c:axId val="-2094273848"/>
      </c:barChart>
      <c:catAx>
        <c:axId val="-209427924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273848"/>
        <c:crosses val="autoZero"/>
        <c:auto val="1"/>
        <c:lblAlgn val="ctr"/>
        <c:lblOffset val="100"/>
        <c:noMultiLvlLbl val="0"/>
      </c:catAx>
      <c:valAx>
        <c:axId val="-209427384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27924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9</a:t>
            </a:r>
          </a:p>
          <a:p>
            <a:pPr>
              <a:defRPr/>
            </a:pPr>
            <a:r>
              <a:rPr lang="en-US" sz="1200" baseline="0"/>
              <a:t>This summer I learned there are rewarder for hard work and negative consequences for not doing what I was supposed to do at work.</a:t>
            </a:r>
          </a:p>
        </c:rich>
      </c:tx>
      <c:overlay val="0"/>
    </c:title>
    <c:autoTitleDeleted val="0"/>
    <c:plotArea>
      <c:layout/>
      <c:barChart>
        <c:barDir val="col"/>
        <c:grouping val="stacked"/>
        <c:varyColors val="0"/>
        <c:ser>
          <c:idx val="0"/>
          <c:order val="0"/>
          <c:invertIfNegative val="0"/>
          <c:cat>
            <c:strRef>
              <c:f>'YOUTH SURVEY (9)'!$D$185:$D$189</c:f>
              <c:strCache>
                <c:ptCount val="4"/>
                <c:pt idx="0">
                  <c:v>Strongly Agree</c:v>
                </c:pt>
                <c:pt idx="1">
                  <c:v>Agree</c:v>
                </c:pt>
                <c:pt idx="2">
                  <c:v>Disagree</c:v>
                </c:pt>
                <c:pt idx="3">
                  <c:v>Strongly Disagree</c:v>
                </c:pt>
              </c:strCache>
            </c:strRef>
          </c:cat>
          <c:val>
            <c:numRef>
              <c:f>'YOUTH SURVEY (9)'!$E$185:$E$189</c:f>
              <c:numCache>
                <c:formatCode>General</c:formatCode>
                <c:ptCount val="5"/>
                <c:pt idx="0">
                  <c:v>63.0</c:v>
                </c:pt>
                <c:pt idx="1">
                  <c:v>106.0</c:v>
                </c:pt>
                <c:pt idx="2">
                  <c:v>7.0</c:v>
                </c:pt>
                <c:pt idx="3">
                  <c:v>1.0</c:v>
                </c:pt>
              </c:numCache>
            </c:numRef>
          </c:val>
        </c:ser>
        <c:dLbls>
          <c:showLegendKey val="0"/>
          <c:showVal val="0"/>
          <c:showCatName val="0"/>
          <c:showSerName val="0"/>
          <c:showPercent val="0"/>
          <c:showBubbleSize val="0"/>
        </c:dLbls>
        <c:gapWidth val="150"/>
        <c:overlap val="100"/>
        <c:axId val="-2094242104"/>
        <c:axId val="-2094236712"/>
      </c:barChart>
      <c:catAx>
        <c:axId val="-209424210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236712"/>
        <c:crosses val="autoZero"/>
        <c:auto val="1"/>
        <c:lblAlgn val="ctr"/>
        <c:lblOffset val="100"/>
        <c:noMultiLvlLbl val="0"/>
      </c:catAx>
      <c:valAx>
        <c:axId val="-209423671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24210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10</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(9)'!$A$204:$A$208</c:f>
              <c:strCache>
                <c:ptCount val="4"/>
                <c:pt idx="0">
                  <c:v>Strongly Agree</c:v>
                </c:pt>
                <c:pt idx="1">
                  <c:v>Agree</c:v>
                </c:pt>
                <c:pt idx="2">
                  <c:v>Disagree</c:v>
                </c:pt>
                <c:pt idx="3">
                  <c:v>Strongly Disagree</c:v>
                </c:pt>
              </c:strCache>
            </c:strRef>
          </c:cat>
          <c:val>
            <c:numRef>
              <c:f>'YOUTH SURVEY (9)'!$B$204:$B$208</c:f>
              <c:numCache>
                <c:formatCode>General</c:formatCode>
                <c:ptCount val="5"/>
                <c:pt idx="0">
                  <c:v>73.0</c:v>
                </c:pt>
                <c:pt idx="1">
                  <c:v>93.0</c:v>
                </c:pt>
                <c:pt idx="2">
                  <c:v>11.0</c:v>
                </c:pt>
                <c:pt idx="3">
                  <c:v>1.0</c:v>
                </c:pt>
              </c:numCache>
            </c:numRef>
          </c:val>
        </c:ser>
        <c:dLbls>
          <c:showLegendKey val="0"/>
          <c:showVal val="0"/>
          <c:showCatName val="0"/>
          <c:showSerName val="0"/>
          <c:showPercent val="0"/>
          <c:showBubbleSize val="0"/>
        </c:dLbls>
        <c:gapWidth val="150"/>
        <c:overlap val="100"/>
        <c:axId val="-2094205288"/>
        <c:axId val="-2094199896"/>
      </c:barChart>
      <c:catAx>
        <c:axId val="-209420528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199896"/>
        <c:crosses val="autoZero"/>
        <c:auto val="1"/>
        <c:lblAlgn val="ctr"/>
        <c:lblOffset val="100"/>
        <c:noMultiLvlLbl val="0"/>
      </c:catAx>
      <c:valAx>
        <c:axId val="-209419989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20528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17</a:t>
            </a:r>
          </a:p>
          <a:p>
            <a:pPr>
              <a:defRPr/>
            </a:pPr>
            <a:r>
              <a:rPr lang="en-US" sz="1200" baseline="0"/>
              <a:t>I enjoyed the career fair.</a:t>
            </a:r>
          </a:p>
        </c:rich>
      </c:tx>
      <c:layout>
        <c:manualLayout>
          <c:xMode val="edge"/>
          <c:yMode val="edge"/>
          <c:x val="0.321055774278215"/>
          <c:y val="0.0462962962962963"/>
        </c:manualLayout>
      </c:layout>
      <c:overlay val="0"/>
    </c:title>
    <c:autoTitleDeleted val="0"/>
    <c:plotArea>
      <c:layout/>
      <c:barChart>
        <c:barDir val="col"/>
        <c:grouping val="stacked"/>
        <c:varyColors val="0"/>
        <c:ser>
          <c:idx val="0"/>
          <c:order val="0"/>
          <c:invertIfNegative val="0"/>
          <c:cat>
            <c:strRef>
              <c:f>'YOUTH SURVEY (9)'!$G$192:$G$196</c:f>
              <c:strCache>
                <c:ptCount val="4"/>
                <c:pt idx="0">
                  <c:v>Strongly Agree</c:v>
                </c:pt>
                <c:pt idx="1">
                  <c:v>Agree</c:v>
                </c:pt>
                <c:pt idx="2">
                  <c:v>Disagree</c:v>
                </c:pt>
                <c:pt idx="3">
                  <c:v>Strongly Disagree</c:v>
                </c:pt>
              </c:strCache>
            </c:strRef>
          </c:cat>
          <c:val>
            <c:numRef>
              <c:f>'YOUTH SURVEY (9)'!$H$192:$H$196</c:f>
              <c:numCache>
                <c:formatCode>General</c:formatCode>
                <c:ptCount val="5"/>
                <c:pt idx="0">
                  <c:v>53.0</c:v>
                </c:pt>
                <c:pt idx="1">
                  <c:v>104.0</c:v>
                </c:pt>
                <c:pt idx="2">
                  <c:v>12.0</c:v>
                </c:pt>
                <c:pt idx="3">
                  <c:v>3.0</c:v>
                </c:pt>
              </c:numCache>
            </c:numRef>
          </c:val>
        </c:ser>
        <c:dLbls>
          <c:showLegendKey val="0"/>
          <c:showVal val="0"/>
          <c:showCatName val="0"/>
          <c:showSerName val="0"/>
          <c:showPercent val="0"/>
          <c:showBubbleSize val="0"/>
        </c:dLbls>
        <c:gapWidth val="150"/>
        <c:overlap val="100"/>
        <c:axId val="-2094168872"/>
        <c:axId val="-2094163480"/>
      </c:barChart>
      <c:catAx>
        <c:axId val="-209416887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163480"/>
        <c:crosses val="autoZero"/>
        <c:auto val="1"/>
        <c:lblAlgn val="ctr"/>
        <c:lblOffset val="100"/>
        <c:noMultiLvlLbl val="0"/>
      </c:catAx>
      <c:valAx>
        <c:axId val="-209416348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16887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12</a:t>
            </a:r>
          </a:p>
          <a:p>
            <a:pPr>
              <a:defRPr/>
            </a:pPr>
            <a:r>
              <a:rPr lang="en-US" sz="1200" baseline="0"/>
              <a:t>The supervisors at my job encouraged me and treated me with respect.</a:t>
            </a:r>
          </a:p>
        </c:rich>
      </c:tx>
      <c:overlay val="0"/>
    </c:title>
    <c:autoTitleDeleted val="0"/>
    <c:plotArea>
      <c:layout/>
      <c:barChart>
        <c:barDir val="col"/>
        <c:grouping val="stacked"/>
        <c:varyColors val="0"/>
        <c:ser>
          <c:idx val="0"/>
          <c:order val="0"/>
          <c:invertIfNegative val="0"/>
          <c:cat>
            <c:strRef>
              <c:f>'YOUTH SURVEY (9)'!$A$204:$A$208</c:f>
              <c:strCache>
                <c:ptCount val="4"/>
                <c:pt idx="0">
                  <c:v>Strongly Agree</c:v>
                </c:pt>
                <c:pt idx="1">
                  <c:v>Agree</c:v>
                </c:pt>
                <c:pt idx="2">
                  <c:v>Disagree</c:v>
                </c:pt>
                <c:pt idx="3">
                  <c:v>Strongly Disagree</c:v>
                </c:pt>
              </c:strCache>
            </c:strRef>
          </c:cat>
          <c:val>
            <c:numRef>
              <c:f>'YOUTH SURVEY (9)'!$B$204:$B$208</c:f>
              <c:numCache>
                <c:formatCode>General</c:formatCode>
                <c:ptCount val="5"/>
                <c:pt idx="0">
                  <c:v>73.0</c:v>
                </c:pt>
                <c:pt idx="1">
                  <c:v>93.0</c:v>
                </c:pt>
                <c:pt idx="2">
                  <c:v>11.0</c:v>
                </c:pt>
                <c:pt idx="3">
                  <c:v>1.0</c:v>
                </c:pt>
              </c:numCache>
            </c:numRef>
          </c:val>
        </c:ser>
        <c:dLbls>
          <c:showLegendKey val="0"/>
          <c:showVal val="0"/>
          <c:showCatName val="0"/>
          <c:showSerName val="0"/>
          <c:showPercent val="0"/>
          <c:showBubbleSize val="0"/>
        </c:dLbls>
        <c:gapWidth val="150"/>
        <c:overlap val="100"/>
        <c:axId val="-2094131688"/>
        <c:axId val="-2094126296"/>
      </c:barChart>
      <c:catAx>
        <c:axId val="-209413168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126296"/>
        <c:crosses val="autoZero"/>
        <c:auto val="1"/>
        <c:lblAlgn val="ctr"/>
        <c:lblOffset val="100"/>
        <c:noMultiLvlLbl val="0"/>
      </c:catAx>
      <c:valAx>
        <c:axId val="-209412629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13168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13</a:t>
            </a:r>
          </a:p>
          <a:p>
            <a:pPr>
              <a:defRPr/>
            </a:pPr>
            <a:r>
              <a:rPr lang="en-US" sz="1200" baseline="0"/>
              <a:t>The Multicultural day was:</a:t>
            </a:r>
            <a:endParaRPr lang="en-US" sz="1200"/>
          </a:p>
        </c:rich>
      </c:tx>
      <c:overlay val="0"/>
    </c:title>
    <c:autoTitleDeleted val="0"/>
    <c:plotArea>
      <c:layout/>
      <c:barChart>
        <c:barDir val="col"/>
        <c:grouping val="stacked"/>
        <c:varyColors val="0"/>
        <c:ser>
          <c:idx val="0"/>
          <c:order val="0"/>
          <c:invertIfNegative val="0"/>
          <c:cat>
            <c:strRef>
              <c:f>'YOUTH SURVEY (9)'!$D$210:$D$214</c:f>
              <c:strCache>
                <c:ptCount val="5"/>
                <c:pt idx="0">
                  <c:v>Excellent</c:v>
                </c:pt>
                <c:pt idx="1">
                  <c:v>Very Good</c:v>
                </c:pt>
                <c:pt idx="2">
                  <c:v>Good</c:v>
                </c:pt>
                <c:pt idx="3">
                  <c:v>Not Good</c:v>
                </c:pt>
                <c:pt idx="4">
                  <c:v>Not helpful</c:v>
                </c:pt>
              </c:strCache>
            </c:strRef>
          </c:cat>
          <c:val>
            <c:numRef>
              <c:f>'YOUTH SURVEY (9)'!$E$210:$E$214</c:f>
              <c:numCache>
                <c:formatCode>General</c:formatCode>
                <c:ptCount val="5"/>
                <c:pt idx="0">
                  <c:v>30.0</c:v>
                </c:pt>
                <c:pt idx="1">
                  <c:v>37.0</c:v>
                </c:pt>
                <c:pt idx="2">
                  <c:v>88.0</c:v>
                </c:pt>
                <c:pt idx="3">
                  <c:v>12.0</c:v>
                </c:pt>
                <c:pt idx="4">
                  <c:v>7.0</c:v>
                </c:pt>
              </c:numCache>
            </c:numRef>
          </c:val>
        </c:ser>
        <c:dLbls>
          <c:showLegendKey val="0"/>
          <c:showVal val="0"/>
          <c:showCatName val="0"/>
          <c:showSerName val="0"/>
          <c:showPercent val="0"/>
          <c:showBubbleSize val="0"/>
        </c:dLbls>
        <c:gapWidth val="150"/>
        <c:overlap val="100"/>
        <c:axId val="-2094094808"/>
        <c:axId val="-2094089416"/>
      </c:barChart>
      <c:catAx>
        <c:axId val="-209409480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089416"/>
        <c:crosses val="autoZero"/>
        <c:auto val="1"/>
        <c:lblAlgn val="ctr"/>
        <c:lblOffset val="100"/>
        <c:noMultiLvlLbl val="0"/>
      </c:catAx>
      <c:valAx>
        <c:axId val="-209408941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09480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18</a:t>
            </a:r>
          </a:p>
          <a:p>
            <a:pPr>
              <a:defRPr/>
            </a:pPr>
            <a:r>
              <a:rPr lang="en-US" sz="1200" baseline="0"/>
              <a:t>Did you help your family financially by working this summer?</a:t>
            </a:r>
            <a:endParaRPr lang="en-US" sz="1200"/>
          </a:p>
        </c:rich>
      </c:tx>
      <c:overlay val="0"/>
    </c:title>
    <c:autoTitleDeleted val="0"/>
    <c:plotArea>
      <c:layout/>
      <c:barChart>
        <c:barDir val="col"/>
        <c:grouping val="stacked"/>
        <c:varyColors val="0"/>
        <c:ser>
          <c:idx val="0"/>
          <c:order val="0"/>
          <c:invertIfNegative val="0"/>
          <c:cat>
            <c:strRef>
              <c:f>'YOUTH SURVEY (9)'!$G$198:$G$199</c:f>
              <c:strCache>
                <c:ptCount val="2"/>
                <c:pt idx="0">
                  <c:v>Yes</c:v>
                </c:pt>
                <c:pt idx="1">
                  <c:v>No</c:v>
                </c:pt>
              </c:strCache>
            </c:strRef>
          </c:cat>
          <c:val>
            <c:numRef>
              <c:f>'YOUTH SURVEY (9)'!$H$198:$H$199</c:f>
              <c:numCache>
                <c:formatCode>General</c:formatCode>
                <c:ptCount val="2"/>
                <c:pt idx="0">
                  <c:v>116.0</c:v>
                </c:pt>
                <c:pt idx="1">
                  <c:v>60.0</c:v>
                </c:pt>
              </c:numCache>
            </c:numRef>
          </c:val>
        </c:ser>
        <c:dLbls>
          <c:showLegendKey val="0"/>
          <c:showVal val="0"/>
          <c:showCatName val="0"/>
          <c:showSerName val="0"/>
          <c:showPercent val="0"/>
          <c:showBubbleSize val="0"/>
        </c:dLbls>
        <c:gapWidth val="150"/>
        <c:overlap val="100"/>
        <c:axId val="-2094058072"/>
        <c:axId val="-2094052680"/>
      </c:barChart>
      <c:catAx>
        <c:axId val="-209405807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052680"/>
        <c:crosses val="autoZero"/>
        <c:auto val="1"/>
        <c:lblAlgn val="ctr"/>
        <c:lblOffset val="100"/>
        <c:noMultiLvlLbl val="0"/>
      </c:catAx>
      <c:valAx>
        <c:axId val="-209405268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05807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16</a:t>
            </a:r>
          </a:p>
          <a:p>
            <a:pPr>
              <a:defRPr/>
            </a:pPr>
            <a:r>
              <a:rPr lang="en-US" sz="1200" baseline="0"/>
              <a:t>The Youth Summit was:</a:t>
            </a:r>
            <a:endParaRPr lang="en-US" sz="1200"/>
          </a:p>
        </c:rich>
      </c:tx>
      <c:overlay val="0"/>
    </c:title>
    <c:autoTitleDeleted val="0"/>
    <c:plotArea>
      <c:layout/>
      <c:barChart>
        <c:barDir val="col"/>
        <c:grouping val="stacked"/>
        <c:varyColors val="0"/>
        <c:ser>
          <c:idx val="0"/>
          <c:order val="0"/>
          <c:invertIfNegative val="0"/>
          <c:cat>
            <c:strRef>
              <c:f>'YOUTH SURVEY (9)'!$G$185:$G$189</c:f>
              <c:strCache>
                <c:ptCount val="5"/>
                <c:pt idx="0">
                  <c:v>Excellent</c:v>
                </c:pt>
                <c:pt idx="1">
                  <c:v>Very Good</c:v>
                </c:pt>
                <c:pt idx="2">
                  <c:v>Good</c:v>
                </c:pt>
                <c:pt idx="3">
                  <c:v>Not Good</c:v>
                </c:pt>
                <c:pt idx="4">
                  <c:v>Not helpful</c:v>
                </c:pt>
              </c:strCache>
            </c:strRef>
          </c:cat>
          <c:val>
            <c:numRef>
              <c:f>'YOUTH SURVEY (9)'!$H$185:$H$189</c:f>
              <c:numCache>
                <c:formatCode>General</c:formatCode>
                <c:ptCount val="5"/>
                <c:pt idx="0">
                  <c:v>30.0</c:v>
                </c:pt>
                <c:pt idx="1">
                  <c:v>48.0</c:v>
                </c:pt>
                <c:pt idx="2">
                  <c:v>82.0</c:v>
                </c:pt>
                <c:pt idx="3">
                  <c:v>10.0</c:v>
                </c:pt>
                <c:pt idx="4">
                  <c:v>2.0</c:v>
                </c:pt>
              </c:numCache>
            </c:numRef>
          </c:val>
        </c:ser>
        <c:dLbls>
          <c:showLegendKey val="0"/>
          <c:showVal val="0"/>
          <c:showCatName val="0"/>
          <c:showSerName val="0"/>
          <c:showPercent val="0"/>
          <c:showBubbleSize val="0"/>
        </c:dLbls>
        <c:gapWidth val="150"/>
        <c:overlap val="100"/>
        <c:axId val="-2094888008"/>
        <c:axId val="-2094893416"/>
      </c:barChart>
      <c:catAx>
        <c:axId val="-209488800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893416"/>
        <c:crosses val="autoZero"/>
        <c:auto val="1"/>
        <c:lblAlgn val="ctr"/>
        <c:lblOffset val="100"/>
        <c:noMultiLvlLbl val="0"/>
      </c:catAx>
      <c:valAx>
        <c:axId val="-209489341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88800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15</a:t>
            </a:r>
          </a:p>
          <a:p>
            <a:pPr>
              <a:defRPr/>
            </a:pPr>
            <a:r>
              <a:rPr lang="en-US" sz="1200" baseline="0"/>
              <a:t>The Peace walk was:</a:t>
            </a:r>
            <a:endParaRPr lang="en-US" sz="1200"/>
          </a:p>
        </c:rich>
      </c:tx>
      <c:overlay val="0"/>
    </c:title>
    <c:autoTitleDeleted val="0"/>
    <c:plotArea>
      <c:layout/>
      <c:barChart>
        <c:barDir val="col"/>
        <c:grouping val="stacked"/>
        <c:varyColors val="0"/>
        <c:ser>
          <c:idx val="0"/>
          <c:order val="0"/>
          <c:invertIfNegative val="0"/>
          <c:cat>
            <c:strRef>
              <c:f>'YOUTH SURVEY (9)'!$D$224:$D$228</c:f>
              <c:strCache>
                <c:ptCount val="5"/>
                <c:pt idx="0">
                  <c:v>Excellent</c:v>
                </c:pt>
                <c:pt idx="1">
                  <c:v>Very Good</c:v>
                </c:pt>
                <c:pt idx="2">
                  <c:v>Good</c:v>
                </c:pt>
                <c:pt idx="3">
                  <c:v>Not Good</c:v>
                </c:pt>
                <c:pt idx="4">
                  <c:v>Not helpful</c:v>
                </c:pt>
              </c:strCache>
            </c:strRef>
          </c:cat>
          <c:val>
            <c:numRef>
              <c:f>'YOUTH SURVEY (9)'!$E$224:$E$228</c:f>
              <c:numCache>
                <c:formatCode>General</c:formatCode>
                <c:ptCount val="5"/>
                <c:pt idx="0">
                  <c:v>29.0</c:v>
                </c:pt>
                <c:pt idx="1">
                  <c:v>49.0</c:v>
                </c:pt>
                <c:pt idx="2">
                  <c:v>76.0</c:v>
                </c:pt>
                <c:pt idx="3">
                  <c:v>16.0</c:v>
                </c:pt>
                <c:pt idx="4">
                  <c:v>4.0</c:v>
                </c:pt>
              </c:numCache>
            </c:numRef>
          </c:val>
        </c:ser>
        <c:dLbls>
          <c:showLegendKey val="0"/>
          <c:showVal val="0"/>
          <c:showCatName val="0"/>
          <c:showSerName val="0"/>
          <c:showPercent val="0"/>
          <c:showBubbleSize val="0"/>
        </c:dLbls>
        <c:gapWidth val="150"/>
        <c:overlap val="100"/>
        <c:axId val="-2094924888"/>
        <c:axId val="-2094930296"/>
      </c:barChart>
      <c:catAx>
        <c:axId val="-209492488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930296"/>
        <c:crosses val="autoZero"/>
        <c:auto val="1"/>
        <c:lblAlgn val="ctr"/>
        <c:lblOffset val="100"/>
        <c:noMultiLvlLbl val="0"/>
      </c:catAx>
      <c:valAx>
        <c:axId val="-209493029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92488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15</a:t>
            </a:r>
          </a:p>
          <a:p>
            <a:pPr>
              <a:defRPr/>
            </a:pPr>
            <a:r>
              <a:rPr lang="en-US" sz="1200" baseline="0"/>
              <a:t>The Peace walk was:</a:t>
            </a:r>
            <a:endParaRPr lang="en-US" sz="1200"/>
          </a:p>
        </c:rich>
      </c:tx>
      <c:layout/>
      <c:overlay val="0"/>
    </c:title>
    <c:autoTitleDeleted val="0"/>
    <c:plotArea>
      <c:layout/>
      <c:barChart>
        <c:barDir val="col"/>
        <c:grouping val="stacked"/>
        <c:varyColors val="0"/>
        <c:ser>
          <c:idx val="0"/>
          <c:order val="0"/>
          <c:invertIfNegative val="0"/>
          <c:cat>
            <c:strRef>
              <c:f>'YOUTH SURVEY (1)'!$D$224:$D$228</c:f>
              <c:strCache>
                <c:ptCount val="5"/>
                <c:pt idx="0">
                  <c:v>Excellent</c:v>
                </c:pt>
                <c:pt idx="1">
                  <c:v>Very Good</c:v>
                </c:pt>
                <c:pt idx="2">
                  <c:v>Good</c:v>
                </c:pt>
                <c:pt idx="3">
                  <c:v>Not Good</c:v>
                </c:pt>
                <c:pt idx="4">
                  <c:v>Not helpful</c:v>
                </c:pt>
              </c:strCache>
            </c:strRef>
          </c:cat>
          <c:val>
            <c:numRef>
              <c:f>'YOUTH SURVEY (1)'!$E$224:$E$228</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3819768"/>
        <c:axId val="-2133825176"/>
      </c:barChart>
      <c:catAx>
        <c:axId val="-2133819768"/>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3825176"/>
        <c:crosses val="autoZero"/>
        <c:auto val="1"/>
        <c:lblAlgn val="ctr"/>
        <c:lblOffset val="100"/>
        <c:noMultiLvlLbl val="0"/>
      </c:catAx>
      <c:valAx>
        <c:axId val="-2133825176"/>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381976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14</a:t>
            </a:r>
          </a:p>
          <a:p>
            <a:pPr>
              <a:defRPr/>
            </a:pPr>
            <a:r>
              <a:rPr lang="en-US" sz="1200" baseline="0"/>
              <a:t>The forum on Youth Violence was:</a:t>
            </a:r>
            <a:endParaRPr lang="en-US" sz="1200"/>
          </a:p>
        </c:rich>
      </c:tx>
      <c:overlay val="0"/>
    </c:title>
    <c:autoTitleDeleted val="0"/>
    <c:plotArea>
      <c:layout/>
      <c:barChart>
        <c:barDir val="col"/>
        <c:grouping val="stacked"/>
        <c:varyColors val="0"/>
        <c:ser>
          <c:idx val="0"/>
          <c:order val="0"/>
          <c:invertIfNegative val="0"/>
          <c:cat>
            <c:strRef>
              <c:f>'YOUTH SURVEY (9)'!$D$217:$D$221</c:f>
              <c:strCache>
                <c:ptCount val="5"/>
                <c:pt idx="0">
                  <c:v>Excellent</c:v>
                </c:pt>
                <c:pt idx="1">
                  <c:v>Very Good</c:v>
                </c:pt>
                <c:pt idx="2">
                  <c:v>Good</c:v>
                </c:pt>
                <c:pt idx="3">
                  <c:v>Not Good</c:v>
                </c:pt>
                <c:pt idx="4">
                  <c:v>Not helpful</c:v>
                </c:pt>
              </c:strCache>
            </c:strRef>
          </c:cat>
          <c:val>
            <c:numRef>
              <c:f>'YOUTH SURVEY (9)'!$E$217:$E$221</c:f>
              <c:numCache>
                <c:formatCode>General</c:formatCode>
                <c:ptCount val="5"/>
                <c:pt idx="0">
                  <c:v>32.0</c:v>
                </c:pt>
                <c:pt idx="1">
                  <c:v>53.0</c:v>
                </c:pt>
                <c:pt idx="2">
                  <c:v>73.0</c:v>
                </c:pt>
                <c:pt idx="3">
                  <c:v>15.0</c:v>
                </c:pt>
                <c:pt idx="4">
                  <c:v>1.0</c:v>
                </c:pt>
              </c:numCache>
            </c:numRef>
          </c:val>
        </c:ser>
        <c:dLbls>
          <c:showLegendKey val="0"/>
          <c:showVal val="0"/>
          <c:showCatName val="0"/>
          <c:showSerName val="0"/>
          <c:showPercent val="0"/>
          <c:showBubbleSize val="0"/>
        </c:dLbls>
        <c:gapWidth val="150"/>
        <c:overlap val="100"/>
        <c:axId val="-2133882984"/>
        <c:axId val="-2133877544"/>
      </c:barChart>
      <c:catAx>
        <c:axId val="-213388298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3877544"/>
        <c:crosses val="autoZero"/>
        <c:auto val="1"/>
        <c:lblAlgn val="ctr"/>
        <c:lblOffset val="100"/>
        <c:noMultiLvlLbl val="0"/>
      </c:catAx>
      <c:valAx>
        <c:axId val="-213387754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388298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19</a:t>
            </a:r>
          </a:p>
          <a:p>
            <a:pPr>
              <a:defRPr/>
            </a:pPr>
            <a:r>
              <a:rPr lang="en-US" sz="1200" baseline="0"/>
              <a:t>If you could, would you work in the program again?</a:t>
            </a:r>
            <a:endParaRPr lang="en-US" sz="1200"/>
          </a:p>
        </c:rich>
      </c:tx>
      <c:overlay val="0"/>
    </c:title>
    <c:autoTitleDeleted val="0"/>
    <c:plotArea>
      <c:layout/>
      <c:barChart>
        <c:barDir val="col"/>
        <c:grouping val="stacked"/>
        <c:varyColors val="0"/>
        <c:ser>
          <c:idx val="0"/>
          <c:order val="0"/>
          <c:invertIfNegative val="0"/>
          <c:cat>
            <c:strRef>
              <c:f>'YOUTH SURVEY (9)'!$G$202:$G$203</c:f>
              <c:strCache>
                <c:ptCount val="2"/>
                <c:pt idx="0">
                  <c:v>Yes</c:v>
                </c:pt>
                <c:pt idx="1">
                  <c:v>No</c:v>
                </c:pt>
              </c:strCache>
            </c:strRef>
          </c:cat>
          <c:val>
            <c:numRef>
              <c:f>'YOUTH SURVEY (9)'!$H$202:$H$203</c:f>
              <c:numCache>
                <c:formatCode>General</c:formatCode>
                <c:ptCount val="2"/>
                <c:pt idx="0">
                  <c:v>160.0</c:v>
                </c:pt>
                <c:pt idx="1">
                  <c:v>13.0</c:v>
                </c:pt>
              </c:numCache>
            </c:numRef>
          </c:val>
        </c:ser>
        <c:dLbls>
          <c:showLegendKey val="0"/>
          <c:showVal val="0"/>
          <c:showCatName val="0"/>
          <c:showSerName val="0"/>
          <c:showPercent val="0"/>
          <c:showBubbleSize val="0"/>
        </c:dLbls>
        <c:gapWidth val="150"/>
        <c:overlap val="100"/>
        <c:axId val="-2094958504"/>
        <c:axId val="-2094963960"/>
      </c:barChart>
      <c:catAx>
        <c:axId val="-209495850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4963960"/>
        <c:crosses val="autoZero"/>
        <c:auto val="1"/>
        <c:lblAlgn val="ctr"/>
        <c:lblOffset val="100"/>
        <c:noMultiLvlLbl val="0"/>
      </c:catAx>
      <c:valAx>
        <c:axId val="-209496396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495850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a:t>
            </a:r>
          </a:p>
          <a:p>
            <a:pPr>
              <a:defRPr/>
            </a:pPr>
            <a:r>
              <a:rPr lang="en-US" sz="1200" baseline="0"/>
              <a:t>The orientation at the beginning of the summer was:</a:t>
            </a:r>
            <a:endParaRPr lang="en-US" sz="1200"/>
          </a:p>
        </c:rich>
      </c:tx>
      <c:overlay val="0"/>
    </c:title>
    <c:autoTitleDeleted val="0"/>
    <c:plotArea>
      <c:layout/>
      <c:barChart>
        <c:barDir val="col"/>
        <c:grouping val="stacked"/>
        <c:varyColors val="0"/>
        <c:ser>
          <c:idx val="0"/>
          <c:order val="0"/>
          <c:invertIfNegative val="0"/>
          <c:cat>
            <c:strRef>
              <c:f>'YOUTH SURVEY (10)'!$A$185:$A$189</c:f>
              <c:strCache>
                <c:ptCount val="5"/>
                <c:pt idx="0">
                  <c:v>Excellent</c:v>
                </c:pt>
                <c:pt idx="1">
                  <c:v>Very Good</c:v>
                </c:pt>
                <c:pt idx="2">
                  <c:v>Good</c:v>
                </c:pt>
                <c:pt idx="3">
                  <c:v>Not Good</c:v>
                </c:pt>
                <c:pt idx="4">
                  <c:v>Not helpful</c:v>
                </c:pt>
              </c:strCache>
            </c:strRef>
          </c:cat>
          <c:val>
            <c:numRef>
              <c:f>'YOUTH SURVEY (10)'!$B$185:$B$189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3789432"/>
        <c:axId val="-2093784040"/>
      </c:barChart>
      <c:catAx>
        <c:axId val="-209378943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3784040"/>
        <c:crosses val="autoZero"/>
        <c:auto val="1"/>
        <c:lblAlgn val="ctr"/>
        <c:lblOffset val="100"/>
        <c:noMultiLvlLbl val="0"/>
      </c:catAx>
      <c:valAx>
        <c:axId val="-209378404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378943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2</a:t>
            </a:r>
            <a:br>
              <a:rPr lang="en-US" baseline="0"/>
            </a:br>
            <a:r>
              <a:rPr lang="en-US" sz="1200" baseline="0"/>
              <a:t>The orientation at the beginning of the summer helped me to understand what would be expected of me at my summer job.</a:t>
            </a:r>
            <a:endParaRPr lang="en-US" baseline="0"/>
          </a:p>
        </c:rich>
      </c:tx>
      <c:overlay val="0"/>
    </c:title>
    <c:autoTitleDeleted val="0"/>
    <c:plotArea>
      <c:layout/>
      <c:barChart>
        <c:barDir val="col"/>
        <c:grouping val="stacked"/>
        <c:varyColors val="0"/>
        <c:ser>
          <c:idx val="0"/>
          <c:order val="0"/>
          <c:invertIfNegative val="0"/>
          <c:cat>
            <c:strRef>
              <c:f>'YOUTH SURVEY (10)'!$A$192:$A$196</c:f>
              <c:strCache>
                <c:ptCount val="4"/>
                <c:pt idx="0">
                  <c:v>Strongly Agree</c:v>
                </c:pt>
                <c:pt idx="1">
                  <c:v>Agree</c:v>
                </c:pt>
                <c:pt idx="2">
                  <c:v>Disagree</c:v>
                </c:pt>
                <c:pt idx="3">
                  <c:v>Strongly Disagree</c:v>
                </c:pt>
              </c:strCache>
            </c:strRef>
          </c:cat>
          <c:val>
            <c:numRef>
              <c:f>'YOUTH SURVEY (10)'!$B$192:$B$196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008808"/>
        <c:axId val="-2095014264"/>
      </c:barChart>
      <c:catAx>
        <c:axId val="-209500880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5014264"/>
        <c:crosses val="autoZero"/>
        <c:auto val="1"/>
        <c:lblAlgn val="ctr"/>
        <c:lblOffset val="100"/>
        <c:noMultiLvlLbl val="0"/>
      </c:catAx>
      <c:valAx>
        <c:axId val="-209501426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00880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3</a:t>
            </a:r>
          </a:p>
          <a:p>
            <a:pPr>
              <a:defRPr/>
            </a:pPr>
            <a:r>
              <a:rPr lang="en-US" sz="1200" baseline="0"/>
              <a:t>This program has helped me to learn good work habits.</a:t>
            </a:r>
          </a:p>
        </c:rich>
      </c:tx>
      <c:overlay val="0"/>
    </c:title>
    <c:autoTitleDeleted val="0"/>
    <c:plotArea>
      <c:layout/>
      <c:barChart>
        <c:barDir val="col"/>
        <c:grouping val="stacked"/>
        <c:varyColors val="0"/>
        <c:ser>
          <c:idx val="0"/>
          <c:order val="0"/>
          <c:invertIfNegative val="0"/>
          <c:cat>
            <c:strRef>
              <c:f>'YOUTH SURVEY (10)'!$A$198:$A$202</c:f>
              <c:strCache>
                <c:ptCount val="4"/>
                <c:pt idx="0">
                  <c:v>Strongly Agree</c:v>
                </c:pt>
                <c:pt idx="1">
                  <c:v>Agree</c:v>
                </c:pt>
                <c:pt idx="2">
                  <c:v>Disagree</c:v>
                </c:pt>
                <c:pt idx="3">
                  <c:v>Strongly Disagree</c:v>
                </c:pt>
              </c:strCache>
            </c:strRef>
          </c:cat>
          <c:val>
            <c:numRef>
              <c:f>'YOUTH SURVEY (10)'!$B$198:$B$202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5049480"/>
        <c:axId val="-2092788728"/>
      </c:barChart>
      <c:catAx>
        <c:axId val="-209504948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2788728"/>
        <c:crosses val="autoZero"/>
        <c:auto val="1"/>
        <c:lblAlgn val="ctr"/>
        <c:lblOffset val="100"/>
        <c:noMultiLvlLbl val="0"/>
      </c:catAx>
      <c:valAx>
        <c:axId val="-209278872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504948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4</a:t>
            </a:r>
          </a:p>
          <a:p>
            <a:pPr>
              <a:defRPr/>
            </a:pPr>
            <a:r>
              <a:rPr lang="en-US" sz="1200" baseline="0"/>
              <a:t>I enjoyed my summer work experience.</a:t>
            </a:r>
          </a:p>
        </c:rich>
      </c:tx>
      <c:overlay val="0"/>
    </c:title>
    <c:autoTitleDeleted val="0"/>
    <c:plotArea>
      <c:layout/>
      <c:barChart>
        <c:barDir val="col"/>
        <c:grouping val="stacked"/>
        <c:varyColors val="0"/>
        <c:ser>
          <c:idx val="0"/>
          <c:order val="0"/>
          <c:invertIfNegative val="0"/>
          <c:cat>
            <c:strRef>
              <c:f>'YOUTH SURVEY (10)'!$A$204:$A$208</c:f>
              <c:strCache>
                <c:ptCount val="4"/>
                <c:pt idx="0">
                  <c:v>Strongly Agree</c:v>
                </c:pt>
                <c:pt idx="1">
                  <c:v>Agree</c:v>
                </c:pt>
                <c:pt idx="2">
                  <c:v>Disagree</c:v>
                </c:pt>
                <c:pt idx="3">
                  <c:v>Strongly Disagree</c:v>
                </c:pt>
              </c:strCache>
            </c:strRef>
          </c:cat>
          <c:val>
            <c:numRef>
              <c:f>'YOUTH SURVEY (10)'!$B$204:$B$208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3741464"/>
        <c:axId val="-2093736072"/>
      </c:barChart>
      <c:catAx>
        <c:axId val="-209374146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3736072"/>
        <c:crosses val="autoZero"/>
        <c:auto val="1"/>
        <c:lblAlgn val="ctr"/>
        <c:lblOffset val="100"/>
        <c:noMultiLvlLbl val="0"/>
      </c:catAx>
      <c:valAx>
        <c:axId val="-209373607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374146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5</a:t>
            </a:r>
          </a:p>
          <a:p>
            <a:pPr>
              <a:defRPr/>
            </a:pPr>
            <a:r>
              <a:rPr lang="en-US" sz="1200" baseline="0"/>
              <a:t>My job this summer was a good match for the kind of work i like to do.</a:t>
            </a:r>
          </a:p>
        </c:rich>
      </c:tx>
      <c:overlay val="0"/>
    </c:title>
    <c:autoTitleDeleted val="0"/>
    <c:plotArea>
      <c:layout/>
      <c:barChart>
        <c:barDir val="col"/>
        <c:grouping val="stacked"/>
        <c:varyColors val="0"/>
        <c:ser>
          <c:idx val="0"/>
          <c:order val="0"/>
          <c:invertIfNegative val="0"/>
          <c:cat>
            <c:strRef>
              <c:f>'YOUTH SURVEY (10)'!$A$192:$A$196</c:f>
              <c:strCache>
                <c:ptCount val="4"/>
                <c:pt idx="0">
                  <c:v>Strongly Agree</c:v>
                </c:pt>
                <c:pt idx="1">
                  <c:v>Agree</c:v>
                </c:pt>
                <c:pt idx="2">
                  <c:v>Disagree</c:v>
                </c:pt>
                <c:pt idx="3">
                  <c:v>Strongly Disagree</c:v>
                </c:pt>
              </c:strCache>
            </c:strRef>
          </c:cat>
          <c:val>
            <c:numRef>
              <c:f>'YOUTH SURVEY (10)'!$B$192:$B$196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3704648"/>
        <c:axId val="-2093699256"/>
      </c:barChart>
      <c:catAx>
        <c:axId val="-209370464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3699256"/>
        <c:crosses val="autoZero"/>
        <c:auto val="1"/>
        <c:lblAlgn val="ctr"/>
        <c:lblOffset val="100"/>
        <c:noMultiLvlLbl val="0"/>
      </c:catAx>
      <c:valAx>
        <c:axId val="-209369925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370464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11</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(10)'!$D$198:$D$202</c:f>
              <c:strCache>
                <c:ptCount val="4"/>
                <c:pt idx="0">
                  <c:v>Strongly Agree</c:v>
                </c:pt>
                <c:pt idx="1">
                  <c:v>Agree</c:v>
                </c:pt>
                <c:pt idx="2">
                  <c:v>Disagree</c:v>
                </c:pt>
                <c:pt idx="3">
                  <c:v>Strongly Disagree</c:v>
                </c:pt>
              </c:strCache>
            </c:strRef>
          </c:cat>
          <c:val>
            <c:numRef>
              <c:f>'YOUTH SURVEY (10)'!$E$198:$E$202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3668040"/>
        <c:axId val="-2093662648"/>
      </c:barChart>
      <c:catAx>
        <c:axId val="-209366804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3662648"/>
        <c:crosses val="autoZero"/>
        <c:auto val="1"/>
        <c:lblAlgn val="ctr"/>
        <c:lblOffset val="100"/>
        <c:noMultiLvlLbl val="0"/>
      </c:catAx>
      <c:valAx>
        <c:axId val="-209366264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366804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6</a:t>
            </a:r>
          </a:p>
          <a:p>
            <a:pPr>
              <a:defRPr/>
            </a:pPr>
            <a:r>
              <a:rPr lang="en-US" sz="1200" baseline="0"/>
              <a:t>This program helped me to learn to get along with people from different ages and backgrounds.</a:t>
            </a:r>
          </a:p>
        </c:rich>
      </c:tx>
      <c:overlay val="0"/>
    </c:title>
    <c:autoTitleDeleted val="0"/>
    <c:plotArea>
      <c:layout/>
      <c:barChart>
        <c:barDir val="col"/>
        <c:grouping val="stacked"/>
        <c:varyColors val="0"/>
        <c:ser>
          <c:idx val="0"/>
          <c:order val="0"/>
          <c:invertIfNegative val="0"/>
          <c:cat>
            <c:strRef>
              <c:f>'YOUTH SURVEY (10)'!$A$216:$A$220</c:f>
              <c:strCache>
                <c:ptCount val="4"/>
                <c:pt idx="0">
                  <c:v>Strongly Agree</c:v>
                </c:pt>
                <c:pt idx="1">
                  <c:v>Agree</c:v>
                </c:pt>
                <c:pt idx="2">
                  <c:v>Disagree</c:v>
                </c:pt>
                <c:pt idx="3">
                  <c:v>Strongly Disagree</c:v>
                </c:pt>
              </c:strCache>
            </c:strRef>
          </c:cat>
          <c:val>
            <c:numRef>
              <c:f>'YOUTH SURVEY (10)'!$B$216:$B$220</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1739736"/>
        <c:axId val="-2091734296"/>
      </c:barChart>
      <c:catAx>
        <c:axId val="-209173973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1734296"/>
        <c:crosses val="autoZero"/>
        <c:auto val="1"/>
        <c:lblAlgn val="ctr"/>
        <c:lblOffset val="100"/>
        <c:noMultiLvlLbl val="0"/>
      </c:catAx>
      <c:valAx>
        <c:axId val="-209173429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173973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7</a:t>
            </a:r>
          </a:p>
          <a:p>
            <a:pPr>
              <a:defRPr/>
            </a:pPr>
            <a:r>
              <a:rPr lang="en-US" sz="1200" baseline="0"/>
              <a:t>By participating in the proghram I was less likely to get into trouble this summer.</a:t>
            </a:r>
          </a:p>
        </c:rich>
      </c:tx>
      <c:overlay val="0"/>
    </c:title>
    <c:autoTitleDeleted val="0"/>
    <c:plotArea>
      <c:layout/>
      <c:barChart>
        <c:barDir val="col"/>
        <c:grouping val="stacked"/>
        <c:varyColors val="0"/>
        <c:ser>
          <c:idx val="0"/>
          <c:order val="0"/>
          <c:invertIfNegative val="0"/>
          <c:cat>
            <c:strRef>
              <c:f>'YOUTH SURVEY (10)'!$A$222:$A$226</c:f>
              <c:strCache>
                <c:ptCount val="4"/>
                <c:pt idx="0">
                  <c:v>Strongly Agree</c:v>
                </c:pt>
                <c:pt idx="1">
                  <c:v>Agree</c:v>
                </c:pt>
                <c:pt idx="2">
                  <c:v>Disagree</c:v>
                </c:pt>
                <c:pt idx="3">
                  <c:v>Strongly Disagree</c:v>
                </c:pt>
              </c:strCache>
            </c:strRef>
          </c:cat>
          <c:val>
            <c:numRef>
              <c:f>'YOUTH SURVEY (10)'!$B$222:$B$226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1699176"/>
        <c:axId val="-2091693784"/>
      </c:barChart>
      <c:catAx>
        <c:axId val="-209169917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1693784"/>
        <c:crosses val="autoZero"/>
        <c:auto val="1"/>
        <c:lblAlgn val="ctr"/>
        <c:lblOffset val="100"/>
        <c:noMultiLvlLbl val="0"/>
      </c:catAx>
      <c:valAx>
        <c:axId val="-209169378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169917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14</a:t>
            </a:r>
          </a:p>
          <a:p>
            <a:pPr>
              <a:defRPr/>
            </a:pPr>
            <a:r>
              <a:rPr lang="en-US" sz="1200" baseline="0"/>
              <a:t>The forum on Youth Violence was:</a:t>
            </a:r>
            <a:endParaRPr lang="en-US" sz="1200"/>
          </a:p>
        </c:rich>
      </c:tx>
      <c:layout/>
      <c:overlay val="0"/>
    </c:title>
    <c:autoTitleDeleted val="0"/>
    <c:plotArea>
      <c:layout/>
      <c:barChart>
        <c:barDir val="col"/>
        <c:grouping val="stacked"/>
        <c:varyColors val="0"/>
        <c:ser>
          <c:idx val="0"/>
          <c:order val="0"/>
          <c:invertIfNegative val="0"/>
          <c:cat>
            <c:strRef>
              <c:f>'YOUTH SURVEY (1)'!$D$217:$D$221</c:f>
              <c:strCache>
                <c:ptCount val="5"/>
                <c:pt idx="0">
                  <c:v>Excellent</c:v>
                </c:pt>
                <c:pt idx="1">
                  <c:v>Very Good</c:v>
                </c:pt>
                <c:pt idx="2">
                  <c:v>Good</c:v>
                </c:pt>
                <c:pt idx="3">
                  <c:v>Not Good</c:v>
                </c:pt>
                <c:pt idx="4">
                  <c:v>Not helpful</c:v>
                </c:pt>
              </c:strCache>
            </c:strRef>
          </c:cat>
          <c:val>
            <c:numRef>
              <c:f>'YOUTH SURVEY (1)'!$E$217:$E$221</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2630520"/>
        <c:axId val="-2132625128"/>
      </c:barChart>
      <c:catAx>
        <c:axId val="-2132630520"/>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2625128"/>
        <c:crosses val="autoZero"/>
        <c:auto val="1"/>
        <c:lblAlgn val="ctr"/>
        <c:lblOffset val="100"/>
        <c:noMultiLvlLbl val="0"/>
      </c:catAx>
      <c:valAx>
        <c:axId val="-2132625128"/>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263052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8</a:t>
            </a:r>
          </a:p>
          <a:p>
            <a:pPr>
              <a:defRPr/>
            </a:pPr>
            <a:r>
              <a:rPr lang="en-US" sz="1200" baseline="0"/>
              <a:t>Participating in this program made me want to work hard at school in order to get a good job in the future.</a:t>
            </a:r>
          </a:p>
        </c:rich>
      </c:tx>
      <c:overlay val="0"/>
    </c:title>
    <c:autoTitleDeleted val="0"/>
    <c:plotArea>
      <c:layout/>
      <c:barChart>
        <c:barDir val="col"/>
        <c:grouping val="stacked"/>
        <c:varyColors val="0"/>
        <c:ser>
          <c:idx val="0"/>
          <c:order val="0"/>
          <c:invertIfNegative val="0"/>
          <c:cat>
            <c:strRef>
              <c:f>'YOUTH SURVEY (10)'!$A$228:$A$232</c:f>
              <c:strCache>
                <c:ptCount val="4"/>
                <c:pt idx="0">
                  <c:v>Strongly Agree</c:v>
                </c:pt>
                <c:pt idx="1">
                  <c:v>Agree</c:v>
                </c:pt>
                <c:pt idx="2">
                  <c:v>Disagree</c:v>
                </c:pt>
                <c:pt idx="3">
                  <c:v>Strongly Disagree</c:v>
                </c:pt>
              </c:strCache>
            </c:strRef>
          </c:cat>
          <c:val>
            <c:numRef>
              <c:f>'YOUTH SURVEY (10)'!$B$228:$B$232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2771224"/>
        <c:axId val="-2092765784"/>
      </c:barChart>
      <c:catAx>
        <c:axId val="-209277122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2765784"/>
        <c:crosses val="autoZero"/>
        <c:auto val="1"/>
        <c:lblAlgn val="ctr"/>
        <c:lblOffset val="100"/>
        <c:noMultiLvlLbl val="0"/>
      </c:catAx>
      <c:valAx>
        <c:axId val="-209276578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277122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9</a:t>
            </a:r>
          </a:p>
          <a:p>
            <a:pPr>
              <a:defRPr/>
            </a:pPr>
            <a:r>
              <a:rPr lang="en-US" sz="1200" baseline="0"/>
              <a:t>This summer I learned there are rewarder for hard work and negative consequences for not doing what I was supposed to do at work.</a:t>
            </a:r>
          </a:p>
        </c:rich>
      </c:tx>
      <c:overlay val="0"/>
    </c:title>
    <c:autoTitleDeleted val="0"/>
    <c:plotArea>
      <c:layout/>
      <c:barChart>
        <c:barDir val="col"/>
        <c:grouping val="stacked"/>
        <c:varyColors val="0"/>
        <c:ser>
          <c:idx val="0"/>
          <c:order val="0"/>
          <c:invertIfNegative val="0"/>
          <c:cat>
            <c:strRef>
              <c:f>'YOUTH SURVEY (10)'!$D$185:$D$189</c:f>
              <c:strCache>
                <c:ptCount val="4"/>
                <c:pt idx="0">
                  <c:v>Strongly Agree</c:v>
                </c:pt>
                <c:pt idx="1">
                  <c:v>Agree</c:v>
                </c:pt>
                <c:pt idx="2">
                  <c:v>Disagree</c:v>
                </c:pt>
                <c:pt idx="3">
                  <c:v>Strongly Disagree</c:v>
                </c:pt>
              </c:strCache>
            </c:strRef>
          </c:cat>
          <c:val>
            <c:numRef>
              <c:f>'YOUTH SURVEY (10)'!$E$185:$E$189</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2730712"/>
        <c:axId val="-2092725320"/>
      </c:barChart>
      <c:catAx>
        <c:axId val="-209273071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2725320"/>
        <c:crosses val="autoZero"/>
        <c:auto val="1"/>
        <c:lblAlgn val="ctr"/>
        <c:lblOffset val="100"/>
        <c:noMultiLvlLbl val="0"/>
      </c:catAx>
      <c:valAx>
        <c:axId val="-209272532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273071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10</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(10)'!$A$204:$A$208</c:f>
              <c:strCache>
                <c:ptCount val="4"/>
                <c:pt idx="0">
                  <c:v>Strongly Agree</c:v>
                </c:pt>
                <c:pt idx="1">
                  <c:v>Agree</c:v>
                </c:pt>
                <c:pt idx="2">
                  <c:v>Disagree</c:v>
                </c:pt>
                <c:pt idx="3">
                  <c:v>Strongly Disagree</c:v>
                </c:pt>
              </c:strCache>
            </c:strRef>
          </c:cat>
          <c:val>
            <c:numRef>
              <c:f>'YOUTH SURVEY (10)'!$B$204:$B$208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2693944"/>
        <c:axId val="-2092688552"/>
      </c:barChart>
      <c:catAx>
        <c:axId val="-209269394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2688552"/>
        <c:crosses val="autoZero"/>
        <c:auto val="1"/>
        <c:lblAlgn val="ctr"/>
        <c:lblOffset val="100"/>
        <c:noMultiLvlLbl val="0"/>
      </c:catAx>
      <c:valAx>
        <c:axId val="-209268855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269394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17</a:t>
            </a:r>
          </a:p>
          <a:p>
            <a:pPr>
              <a:defRPr/>
            </a:pPr>
            <a:r>
              <a:rPr lang="en-US" sz="1200" baseline="0"/>
              <a:t>I enjoyed the career fair.</a:t>
            </a:r>
          </a:p>
        </c:rich>
      </c:tx>
      <c:layout>
        <c:manualLayout>
          <c:xMode val="edge"/>
          <c:yMode val="edge"/>
          <c:x val="0.321055774278215"/>
          <c:y val="0.0462962962962963"/>
        </c:manualLayout>
      </c:layout>
      <c:overlay val="0"/>
    </c:title>
    <c:autoTitleDeleted val="0"/>
    <c:plotArea>
      <c:layout/>
      <c:barChart>
        <c:barDir val="col"/>
        <c:grouping val="stacked"/>
        <c:varyColors val="0"/>
        <c:ser>
          <c:idx val="0"/>
          <c:order val="0"/>
          <c:invertIfNegative val="0"/>
          <c:cat>
            <c:strRef>
              <c:f>'YOUTH SURVEY (10)'!$G$192:$G$196</c:f>
              <c:strCache>
                <c:ptCount val="4"/>
                <c:pt idx="0">
                  <c:v>Strongly Agree</c:v>
                </c:pt>
                <c:pt idx="1">
                  <c:v>Agree</c:v>
                </c:pt>
                <c:pt idx="2">
                  <c:v>Disagree</c:v>
                </c:pt>
                <c:pt idx="3">
                  <c:v>Strongly Disagree</c:v>
                </c:pt>
              </c:strCache>
            </c:strRef>
          </c:cat>
          <c:val>
            <c:numRef>
              <c:f>'YOUTH SURVEY (10)'!$H$192:$H$196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2657288"/>
        <c:axId val="-2092651896"/>
      </c:barChart>
      <c:catAx>
        <c:axId val="-209265728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2651896"/>
        <c:crosses val="autoZero"/>
        <c:auto val="1"/>
        <c:lblAlgn val="ctr"/>
        <c:lblOffset val="100"/>
        <c:noMultiLvlLbl val="0"/>
      </c:catAx>
      <c:valAx>
        <c:axId val="-209265189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265728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12</a:t>
            </a:r>
          </a:p>
          <a:p>
            <a:pPr>
              <a:defRPr/>
            </a:pPr>
            <a:r>
              <a:rPr lang="en-US" sz="1200" baseline="0"/>
              <a:t>The supervisors at my job encouraged me and treated me with respect.</a:t>
            </a:r>
          </a:p>
        </c:rich>
      </c:tx>
      <c:overlay val="0"/>
    </c:title>
    <c:autoTitleDeleted val="0"/>
    <c:plotArea>
      <c:layout/>
      <c:barChart>
        <c:barDir val="col"/>
        <c:grouping val="stacked"/>
        <c:varyColors val="0"/>
        <c:ser>
          <c:idx val="0"/>
          <c:order val="0"/>
          <c:invertIfNegative val="0"/>
          <c:cat>
            <c:strRef>
              <c:f>'YOUTH SURVEY (10)'!$A$204:$A$208</c:f>
              <c:strCache>
                <c:ptCount val="4"/>
                <c:pt idx="0">
                  <c:v>Strongly Agree</c:v>
                </c:pt>
                <c:pt idx="1">
                  <c:v>Agree</c:v>
                </c:pt>
                <c:pt idx="2">
                  <c:v>Disagree</c:v>
                </c:pt>
                <c:pt idx="3">
                  <c:v>Strongly Disagree</c:v>
                </c:pt>
              </c:strCache>
            </c:strRef>
          </c:cat>
          <c:val>
            <c:numRef>
              <c:f>'YOUTH SURVEY (10)'!$B$204:$B$208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2620008"/>
        <c:axId val="-2092614616"/>
      </c:barChart>
      <c:catAx>
        <c:axId val="-209262000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2614616"/>
        <c:crosses val="autoZero"/>
        <c:auto val="1"/>
        <c:lblAlgn val="ctr"/>
        <c:lblOffset val="100"/>
        <c:noMultiLvlLbl val="0"/>
      </c:catAx>
      <c:valAx>
        <c:axId val="-209261461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262000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13</a:t>
            </a:r>
          </a:p>
          <a:p>
            <a:pPr>
              <a:defRPr/>
            </a:pPr>
            <a:r>
              <a:rPr lang="en-US" sz="1200" baseline="0"/>
              <a:t>The Multicultural day was:</a:t>
            </a:r>
            <a:endParaRPr lang="en-US" sz="1200"/>
          </a:p>
        </c:rich>
      </c:tx>
      <c:overlay val="0"/>
    </c:title>
    <c:autoTitleDeleted val="0"/>
    <c:plotArea>
      <c:layout/>
      <c:barChart>
        <c:barDir val="col"/>
        <c:grouping val="stacked"/>
        <c:varyColors val="0"/>
        <c:ser>
          <c:idx val="0"/>
          <c:order val="0"/>
          <c:invertIfNegative val="0"/>
          <c:cat>
            <c:strRef>
              <c:f>'YOUTH SURVEY (10)'!$D$210:$D$214</c:f>
              <c:strCache>
                <c:ptCount val="5"/>
                <c:pt idx="0">
                  <c:v>Excellent</c:v>
                </c:pt>
                <c:pt idx="1">
                  <c:v>Very Good</c:v>
                </c:pt>
                <c:pt idx="2">
                  <c:v>Good</c:v>
                </c:pt>
                <c:pt idx="3">
                  <c:v>Not Good</c:v>
                </c:pt>
                <c:pt idx="4">
                  <c:v>Not helpful</c:v>
                </c:pt>
              </c:strCache>
            </c:strRef>
          </c:cat>
          <c:val>
            <c:numRef>
              <c:f>'YOUTH SURVEY (10)'!$E$210:$E$214</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2583128"/>
        <c:axId val="-2092577736"/>
      </c:barChart>
      <c:catAx>
        <c:axId val="-209258312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2577736"/>
        <c:crosses val="autoZero"/>
        <c:auto val="1"/>
        <c:lblAlgn val="ctr"/>
        <c:lblOffset val="100"/>
        <c:noMultiLvlLbl val="0"/>
      </c:catAx>
      <c:valAx>
        <c:axId val="-209257773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258312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18</a:t>
            </a:r>
          </a:p>
          <a:p>
            <a:pPr>
              <a:defRPr/>
            </a:pPr>
            <a:r>
              <a:rPr lang="en-US" sz="1200" baseline="0"/>
              <a:t>Did you help your family financially by working this summer?</a:t>
            </a:r>
            <a:endParaRPr lang="en-US" sz="1200"/>
          </a:p>
        </c:rich>
      </c:tx>
      <c:overlay val="0"/>
    </c:title>
    <c:autoTitleDeleted val="0"/>
    <c:plotArea>
      <c:layout/>
      <c:barChart>
        <c:barDir val="col"/>
        <c:grouping val="stacked"/>
        <c:varyColors val="0"/>
        <c:ser>
          <c:idx val="0"/>
          <c:order val="0"/>
          <c:invertIfNegative val="0"/>
          <c:cat>
            <c:strRef>
              <c:f>'YOUTH SURVEY (10)'!$G$198:$G$199</c:f>
              <c:strCache>
                <c:ptCount val="2"/>
                <c:pt idx="0">
                  <c:v>Yes</c:v>
                </c:pt>
                <c:pt idx="1">
                  <c:v>No</c:v>
                </c:pt>
              </c:strCache>
            </c:strRef>
          </c:cat>
          <c:val>
            <c:numRef>
              <c:f>'YOUTH SURVEY (10)'!$H$198:$H$199</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092546392"/>
        <c:axId val="-2092541000"/>
      </c:barChart>
      <c:catAx>
        <c:axId val="-209254639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2541000"/>
        <c:crosses val="autoZero"/>
        <c:auto val="1"/>
        <c:lblAlgn val="ctr"/>
        <c:lblOffset val="100"/>
        <c:noMultiLvlLbl val="0"/>
      </c:catAx>
      <c:valAx>
        <c:axId val="-209254100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254639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16</a:t>
            </a:r>
          </a:p>
          <a:p>
            <a:pPr>
              <a:defRPr/>
            </a:pPr>
            <a:r>
              <a:rPr lang="en-US" sz="1200" baseline="0"/>
              <a:t>The Youth Summit was:</a:t>
            </a:r>
            <a:endParaRPr lang="en-US" sz="1200"/>
          </a:p>
        </c:rich>
      </c:tx>
      <c:overlay val="0"/>
    </c:title>
    <c:autoTitleDeleted val="0"/>
    <c:plotArea>
      <c:layout/>
      <c:barChart>
        <c:barDir val="col"/>
        <c:grouping val="stacked"/>
        <c:varyColors val="0"/>
        <c:ser>
          <c:idx val="0"/>
          <c:order val="0"/>
          <c:invertIfNegative val="0"/>
          <c:cat>
            <c:strRef>
              <c:f>'YOUTH SURVEY (10)'!$G$185:$G$189</c:f>
              <c:strCache>
                <c:ptCount val="5"/>
                <c:pt idx="0">
                  <c:v>Excellent</c:v>
                </c:pt>
                <c:pt idx="1">
                  <c:v>Very Good</c:v>
                </c:pt>
                <c:pt idx="2">
                  <c:v>Good</c:v>
                </c:pt>
                <c:pt idx="3">
                  <c:v>Not Good</c:v>
                </c:pt>
                <c:pt idx="4">
                  <c:v>Not helpful</c:v>
                </c:pt>
              </c:strCache>
            </c:strRef>
          </c:cat>
          <c:val>
            <c:numRef>
              <c:f>'YOUTH SURVEY (10)'!$H$185:$H$189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2509512"/>
        <c:axId val="-2092504120"/>
      </c:barChart>
      <c:catAx>
        <c:axId val="-209250951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2504120"/>
        <c:crosses val="autoZero"/>
        <c:auto val="1"/>
        <c:lblAlgn val="ctr"/>
        <c:lblOffset val="100"/>
        <c:noMultiLvlLbl val="0"/>
      </c:catAx>
      <c:valAx>
        <c:axId val="-209250412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250951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15</a:t>
            </a:r>
          </a:p>
          <a:p>
            <a:pPr>
              <a:defRPr/>
            </a:pPr>
            <a:r>
              <a:rPr lang="en-US" sz="1200" baseline="0"/>
              <a:t>The Peace walk was:</a:t>
            </a:r>
            <a:endParaRPr lang="en-US" sz="1200"/>
          </a:p>
        </c:rich>
      </c:tx>
      <c:overlay val="0"/>
    </c:title>
    <c:autoTitleDeleted val="0"/>
    <c:plotArea>
      <c:layout/>
      <c:barChart>
        <c:barDir val="col"/>
        <c:grouping val="stacked"/>
        <c:varyColors val="0"/>
        <c:ser>
          <c:idx val="0"/>
          <c:order val="0"/>
          <c:invertIfNegative val="0"/>
          <c:cat>
            <c:strRef>
              <c:f>'YOUTH SURVEY (10)'!$D$224:$D$228</c:f>
              <c:strCache>
                <c:ptCount val="5"/>
                <c:pt idx="0">
                  <c:v>Excellent</c:v>
                </c:pt>
                <c:pt idx="1">
                  <c:v>Very Good</c:v>
                </c:pt>
                <c:pt idx="2">
                  <c:v>Good</c:v>
                </c:pt>
                <c:pt idx="3">
                  <c:v>Not Good</c:v>
                </c:pt>
                <c:pt idx="4">
                  <c:v>Not helpful</c:v>
                </c:pt>
              </c:strCache>
            </c:strRef>
          </c:cat>
          <c:val>
            <c:numRef>
              <c:f>'YOUTH SURVEY (10)'!$E$224:$E$228</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1650888"/>
        <c:axId val="-2091645496"/>
      </c:barChart>
      <c:catAx>
        <c:axId val="-209165088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1645496"/>
        <c:crosses val="autoZero"/>
        <c:auto val="1"/>
        <c:lblAlgn val="ctr"/>
        <c:lblOffset val="100"/>
        <c:noMultiLvlLbl val="0"/>
      </c:catAx>
      <c:valAx>
        <c:axId val="-209164549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165088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14</a:t>
            </a:r>
          </a:p>
          <a:p>
            <a:pPr>
              <a:defRPr/>
            </a:pPr>
            <a:r>
              <a:rPr lang="en-US" sz="1200" baseline="0"/>
              <a:t>The forum on Youth Violence was:</a:t>
            </a:r>
            <a:endParaRPr lang="en-US" sz="1200"/>
          </a:p>
        </c:rich>
      </c:tx>
      <c:overlay val="0"/>
    </c:title>
    <c:autoTitleDeleted val="0"/>
    <c:plotArea>
      <c:layout/>
      <c:barChart>
        <c:barDir val="col"/>
        <c:grouping val="stacked"/>
        <c:varyColors val="0"/>
        <c:ser>
          <c:idx val="0"/>
          <c:order val="0"/>
          <c:invertIfNegative val="0"/>
          <c:cat>
            <c:strRef>
              <c:f>'YOUTH SURVEY (10)'!$D$217:$D$221</c:f>
              <c:strCache>
                <c:ptCount val="5"/>
                <c:pt idx="0">
                  <c:v>Excellent</c:v>
                </c:pt>
                <c:pt idx="1">
                  <c:v>Very Good</c:v>
                </c:pt>
                <c:pt idx="2">
                  <c:v>Good</c:v>
                </c:pt>
                <c:pt idx="3">
                  <c:v>Not Good</c:v>
                </c:pt>
                <c:pt idx="4">
                  <c:v>Not helpful</c:v>
                </c:pt>
              </c:strCache>
            </c:strRef>
          </c:cat>
          <c:val>
            <c:numRef>
              <c:f>'YOUTH SURVEY (10)'!$E$217:$E$221</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1614008"/>
        <c:axId val="-2091608616"/>
      </c:barChart>
      <c:catAx>
        <c:axId val="-209161400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1608616"/>
        <c:crosses val="autoZero"/>
        <c:auto val="1"/>
        <c:lblAlgn val="ctr"/>
        <c:lblOffset val="100"/>
        <c:noMultiLvlLbl val="0"/>
      </c:catAx>
      <c:valAx>
        <c:axId val="-209160861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161400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19</a:t>
            </a:r>
          </a:p>
          <a:p>
            <a:pPr>
              <a:defRPr/>
            </a:pPr>
            <a:r>
              <a:rPr lang="en-US" sz="1200" baseline="0"/>
              <a:t>If you could, would you work in the program again?</a:t>
            </a:r>
            <a:endParaRPr lang="en-US" sz="1200"/>
          </a:p>
        </c:rich>
      </c:tx>
      <c:layout/>
      <c:overlay val="0"/>
    </c:title>
    <c:autoTitleDeleted val="0"/>
    <c:plotArea>
      <c:layout/>
      <c:barChart>
        <c:barDir val="col"/>
        <c:grouping val="stacked"/>
        <c:varyColors val="0"/>
        <c:ser>
          <c:idx val="0"/>
          <c:order val="0"/>
          <c:invertIfNegative val="0"/>
          <c:cat>
            <c:strRef>
              <c:f>'YOUTH SURVEY (1)'!$G$202:$G$203</c:f>
              <c:strCache>
                <c:ptCount val="2"/>
                <c:pt idx="0">
                  <c:v>Yes</c:v>
                </c:pt>
                <c:pt idx="1">
                  <c:v>No</c:v>
                </c:pt>
              </c:strCache>
            </c:strRef>
          </c:cat>
          <c:val>
            <c:numRef>
              <c:f>'YOUTH SURVEY (1)'!$H$202:$H$203</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132594056"/>
        <c:axId val="-2132588664"/>
      </c:barChart>
      <c:catAx>
        <c:axId val="-2132594056"/>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2588664"/>
        <c:crosses val="autoZero"/>
        <c:auto val="1"/>
        <c:lblAlgn val="ctr"/>
        <c:lblOffset val="100"/>
        <c:noMultiLvlLbl val="0"/>
      </c:catAx>
      <c:valAx>
        <c:axId val="-2132588664"/>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259405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1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19</a:t>
            </a:r>
          </a:p>
          <a:p>
            <a:pPr>
              <a:defRPr/>
            </a:pPr>
            <a:r>
              <a:rPr lang="en-US" sz="1200" baseline="0"/>
              <a:t>If you could, would you work in the program again?</a:t>
            </a:r>
            <a:endParaRPr lang="en-US" sz="1200"/>
          </a:p>
        </c:rich>
      </c:tx>
      <c:overlay val="0"/>
    </c:title>
    <c:autoTitleDeleted val="0"/>
    <c:plotArea>
      <c:layout/>
      <c:barChart>
        <c:barDir val="col"/>
        <c:grouping val="stacked"/>
        <c:varyColors val="0"/>
        <c:ser>
          <c:idx val="0"/>
          <c:order val="0"/>
          <c:invertIfNegative val="0"/>
          <c:cat>
            <c:strRef>
              <c:f>'YOUTH SURVEY (10)'!$G$202:$G$203</c:f>
              <c:strCache>
                <c:ptCount val="2"/>
                <c:pt idx="0">
                  <c:v>Yes</c:v>
                </c:pt>
                <c:pt idx="1">
                  <c:v>No</c:v>
                </c:pt>
              </c:strCache>
            </c:strRef>
          </c:cat>
          <c:val>
            <c:numRef>
              <c:f>'YOUTH SURVEY (10)'!$H$202:$H$203</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091576632"/>
        <c:axId val="-2091571240"/>
      </c:barChart>
      <c:catAx>
        <c:axId val="-209157663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1571240"/>
        <c:crosses val="autoZero"/>
        <c:auto val="1"/>
        <c:lblAlgn val="ctr"/>
        <c:lblOffset val="100"/>
        <c:noMultiLvlLbl val="0"/>
      </c:catAx>
      <c:valAx>
        <c:axId val="-209157124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157663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2</a:t>
            </a:r>
            <a:br>
              <a:rPr lang="en-US" baseline="0"/>
            </a:br>
            <a:r>
              <a:rPr lang="en-US" sz="1200" baseline="0"/>
              <a:t>The orientation at the beginning of the summer helped me to understand what would be expected of me at my summer job.</a:t>
            </a:r>
            <a:endParaRPr lang="en-US" baseline="0"/>
          </a:p>
        </c:rich>
      </c:tx>
      <c:layout/>
      <c:overlay val="0"/>
    </c:title>
    <c:autoTitleDeleted val="0"/>
    <c:plotArea>
      <c:layout/>
      <c:barChart>
        <c:barDir val="col"/>
        <c:grouping val="stacked"/>
        <c:varyColors val="0"/>
        <c:ser>
          <c:idx val="0"/>
          <c:order val="0"/>
          <c:invertIfNegative val="0"/>
          <c:cat>
            <c:strRef>
              <c:f>'YOUTH SURVEY (1)'!$A$192:$A$196</c:f>
              <c:strCache>
                <c:ptCount val="4"/>
                <c:pt idx="0">
                  <c:v>Strongly Agree</c:v>
                </c:pt>
                <c:pt idx="1">
                  <c:v>Agree</c:v>
                </c:pt>
                <c:pt idx="2">
                  <c:v>Disagree</c:v>
                </c:pt>
                <c:pt idx="3">
                  <c:v>Strongly Disagree</c:v>
                </c:pt>
              </c:strCache>
            </c:strRef>
          </c:cat>
          <c:val>
            <c:numRef>
              <c:f>'YOUTH SURVEY (1)'!$B$192:$B$196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3239720"/>
        <c:axId val="-2133234312"/>
      </c:barChart>
      <c:catAx>
        <c:axId val="-2133239720"/>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3234312"/>
        <c:crosses val="autoZero"/>
        <c:auto val="1"/>
        <c:lblAlgn val="ctr"/>
        <c:lblOffset val="100"/>
        <c:noMultiLvlLbl val="0"/>
      </c:catAx>
      <c:valAx>
        <c:axId val="-2133234312"/>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323972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a:t>
            </a:r>
          </a:p>
          <a:p>
            <a:pPr>
              <a:defRPr/>
            </a:pPr>
            <a:r>
              <a:rPr lang="en-US" sz="1200" baseline="0"/>
              <a:t>The orientation at the beginning of the summer was:</a:t>
            </a:r>
            <a:endParaRPr lang="en-US" sz="1200"/>
          </a:p>
        </c:rich>
      </c:tx>
      <c:overlay val="0"/>
    </c:title>
    <c:autoTitleDeleted val="0"/>
    <c:plotArea>
      <c:layout/>
      <c:barChart>
        <c:barDir val="col"/>
        <c:grouping val="stacked"/>
        <c:varyColors val="0"/>
        <c:ser>
          <c:idx val="0"/>
          <c:order val="0"/>
          <c:invertIfNegative val="0"/>
          <c:cat>
            <c:strRef>
              <c:f>'YOUTH SURVEY (2)'!$A$185:$A$189</c:f>
              <c:strCache>
                <c:ptCount val="5"/>
                <c:pt idx="0">
                  <c:v>Excellent</c:v>
                </c:pt>
                <c:pt idx="1">
                  <c:v>Very Good</c:v>
                </c:pt>
                <c:pt idx="2">
                  <c:v>Good</c:v>
                </c:pt>
                <c:pt idx="3">
                  <c:v>Not Good</c:v>
                </c:pt>
                <c:pt idx="4">
                  <c:v>Not helpful</c:v>
                </c:pt>
              </c:strCache>
            </c:strRef>
          </c:cat>
          <c:val>
            <c:numRef>
              <c:f>'YOUTH SURVEY (2)'!$B$185:$B$189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2542056"/>
        <c:axId val="-2132536664"/>
      </c:barChart>
      <c:catAx>
        <c:axId val="-213254205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536664"/>
        <c:crosses val="autoZero"/>
        <c:auto val="1"/>
        <c:lblAlgn val="ctr"/>
        <c:lblOffset val="100"/>
        <c:noMultiLvlLbl val="0"/>
      </c:catAx>
      <c:valAx>
        <c:axId val="-213253666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54205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2</a:t>
            </a:r>
            <a:br>
              <a:rPr lang="en-US" baseline="0"/>
            </a:br>
            <a:r>
              <a:rPr lang="en-US" sz="1200" baseline="0"/>
              <a:t>The orientation at the beginning of the summer helped me to understand what would be expected of me at my summer job.</a:t>
            </a:r>
            <a:endParaRPr lang="en-US" baseline="0"/>
          </a:p>
        </c:rich>
      </c:tx>
      <c:overlay val="0"/>
    </c:title>
    <c:autoTitleDeleted val="0"/>
    <c:plotArea>
      <c:layout/>
      <c:barChart>
        <c:barDir val="col"/>
        <c:grouping val="stacked"/>
        <c:varyColors val="0"/>
        <c:ser>
          <c:idx val="0"/>
          <c:order val="0"/>
          <c:invertIfNegative val="0"/>
          <c:cat>
            <c:strRef>
              <c:f>'YOUTH SURVEY (2)'!$A$192:$A$196</c:f>
              <c:strCache>
                <c:ptCount val="4"/>
                <c:pt idx="0">
                  <c:v>Strongly Agree</c:v>
                </c:pt>
                <c:pt idx="1">
                  <c:v>Agree</c:v>
                </c:pt>
                <c:pt idx="2">
                  <c:v>Disagree</c:v>
                </c:pt>
                <c:pt idx="3">
                  <c:v>Strongly Disagree</c:v>
                </c:pt>
              </c:strCache>
            </c:strRef>
          </c:cat>
          <c:val>
            <c:numRef>
              <c:f>'YOUTH SURVEY (2)'!$B$192:$B$196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504344"/>
        <c:axId val="-2132498952"/>
      </c:barChart>
      <c:catAx>
        <c:axId val="-213250434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498952"/>
        <c:crosses val="autoZero"/>
        <c:auto val="1"/>
        <c:lblAlgn val="ctr"/>
        <c:lblOffset val="100"/>
        <c:noMultiLvlLbl val="0"/>
      </c:catAx>
      <c:valAx>
        <c:axId val="-213249895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50434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3</a:t>
            </a:r>
          </a:p>
          <a:p>
            <a:pPr>
              <a:defRPr/>
            </a:pPr>
            <a:r>
              <a:rPr lang="en-US" sz="1200" baseline="0"/>
              <a:t>This program has helped me to learn good work habits.</a:t>
            </a:r>
          </a:p>
        </c:rich>
      </c:tx>
      <c:overlay val="0"/>
    </c:title>
    <c:autoTitleDeleted val="0"/>
    <c:plotArea>
      <c:layout/>
      <c:barChart>
        <c:barDir val="col"/>
        <c:grouping val="stacked"/>
        <c:varyColors val="0"/>
        <c:ser>
          <c:idx val="0"/>
          <c:order val="0"/>
          <c:invertIfNegative val="0"/>
          <c:cat>
            <c:strRef>
              <c:f>'YOUTH SURVEY (2)'!$A$198:$A$202</c:f>
              <c:strCache>
                <c:ptCount val="4"/>
                <c:pt idx="0">
                  <c:v>Strongly Agree</c:v>
                </c:pt>
                <c:pt idx="1">
                  <c:v>Agree</c:v>
                </c:pt>
                <c:pt idx="2">
                  <c:v>Disagree</c:v>
                </c:pt>
                <c:pt idx="3">
                  <c:v>Strongly Disagree</c:v>
                </c:pt>
              </c:strCache>
            </c:strRef>
          </c:cat>
          <c:val>
            <c:numRef>
              <c:f>'YOUTH SURVEY (2)'!$B$198:$B$202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466984"/>
        <c:axId val="-2132461592"/>
      </c:barChart>
      <c:catAx>
        <c:axId val="-213246698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461592"/>
        <c:crosses val="autoZero"/>
        <c:auto val="1"/>
        <c:lblAlgn val="ctr"/>
        <c:lblOffset val="100"/>
        <c:noMultiLvlLbl val="0"/>
      </c:catAx>
      <c:valAx>
        <c:axId val="-213246159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46698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4</a:t>
            </a:r>
          </a:p>
          <a:p>
            <a:pPr>
              <a:defRPr/>
            </a:pPr>
            <a:r>
              <a:rPr lang="en-US" sz="1200" baseline="0"/>
              <a:t>I enjoyed my summer work experience.</a:t>
            </a:r>
          </a:p>
        </c:rich>
      </c:tx>
      <c:overlay val="0"/>
    </c:title>
    <c:autoTitleDeleted val="0"/>
    <c:plotArea>
      <c:layout/>
      <c:barChart>
        <c:barDir val="col"/>
        <c:grouping val="stacked"/>
        <c:varyColors val="0"/>
        <c:ser>
          <c:idx val="0"/>
          <c:order val="0"/>
          <c:invertIfNegative val="0"/>
          <c:cat>
            <c:strRef>
              <c:f>'YOUTH SURVEY (2)'!$A$204:$A$208</c:f>
              <c:strCache>
                <c:ptCount val="4"/>
                <c:pt idx="0">
                  <c:v>Strongly Agree</c:v>
                </c:pt>
                <c:pt idx="1">
                  <c:v>Agree</c:v>
                </c:pt>
                <c:pt idx="2">
                  <c:v>Disagree</c:v>
                </c:pt>
                <c:pt idx="3">
                  <c:v>Strongly Disagree</c:v>
                </c:pt>
              </c:strCache>
            </c:strRef>
          </c:cat>
          <c:val>
            <c:numRef>
              <c:f>'YOUTH SURVEY (2)'!$B$204:$B$208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4940184"/>
        <c:axId val="-2134934744"/>
      </c:barChart>
      <c:catAx>
        <c:axId val="-213494018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934744"/>
        <c:crosses val="autoZero"/>
        <c:auto val="1"/>
        <c:lblAlgn val="ctr"/>
        <c:lblOffset val="100"/>
        <c:noMultiLvlLbl val="0"/>
      </c:catAx>
      <c:valAx>
        <c:axId val="-213493474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94018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5</a:t>
            </a:r>
          </a:p>
          <a:p>
            <a:pPr>
              <a:defRPr/>
            </a:pPr>
            <a:r>
              <a:rPr lang="en-US" sz="1200" baseline="0"/>
              <a:t>My job this summer was a good match for the kind of work i like to do.</a:t>
            </a:r>
          </a:p>
        </c:rich>
      </c:tx>
      <c:overlay val="0"/>
    </c:title>
    <c:autoTitleDeleted val="0"/>
    <c:plotArea>
      <c:layout/>
      <c:barChart>
        <c:barDir val="col"/>
        <c:grouping val="stacked"/>
        <c:varyColors val="0"/>
        <c:ser>
          <c:idx val="0"/>
          <c:order val="0"/>
          <c:invertIfNegative val="0"/>
          <c:cat>
            <c:strRef>
              <c:f>'YOUTH SURVEY (2)'!$A$192:$A$196</c:f>
              <c:strCache>
                <c:ptCount val="4"/>
                <c:pt idx="0">
                  <c:v>Strongly Agree</c:v>
                </c:pt>
                <c:pt idx="1">
                  <c:v>Agree</c:v>
                </c:pt>
                <c:pt idx="2">
                  <c:v>Disagree</c:v>
                </c:pt>
                <c:pt idx="3">
                  <c:v>Strongly Disagree</c:v>
                </c:pt>
              </c:strCache>
            </c:strRef>
          </c:cat>
          <c:val>
            <c:numRef>
              <c:f>'YOUTH SURVEY (2)'!$B$192:$B$196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5798712"/>
        <c:axId val="-2135804120"/>
      </c:barChart>
      <c:catAx>
        <c:axId val="-213579871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5804120"/>
        <c:crosses val="autoZero"/>
        <c:auto val="1"/>
        <c:lblAlgn val="ctr"/>
        <c:lblOffset val="100"/>
        <c:noMultiLvlLbl val="0"/>
      </c:catAx>
      <c:valAx>
        <c:axId val="-213580412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579871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11</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(2)'!$D$198:$D$202</c:f>
              <c:strCache>
                <c:ptCount val="4"/>
                <c:pt idx="0">
                  <c:v>Strongly Agree</c:v>
                </c:pt>
                <c:pt idx="1">
                  <c:v>Agree</c:v>
                </c:pt>
                <c:pt idx="2">
                  <c:v>Disagree</c:v>
                </c:pt>
                <c:pt idx="3">
                  <c:v>Strongly Disagree</c:v>
                </c:pt>
              </c:strCache>
            </c:strRef>
          </c:cat>
          <c:val>
            <c:numRef>
              <c:f>'YOUTH SURVEY (2)'!$E$198:$E$202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433480"/>
        <c:axId val="-2132428040"/>
      </c:barChart>
      <c:catAx>
        <c:axId val="-213243348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428040"/>
        <c:crosses val="autoZero"/>
        <c:auto val="1"/>
        <c:lblAlgn val="ctr"/>
        <c:lblOffset val="100"/>
        <c:noMultiLvlLbl val="0"/>
      </c:catAx>
      <c:valAx>
        <c:axId val="-213242804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43348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6</a:t>
            </a:r>
          </a:p>
          <a:p>
            <a:pPr>
              <a:defRPr/>
            </a:pPr>
            <a:r>
              <a:rPr lang="en-US" sz="1200" baseline="0"/>
              <a:t>This program helped me to learn to get along with people from different ages and backgrounds.</a:t>
            </a:r>
          </a:p>
        </c:rich>
      </c:tx>
      <c:overlay val="0"/>
    </c:title>
    <c:autoTitleDeleted val="0"/>
    <c:plotArea>
      <c:layout/>
      <c:barChart>
        <c:barDir val="col"/>
        <c:grouping val="stacked"/>
        <c:varyColors val="0"/>
        <c:ser>
          <c:idx val="0"/>
          <c:order val="0"/>
          <c:invertIfNegative val="0"/>
          <c:cat>
            <c:strRef>
              <c:f>'YOUTH SURVEY (2)'!$A$216:$A$220</c:f>
              <c:strCache>
                <c:ptCount val="4"/>
                <c:pt idx="0">
                  <c:v>Strongly Agree</c:v>
                </c:pt>
                <c:pt idx="1">
                  <c:v>Agree</c:v>
                </c:pt>
                <c:pt idx="2">
                  <c:v>Disagree</c:v>
                </c:pt>
                <c:pt idx="3">
                  <c:v>Strongly Disagree</c:v>
                </c:pt>
              </c:strCache>
            </c:strRef>
          </c:cat>
          <c:val>
            <c:numRef>
              <c:f>'YOUTH SURVEY (2)'!$B$216:$B$220</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392888"/>
        <c:axId val="-2132387496"/>
      </c:barChart>
      <c:catAx>
        <c:axId val="-213239288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387496"/>
        <c:crosses val="autoZero"/>
        <c:auto val="1"/>
        <c:lblAlgn val="ctr"/>
        <c:lblOffset val="100"/>
        <c:noMultiLvlLbl val="0"/>
      </c:catAx>
      <c:valAx>
        <c:axId val="-213238749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39288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7</a:t>
            </a:r>
          </a:p>
          <a:p>
            <a:pPr>
              <a:defRPr/>
            </a:pPr>
            <a:r>
              <a:rPr lang="en-US" sz="1200" baseline="0"/>
              <a:t>By participating in the proghram I was less likely to get into trouble this summer.</a:t>
            </a:r>
          </a:p>
        </c:rich>
      </c:tx>
      <c:overlay val="0"/>
    </c:title>
    <c:autoTitleDeleted val="0"/>
    <c:plotArea>
      <c:layout/>
      <c:barChart>
        <c:barDir val="col"/>
        <c:grouping val="stacked"/>
        <c:varyColors val="0"/>
        <c:ser>
          <c:idx val="0"/>
          <c:order val="0"/>
          <c:invertIfNegative val="0"/>
          <c:cat>
            <c:strRef>
              <c:f>'YOUTH SURVEY (2)'!$A$222:$A$226</c:f>
              <c:strCache>
                <c:ptCount val="4"/>
                <c:pt idx="0">
                  <c:v>Strongly Agree</c:v>
                </c:pt>
                <c:pt idx="1">
                  <c:v>Agree</c:v>
                </c:pt>
                <c:pt idx="2">
                  <c:v>Disagree</c:v>
                </c:pt>
                <c:pt idx="3">
                  <c:v>Strongly Disagree</c:v>
                </c:pt>
              </c:strCache>
            </c:strRef>
          </c:cat>
          <c:val>
            <c:numRef>
              <c:f>'YOUTH SURVEY (2)'!$B$222:$B$226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355832"/>
        <c:axId val="-2132350440"/>
      </c:barChart>
      <c:catAx>
        <c:axId val="-213235583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350440"/>
        <c:crosses val="autoZero"/>
        <c:auto val="1"/>
        <c:lblAlgn val="ctr"/>
        <c:lblOffset val="100"/>
        <c:noMultiLvlLbl val="0"/>
      </c:catAx>
      <c:valAx>
        <c:axId val="-213235044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35583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8</a:t>
            </a:r>
          </a:p>
          <a:p>
            <a:pPr>
              <a:defRPr/>
            </a:pPr>
            <a:r>
              <a:rPr lang="en-US" sz="1200" baseline="0"/>
              <a:t>Participating in this program made me want to work hard at school in order to get a good job in the future.</a:t>
            </a:r>
          </a:p>
        </c:rich>
      </c:tx>
      <c:overlay val="0"/>
    </c:title>
    <c:autoTitleDeleted val="0"/>
    <c:plotArea>
      <c:layout/>
      <c:barChart>
        <c:barDir val="col"/>
        <c:grouping val="stacked"/>
        <c:varyColors val="0"/>
        <c:ser>
          <c:idx val="0"/>
          <c:order val="0"/>
          <c:invertIfNegative val="0"/>
          <c:cat>
            <c:strRef>
              <c:f>'YOUTH SURVEY (2)'!$A$228:$A$232</c:f>
              <c:strCache>
                <c:ptCount val="4"/>
                <c:pt idx="0">
                  <c:v>Strongly Agree</c:v>
                </c:pt>
                <c:pt idx="1">
                  <c:v>Agree</c:v>
                </c:pt>
                <c:pt idx="2">
                  <c:v>Disagree</c:v>
                </c:pt>
                <c:pt idx="3">
                  <c:v>Strongly Disagree</c:v>
                </c:pt>
              </c:strCache>
            </c:strRef>
          </c:cat>
          <c:val>
            <c:numRef>
              <c:f>'YOUTH SURVEY (2)'!$B$228:$B$232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318312"/>
        <c:axId val="-2132312920"/>
      </c:barChart>
      <c:catAx>
        <c:axId val="-213231831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312920"/>
        <c:crosses val="autoZero"/>
        <c:auto val="1"/>
        <c:lblAlgn val="ctr"/>
        <c:lblOffset val="100"/>
        <c:noMultiLvlLbl val="0"/>
      </c:catAx>
      <c:valAx>
        <c:axId val="-213231292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31831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9</a:t>
            </a:r>
          </a:p>
          <a:p>
            <a:pPr>
              <a:defRPr/>
            </a:pPr>
            <a:r>
              <a:rPr lang="en-US" sz="1200" baseline="0"/>
              <a:t>This summer I learned there are rewarder for hard work and negative consequences for not doing what I was supposed to do at work.</a:t>
            </a:r>
          </a:p>
        </c:rich>
      </c:tx>
      <c:overlay val="0"/>
    </c:title>
    <c:autoTitleDeleted val="0"/>
    <c:plotArea>
      <c:layout/>
      <c:barChart>
        <c:barDir val="col"/>
        <c:grouping val="stacked"/>
        <c:varyColors val="0"/>
        <c:ser>
          <c:idx val="0"/>
          <c:order val="0"/>
          <c:invertIfNegative val="0"/>
          <c:cat>
            <c:strRef>
              <c:f>'YOUTH SURVEY (2)'!$D$185:$D$189</c:f>
              <c:strCache>
                <c:ptCount val="4"/>
                <c:pt idx="0">
                  <c:v>Strongly Agree</c:v>
                </c:pt>
                <c:pt idx="1">
                  <c:v>Agree</c:v>
                </c:pt>
                <c:pt idx="2">
                  <c:v>Disagree</c:v>
                </c:pt>
                <c:pt idx="3">
                  <c:v>Strongly Disagree</c:v>
                </c:pt>
              </c:strCache>
            </c:strRef>
          </c:cat>
          <c:val>
            <c:numRef>
              <c:f>'YOUTH SURVEY (2)'!$E$185:$E$189</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281256"/>
        <c:axId val="-2132275864"/>
      </c:barChart>
      <c:catAx>
        <c:axId val="-213228125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275864"/>
        <c:crosses val="autoZero"/>
        <c:auto val="1"/>
        <c:lblAlgn val="ctr"/>
        <c:lblOffset val="100"/>
        <c:noMultiLvlLbl val="0"/>
      </c:catAx>
      <c:valAx>
        <c:axId val="-213227586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28125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3</a:t>
            </a:r>
          </a:p>
          <a:p>
            <a:pPr>
              <a:defRPr/>
            </a:pPr>
            <a:r>
              <a:rPr lang="en-US" sz="1200" baseline="0"/>
              <a:t>This program has helped me to learn good work habits.</a:t>
            </a:r>
          </a:p>
        </c:rich>
      </c:tx>
      <c:layout/>
      <c:overlay val="0"/>
    </c:title>
    <c:autoTitleDeleted val="0"/>
    <c:plotArea>
      <c:layout/>
      <c:barChart>
        <c:barDir val="col"/>
        <c:grouping val="stacked"/>
        <c:varyColors val="0"/>
        <c:ser>
          <c:idx val="0"/>
          <c:order val="0"/>
          <c:invertIfNegative val="0"/>
          <c:cat>
            <c:strRef>
              <c:f>'YOUTH SURVEY (1)'!$A$198:$A$202</c:f>
              <c:strCache>
                <c:ptCount val="4"/>
                <c:pt idx="0">
                  <c:v>Strongly Agree</c:v>
                </c:pt>
                <c:pt idx="1">
                  <c:v>Agree</c:v>
                </c:pt>
                <c:pt idx="2">
                  <c:v>Disagree</c:v>
                </c:pt>
                <c:pt idx="3">
                  <c:v>Strongly Disagree</c:v>
                </c:pt>
              </c:strCache>
            </c:strRef>
          </c:cat>
          <c:val>
            <c:numRef>
              <c:f>'YOUTH SURVEY (1)'!$B$198:$B$202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3199832"/>
        <c:axId val="-2133194440"/>
      </c:barChart>
      <c:catAx>
        <c:axId val="-2133199832"/>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3194440"/>
        <c:crosses val="autoZero"/>
        <c:auto val="1"/>
        <c:lblAlgn val="ctr"/>
        <c:lblOffset val="100"/>
        <c:noMultiLvlLbl val="0"/>
      </c:catAx>
      <c:valAx>
        <c:axId val="-2133194440"/>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319983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10</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(2)'!$A$204:$A$208</c:f>
              <c:strCache>
                <c:ptCount val="4"/>
                <c:pt idx="0">
                  <c:v>Strongly Agree</c:v>
                </c:pt>
                <c:pt idx="1">
                  <c:v>Agree</c:v>
                </c:pt>
                <c:pt idx="2">
                  <c:v>Disagree</c:v>
                </c:pt>
                <c:pt idx="3">
                  <c:v>Strongly Disagree</c:v>
                </c:pt>
              </c:strCache>
            </c:strRef>
          </c:cat>
          <c:val>
            <c:numRef>
              <c:f>'YOUTH SURVEY (2)'!$B$204:$B$208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243976"/>
        <c:axId val="-2132238584"/>
      </c:barChart>
      <c:catAx>
        <c:axId val="-213224397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238584"/>
        <c:crosses val="autoZero"/>
        <c:auto val="1"/>
        <c:lblAlgn val="ctr"/>
        <c:lblOffset val="100"/>
        <c:noMultiLvlLbl val="0"/>
      </c:catAx>
      <c:valAx>
        <c:axId val="-213223858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24397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17</a:t>
            </a:r>
          </a:p>
          <a:p>
            <a:pPr>
              <a:defRPr/>
            </a:pPr>
            <a:r>
              <a:rPr lang="en-US" sz="1200" baseline="0"/>
              <a:t>I enjoyed the career fair.</a:t>
            </a:r>
          </a:p>
        </c:rich>
      </c:tx>
      <c:layout>
        <c:manualLayout>
          <c:xMode val="edge"/>
          <c:yMode val="edge"/>
          <c:x val="0.321055774278215"/>
          <c:y val="0.0462962962962963"/>
        </c:manualLayout>
      </c:layout>
      <c:overlay val="0"/>
    </c:title>
    <c:autoTitleDeleted val="0"/>
    <c:plotArea>
      <c:layout/>
      <c:barChart>
        <c:barDir val="col"/>
        <c:grouping val="stacked"/>
        <c:varyColors val="0"/>
        <c:ser>
          <c:idx val="0"/>
          <c:order val="0"/>
          <c:invertIfNegative val="0"/>
          <c:cat>
            <c:strRef>
              <c:f>'YOUTH SURVEY (2)'!$G$192:$G$196</c:f>
              <c:strCache>
                <c:ptCount val="4"/>
                <c:pt idx="0">
                  <c:v>Strongly Agree</c:v>
                </c:pt>
                <c:pt idx="1">
                  <c:v>Agree</c:v>
                </c:pt>
                <c:pt idx="2">
                  <c:v>Disagree</c:v>
                </c:pt>
                <c:pt idx="3">
                  <c:v>Strongly Disagree</c:v>
                </c:pt>
              </c:strCache>
            </c:strRef>
          </c:cat>
          <c:val>
            <c:numRef>
              <c:f>'YOUTH SURVEY (2)'!$H$192:$H$196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207288"/>
        <c:axId val="-2132201896"/>
      </c:barChart>
      <c:catAx>
        <c:axId val="-213220728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201896"/>
        <c:crosses val="autoZero"/>
        <c:auto val="1"/>
        <c:lblAlgn val="ctr"/>
        <c:lblOffset val="100"/>
        <c:noMultiLvlLbl val="0"/>
      </c:catAx>
      <c:valAx>
        <c:axId val="-213220189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20728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12</a:t>
            </a:r>
          </a:p>
          <a:p>
            <a:pPr>
              <a:defRPr/>
            </a:pPr>
            <a:r>
              <a:rPr lang="en-US" sz="1200" baseline="0"/>
              <a:t>The supervisors at my job encouraged me and treated me with respect.</a:t>
            </a:r>
          </a:p>
        </c:rich>
      </c:tx>
      <c:overlay val="0"/>
    </c:title>
    <c:autoTitleDeleted val="0"/>
    <c:plotArea>
      <c:layout/>
      <c:barChart>
        <c:barDir val="col"/>
        <c:grouping val="stacked"/>
        <c:varyColors val="0"/>
        <c:ser>
          <c:idx val="0"/>
          <c:order val="0"/>
          <c:invertIfNegative val="0"/>
          <c:cat>
            <c:strRef>
              <c:f>'YOUTH SURVEY (2)'!$A$204:$A$208</c:f>
              <c:strCache>
                <c:ptCount val="4"/>
                <c:pt idx="0">
                  <c:v>Strongly Agree</c:v>
                </c:pt>
                <c:pt idx="1">
                  <c:v>Agree</c:v>
                </c:pt>
                <c:pt idx="2">
                  <c:v>Disagree</c:v>
                </c:pt>
                <c:pt idx="3">
                  <c:v>Strongly Disagree</c:v>
                </c:pt>
              </c:strCache>
            </c:strRef>
          </c:cat>
          <c:val>
            <c:numRef>
              <c:f>'YOUTH SURVEY (2)'!$B$204:$B$208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5832024"/>
        <c:axId val="-2135837480"/>
      </c:barChart>
      <c:catAx>
        <c:axId val="-213583202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5837480"/>
        <c:crosses val="autoZero"/>
        <c:auto val="1"/>
        <c:lblAlgn val="ctr"/>
        <c:lblOffset val="100"/>
        <c:noMultiLvlLbl val="0"/>
      </c:catAx>
      <c:valAx>
        <c:axId val="-213583748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583202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13</a:t>
            </a:r>
          </a:p>
          <a:p>
            <a:pPr>
              <a:defRPr/>
            </a:pPr>
            <a:r>
              <a:rPr lang="en-US" sz="1200" baseline="0"/>
              <a:t>The Multicultural day was:</a:t>
            </a:r>
            <a:endParaRPr lang="en-US" sz="1200"/>
          </a:p>
        </c:rich>
      </c:tx>
      <c:overlay val="0"/>
    </c:title>
    <c:autoTitleDeleted val="0"/>
    <c:plotArea>
      <c:layout/>
      <c:barChart>
        <c:barDir val="col"/>
        <c:grouping val="stacked"/>
        <c:varyColors val="0"/>
        <c:ser>
          <c:idx val="0"/>
          <c:order val="0"/>
          <c:invertIfNegative val="0"/>
          <c:cat>
            <c:strRef>
              <c:f>'YOUTH SURVEY (2)'!$D$210:$D$214</c:f>
              <c:strCache>
                <c:ptCount val="5"/>
                <c:pt idx="0">
                  <c:v>Excellent</c:v>
                </c:pt>
                <c:pt idx="1">
                  <c:v>Very Good</c:v>
                </c:pt>
                <c:pt idx="2">
                  <c:v>Good</c:v>
                </c:pt>
                <c:pt idx="3">
                  <c:v>Not Good</c:v>
                </c:pt>
                <c:pt idx="4">
                  <c:v>Not helpful</c:v>
                </c:pt>
              </c:strCache>
            </c:strRef>
          </c:cat>
          <c:val>
            <c:numRef>
              <c:f>'YOUTH SURVEY (2)'!$E$210:$E$214</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4516152"/>
        <c:axId val="-2134510712"/>
      </c:barChart>
      <c:catAx>
        <c:axId val="-213451615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510712"/>
        <c:crosses val="autoZero"/>
        <c:auto val="1"/>
        <c:lblAlgn val="ctr"/>
        <c:lblOffset val="100"/>
        <c:noMultiLvlLbl val="0"/>
      </c:catAx>
      <c:valAx>
        <c:axId val="-213451071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51615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18</a:t>
            </a:r>
          </a:p>
          <a:p>
            <a:pPr>
              <a:defRPr/>
            </a:pPr>
            <a:r>
              <a:rPr lang="en-US" sz="1200" baseline="0"/>
              <a:t>Did you help your family financially by working this summer?</a:t>
            </a:r>
            <a:endParaRPr lang="en-US" sz="1200"/>
          </a:p>
        </c:rich>
      </c:tx>
      <c:overlay val="0"/>
    </c:title>
    <c:autoTitleDeleted val="0"/>
    <c:plotArea>
      <c:layout/>
      <c:barChart>
        <c:barDir val="col"/>
        <c:grouping val="stacked"/>
        <c:varyColors val="0"/>
        <c:ser>
          <c:idx val="0"/>
          <c:order val="0"/>
          <c:invertIfNegative val="0"/>
          <c:cat>
            <c:strRef>
              <c:f>'YOUTH SURVEY (2)'!$G$198:$G$199</c:f>
              <c:strCache>
                <c:ptCount val="2"/>
                <c:pt idx="0">
                  <c:v>Yes</c:v>
                </c:pt>
                <c:pt idx="1">
                  <c:v>No</c:v>
                </c:pt>
              </c:strCache>
            </c:strRef>
          </c:cat>
          <c:val>
            <c:numRef>
              <c:f>'YOUTH SURVEY (2)'!$H$198:$H$199</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134475528"/>
        <c:axId val="-2134470136"/>
      </c:barChart>
      <c:catAx>
        <c:axId val="-213447552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470136"/>
        <c:crosses val="autoZero"/>
        <c:auto val="1"/>
        <c:lblAlgn val="ctr"/>
        <c:lblOffset val="100"/>
        <c:noMultiLvlLbl val="0"/>
      </c:catAx>
      <c:valAx>
        <c:axId val="-213447013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47552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16</a:t>
            </a:r>
          </a:p>
          <a:p>
            <a:pPr>
              <a:defRPr/>
            </a:pPr>
            <a:r>
              <a:rPr lang="en-US" sz="1200" baseline="0"/>
              <a:t>The Youth Summit was:</a:t>
            </a:r>
            <a:endParaRPr lang="en-US" sz="1200"/>
          </a:p>
        </c:rich>
      </c:tx>
      <c:overlay val="0"/>
    </c:title>
    <c:autoTitleDeleted val="0"/>
    <c:plotArea>
      <c:layout/>
      <c:barChart>
        <c:barDir val="col"/>
        <c:grouping val="stacked"/>
        <c:varyColors val="0"/>
        <c:ser>
          <c:idx val="0"/>
          <c:order val="0"/>
          <c:invertIfNegative val="0"/>
          <c:cat>
            <c:strRef>
              <c:f>'YOUTH SURVEY (2)'!$G$185:$G$189</c:f>
              <c:strCache>
                <c:ptCount val="5"/>
                <c:pt idx="0">
                  <c:v>Excellent</c:v>
                </c:pt>
                <c:pt idx="1">
                  <c:v>Very Good</c:v>
                </c:pt>
                <c:pt idx="2">
                  <c:v>Good</c:v>
                </c:pt>
                <c:pt idx="3">
                  <c:v>Not Good</c:v>
                </c:pt>
                <c:pt idx="4">
                  <c:v>Not helpful</c:v>
                </c:pt>
              </c:strCache>
            </c:strRef>
          </c:cat>
          <c:val>
            <c:numRef>
              <c:f>'YOUTH SURVEY (2)'!$H$185:$H$189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4438600"/>
        <c:axId val="-2134433208"/>
      </c:barChart>
      <c:catAx>
        <c:axId val="-213443860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433208"/>
        <c:crosses val="autoZero"/>
        <c:auto val="1"/>
        <c:lblAlgn val="ctr"/>
        <c:lblOffset val="100"/>
        <c:noMultiLvlLbl val="0"/>
      </c:catAx>
      <c:valAx>
        <c:axId val="-213443320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43860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15</a:t>
            </a:r>
          </a:p>
          <a:p>
            <a:pPr>
              <a:defRPr/>
            </a:pPr>
            <a:r>
              <a:rPr lang="en-US" sz="1200" baseline="0"/>
              <a:t>The Peace walk was:</a:t>
            </a:r>
            <a:endParaRPr lang="en-US" sz="1200"/>
          </a:p>
        </c:rich>
      </c:tx>
      <c:overlay val="0"/>
    </c:title>
    <c:autoTitleDeleted val="0"/>
    <c:plotArea>
      <c:layout/>
      <c:barChart>
        <c:barDir val="col"/>
        <c:grouping val="stacked"/>
        <c:varyColors val="0"/>
        <c:ser>
          <c:idx val="0"/>
          <c:order val="0"/>
          <c:invertIfNegative val="0"/>
          <c:cat>
            <c:strRef>
              <c:f>'YOUTH SURVEY (2)'!$D$224:$D$228</c:f>
              <c:strCache>
                <c:ptCount val="5"/>
                <c:pt idx="0">
                  <c:v>Excellent</c:v>
                </c:pt>
                <c:pt idx="1">
                  <c:v>Very Good</c:v>
                </c:pt>
                <c:pt idx="2">
                  <c:v>Good</c:v>
                </c:pt>
                <c:pt idx="3">
                  <c:v>Not Good</c:v>
                </c:pt>
                <c:pt idx="4">
                  <c:v>Not helpful</c:v>
                </c:pt>
              </c:strCache>
            </c:strRef>
          </c:cat>
          <c:val>
            <c:numRef>
              <c:f>'YOUTH SURVEY (2)'!$E$224:$E$228</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4401736"/>
        <c:axId val="-2134396344"/>
      </c:barChart>
      <c:catAx>
        <c:axId val="-213440173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396344"/>
        <c:crosses val="autoZero"/>
        <c:auto val="1"/>
        <c:lblAlgn val="ctr"/>
        <c:lblOffset val="100"/>
        <c:noMultiLvlLbl val="0"/>
      </c:catAx>
      <c:valAx>
        <c:axId val="-213439634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40173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14</a:t>
            </a:r>
          </a:p>
          <a:p>
            <a:pPr>
              <a:defRPr/>
            </a:pPr>
            <a:r>
              <a:rPr lang="en-US" sz="1200" baseline="0"/>
              <a:t>The forum on Youth Violence was:</a:t>
            </a:r>
            <a:endParaRPr lang="en-US" sz="1200"/>
          </a:p>
        </c:rich>
      </c:tx>
      <c:overlay val="0"/>
    </c:title>
    <c:autoTitleDeleted val="0"/>
    <c:plotArea>
      <c:layout/>
      <c:barChart>
        <c:barDir val="col"/>
        <c:grouping val="stacked"/>
        <c:varyColors val="0"/>
        <c:ser>
          <c:idx val="0"/>
          <c:order val="0"/>
          <c:invertIfNegative val="0"/>
          <c:cat>
            <c:strRef>
              <c:f>'YOUTH SURVEY (2)'!$D$217:$D$221</c:f>
              <c:strCache>
                <c:ptCount val="5"/>
                <c:pt idx="0">
                  <c:v>Excellent</c:v>
                </c:pt>
                <c:pt idx="1">
                  <c:v>Very Good</c:v>
                </c:pt>
                <c:pt idx="2">
                  <c:v>Good</c:v>
                </c:pt>
                <c:pt idx="3">
                  <c:v>Not Good</c:v>
                </c:pt>
                <c:pt idx="4">
                  <c:v>Not helpful</c:v>
                </c:pt>
              </c:strCache>
            </c:strRef>
          </c:cat>
          <c:val>
            <c:numRef>
              <c:f>'YOUTH SURVEY (2)'!$E$217:$E$221</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4364856"/>
        <c:axId val="-2134359464"/>
      </c:barChart>
      <c:catAx>
        <c:axId val="-213436485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359464"/>
        <c:crosses val="autoZero"/>
        <c:auto val="1"/>
        <c:lblAlgn val="ctr"/>
        <c:lblOffset val="100"/>
        <c:noMultiLvlLbl val="0"/>
      </c:catAx>
      <c:valAx>
        <c:axId val="-213435946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36485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19</a:t>
            </a:r>
          </a:p>
          <a:p>
            <a:pPr>
              <a:defRPr/>
            </a:pPr>
            <a:r>
              <a:rPr lang="en-US" sz="1200" baseline="0"/>
              <a:t>If you could, would you work in the program again?</a:t>
            </a:r>
            <a:endParaRPr lang="en-US" sz="1200"/>
          </a:p>
        </c:rich>
      </c:tx>
      <c:overlay val="0"/>
    </c:title>
    <c:autoTitleDeleted val="0"/>
    <c:plotArea>
      <c:layout/>
      <c:barChart>
        <c:barDir val="col"/>
        <c:grouping val="stacked"/>
        <c:varyColors val="0"/>
        <c:ser>
          <c:idx val="0"/>
          <c:order val="0"/>
          <c:invertIfNegative val="0"/>
          <c:cat>
            <c:strRef>
              <c:f>'YOUTH SURVEY (2)'!$G$202:$G$203</c:f>
              <c:strCache>
                <c:ptCount val="2"/>
                <c:pt idx="0">
                  <c:v>Yes</c:v>
                </c:pt>
                <c:pt idx="1">
                  <c:v>No</c:v>
                </c:pt>
              </c:strCache>
            </c:strRef>
          </c:cat>
          <c:val>
            <c:numRef>
              <c:f>'YOUTH SURVEY (2)'!$H$202:$H$203</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134327960"/>
        <c:axId val="-2134322568"/>
      </c:barChart>
      <c:catAx>
        <c:axId val="-213432796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322568"/>
        <c:crosses val="autoZero"/>
        <c:auto val="1"/>
        <c:lblAlgn val="ctr"/>
        <c:lblOffset val="100"/>
        <c:noMultiLvlLbl val="0"/>
      </c:catAx>
      <c:valAx>
        <c:axId val="-213432256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32796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a:t>
            </a:r>
          </a:p>
          <a:p>
            <a:pPr>
              <a:defRPr/>
            </a:pPr>
            <a:r>
              <a:rPr lang="en-US" sz="1200" baseline="0"/>
              <a:t>The orientation at the beginning of the summer was:</a:t>
            </a:r>
            <a:endParaRPr lang="en-US" sz="1200"/>
          </a:p>
        </c:rich>
      </c:tx>
      <c:overlay val="0"/>
    </c:title>
    <c:autoTitleDeleted val="0"/>
    <c:plotArea>
      <c:layout/>
      <c:barChart>
        <c:barDir val="col"/>
        <c:grouping val="stacked"/>
        <c:varyColors val="0"/>
        <c:ser>
          <c:idx val="0"/>
          <c:order val="0"/>
          <c:invertIfNegative val="0"/>
          <c:cat>
            <c:strRef>
              <c:f>'YOUTH SURVEY (3)'!$A$185:$A$189</c:f>
              <c:strCache>
                <c:ptCount val="5"/>
                <c:pt idx="0">
                  <c:v>Excellent</c:v>
                </c:pt>
                <c:pt idx="1">
                  <c:v>Very Good</c:v>
                </c:pt>
                <c:pt idx="2">
                  <c:v>Good</c:v>
                </c:pt>
                <c:pt idx="3">
                  <c:v>Not Good</c:v>
                </c:pt>
                <c:pt idx="4">
                  <c:v>Not helpful</c:v>
                </c:pt>
              </c:strCache>
            </c:strRef>
          </c:cat>
          <c:val>
            <c:numRef>
              <c:f>'YOUTH SURVEY (3)'!$B$185:$B$189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5891064"/>
        <c:axId val="-2135896472"/>
      </c:barChart>
      <c:catAx>
        <c:axId val="-213589106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5896472"/>
        <c:crosses val="autoZero"/>
        <c:auto val="1"/>
        <c:lblAlgn val="ctr"/>
        <c:lblOffset val="100"/>
        <c:noMultiLvlLbl val="0"/>
      </c:catAx>
      <c:valAx>
        <c:axId val="-213589647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589106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4</a:t>
            </a:r>
          </a:p>
          <a:p>
            <a:pPr>
              <a:defRPr/>
            </a:pPr>
            <a:r>
              <a:rPr lang="en-US" sz="1200" baseline="0"/>
              <a:t>I enjoyed my summer work experience.</a:t>
            </a:r>
          </a:p>
        </c:rich>
      </c:tx>
      <c:layout/>
      <c:overlay val="0"/>
    </c:title>
    <c:autoTitleDeleted val="0"/>
    <c:plotArea>
      <c:layout/>
      <c:barChart>
        <c:barDir val="col"/>
        <c:grouping val="stacked"/>
        <c:varyColors val="0"/>
        <c:ser>
          <c:idx val="0"/>
          <c:order val="0"/>
          <c:invertIfNegative val="0"/>
          <c:cat>
            <c:strRef>
              <c:f>'YOUTH SURVEY (1)'!$A$204:$A$208</c:f>
              <c:strCache>
                <c:ptCount val="4"/>
                <c:pt idx="0">
                  <c:v>Strongly Agree</c:v>
                </c:pt>
                <c:pt idx="1">
                  <c:v>Agree</c:v>
                </c:pt>
                <c:pt idx="2">
                  <c:v>Disagree</c:v>
                </c:pt>
                <c:pt idx="3">
                  <c:v>Strongly Disagree</c:v>
                </c:pt>
              </c:strCache>
            </c:strRef>
          </c:cat>
          <c:val>
            <c:numRef>
              <c:f>'YOUTH SURVEY (1)'!$B$204:$B$208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3162792"/>
        <c:axId val="-2133157400"/>
      </c:barChart>
      <c:catAx>
        <c:axId val="-2133162792"/>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3157400"/>
        <c:crosses val="autoZero"/>
        <c:auto val="1"/>
        <c:lblAlgn val="ctr"/>
        <c:lblOffset val="100"/>
        <c:noMultiLvlLbl val="0"/>
      </c:catAx>
      <c:valAx>
        <c:axId val="-2133157400"/>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316279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2</a:t>
            </a:r>
            <a:br>
              <a:rPr lang="en-US" baseline="0"/>
            </a:br>
            <a:r>
              <a:rPr lang="en-US" sz="1200" baseline="0"/>
              <a:t>The orientation at the beginning of the summer helped me to understand what would be expected of me at my summer job.</a:t>
            </a:r>
            <a:endParaRPr lang="en-US" baseline="0"/>
          </a:p>
        </c:rich>
      </c:tx>
      <c:overlay val="0"/>
    </c:title>
    <c:autoTitleDeleted val="0"/>
    <c:plotArea>
      <c:layout/>
      <c:barChart>
        <c:barDir val="col"/>
        <c:grouping val="stacked"/>
        <c:varyColors val="0"/>
        <c:ser>
          <c:idx val="0"/>
          <c:order val="0"/>
          <c:invertIfNegative val="0"/>
          <c:cat>
            <c:strRef>
              <c:f>'YOUTH SURVEY (3)'!$A$192:$A$196</c:f>
              <c:strCache>
                <c:ptCount val="4"/>
                <c:pt idx="0">
                  <c:v>Strongly Agree</c:v>
                </c:pt>
                <c:pt idx="1">
                  <c:v>Agree</c:v>
                </c:pt>
                <c:pt idx="2">
                  <c:v>Disagree</c:v>
                </c:pt>
                <c:pt idx="3">
                  <c:v>Strongly Disagree</c:v>
                </c:pt>
              </c:strCache>
            </c:strRef>
          </c:cat>
          <c:val>
            <c:numRef>
              <c:f>'YOUTH SURVEY (3)'!$B$192:$B$196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5929160"/>
        <c:axId val="-2135934568"/>
      </c:barChart>
      <c:catAx>
        <c:axId val="-213592916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5934568"/>
        <c:crosses val="autoZero"/>
        <c:auto val="1"/>
        <c:lblAlgn val="ctr"/>
        <c:lblOffset val="100"/>
        <c:noMultiLvlLbl val="0"/>
      </c:catAx>
      <c:valAx>
        <c:axId val="-213593456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592916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3</a:t>
            </a:r>
          </a:p>
          <a:p>
            <a:pPr>
              <a:defRPr/>
            </a:pPr>
            <a:r>
              <a:rPr lang="en-US" sz="1200" baseline="0"/>
              <a:t>This program has helped me to learn good work habits.</a:t>
            </a:r>
          </a:p>
        </c:rich>
      </c:tx>
      <c:overlay val="0"/>
    </c:title>
    <c:autoTitleDeleted val="0"/>
    <c:plotArea>
      <c:layout/>
      <c:barChart>
        <c:barDir val="col"/>
        <c:grouping val="stacked"/>
        <c:varyColors val="0"/>
        <c:ser>
          <c:idx val="0"/>
          <c:order val="0"/>
          <c:invertIfNegative val="0"/>
          <c:cat>
            <c:strRef>
              <c:f>'YOUTH SURVEY (3)'!$A$198:$A$202</c:f>
              <c:strCache>
                <c:ptCount val="4"/>
                <c:pt idx="0">
                  <c:v>Strongly Agree</c:v>
                </c:pt>
                <c:pt idx="1">
                  <c:v>Agree</c:v>
                </c:pt>
                <c:pt idx="2">
                  <c:v>Disagree</c:v>
                </c:pt>
                <c:pt idx="3">
                  <c:v>Strongly Disagree</c:v>
                </c:pt>
              </c:strCache>
            </c:strRef>
          </c:cat>
          <c:val>
            <c:numRef>
              <c:f>'YOUTH SURVEY (3)'!$B$198:$B$202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569000"/>
        <c:axId val="-2131563608"/>
      </c:barChart>
      <c:catAx>
        <c:axId val="-213156900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563608"/>
        <c:crosses val="autoZero"/>
        <c:auto val="1"/>
        <c:lblAlgn val="ctr"/>
        <c:lblOffset val="100"/>
        <c:noMultiLvlLbl val="0"/>
      </c:catAx>
      <c:valAx>
        <c:axId val="-213156360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56900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4</a:t>
            </a:r>
          </a:p>
          <a:p>
            <a:pPr>
              <a:defRPr/>
            </a:pPr>
            <a:r>
              <a:rPr lang="en-US" sz="1200" baseline="0"/>
              <a:t>I enjoyed my summer work experience.</a:t>
            </a:r>
          </a:p>
        </c:rich>
      </c:tx>
      <c:overlay val="0"/>
    </c:title>
    <c:autoTitleDeleted val="0"/>
    <c:plotArea>
      <c:layout/>
      <c:barChart>
        <c:barDir val="col"/>
        <c:grouping val="stacked"/>
        <c:varyColors val="0"/>
        <c:ser>
          <c:idx val="0"/>
          <c:order val="0"/>
          <c:invertIfNegative val="0"/>
          <c:cat>
            <c:strRef>
              <c:f>'YOUTH SURVEY (3)'!$A$204:$A$208</c:f>
              <c:strCache>
                <c:ptCount val="4"/>
                <c:pt idx="0">
                  <c:v>Strongly Agree</c:v>
                </c:pt>
                <c:pt idx="1">
                  <c:v>Agree</c:v>
                </c:pt>
                <c:pt idx="2">
                  <c:v>Disagree</c:v>
                </c:pt>
                <c:pt idx="3">
                  <c:v>Strongly Disagree</c:v>
                </c:pt>
              </c:strCache>
            </c:strRef>
          </c:cat>
          <c:val>
            <c:numRef>
              <c:f>'YOUTH SURVEY (3)'!$B$204:$B$208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533720"/>
        <c:axId val="-2131528328"/>
      </c:barChart>
      <c:catAx>
        <c:axId val="-213153372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528328"/>
        <c:crosses val="autoZero"/>
        <c:auto val="1"/>
        <c:lblAlgn val="ctr"/>
        <c:lblOffset val="100"/>
        <c:noMultiLvlLbl val="0"/>
      </c:catAx>
      <c:valAx>
        <c:axId val="-213152832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53372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5</a:t>
            </a:r>
          </a:p>
          <a:p>
            <a:pPr>
              <a:defRPr/>
            </a:pPr>
            <a:r>
              <a:rPr lang="en-US" sz="1200" baseline="0"/>
              <a:t>My job this summer was a good match for the kind of work i like to do.</a:t>
            </a:r>
          </a:p>
        </c:rich>
      </c:tx>
      <c:overlay val="0"/>
    </c:title>
    <c:autoTitleDeleted val="0"/>
    <c:plotArea>
      <c:layout/>
      <c:barChart>
        <c:barDir val="col"/>
        <c:grouping val="stacked"/>
        <c:varyColors val="0"/>
        <c:ser>
          <c:idx val="0"/>
          <c:order val="0"/>
          <c:invertIfNegative val="0"/>
          <c:cat>
            <c:strRef>
              <c:f>'YOUTH SURVEY (3)'!$A$192:$A$196</c:f>
              <c:strCache>
                <c:ptCount val="4"/>
                <c:pt idx="0">
                  <c:v>Strongly Agree</c:v>
                </c:pt>
                <c:pt idx="1">
                  <c:v>Agree</c:v>
                </c:pt>
                <c:pt idx="2">
                  <c:v>Disagree</c:v>
                </c:pt>
                <c:pt idx="3">
                  <c:v>Strongly Disagree</c:v>
                </c:pt>
              </c:strCache>
            </c:strRef>
          </c:cat>
          <c:val>
            <c:numRef>
              <c:f>'YOUTH SURVEY (3)'!$B$192:$B$196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496904"/>
        <c:axId val="-2131491512"/>
      </c:barChart>
      <c:catAx>
        <c:axId val="-213149690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491512"/>
        <c:crosses val="autoZero"/>
        <c:auto val="1"/>
        <c:lblAlgn val="ctr"/>
        <c:lblOffset val="100"/>
        <c:noMultiLvlLbl val="0"/>
      </c:catAx>
      <c:valAx>
        <c:axId val="-213149151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49690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11</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(3)'!$D$198:$D$202</c:f>
              <c:strCache>
                <c:ptCount val="4"/>
                <c:pt idx="0">
                  <c:v>Strongly Agree</c:v>
                </c:pt>
                <c:pt idx="1">
                  <c:v>Agree</c:v>
                </c:pt>
                <c:pt idx="2">
                  <c:v>Disagree</c:v>
                </c:pt>
                <c:pt idx="3">
                  <c:v>Strongly Disagree</c:v>
                </c:pt>
              </c:strCache>
            </c:strRef>
          </c:cat>
          <c:val>
            <c:numRef>
              <c:f>'YOUTH SURVEY (3)'!$E$198:$E$202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460360"/>
        <c:axId val="-2131454968"/>
      </c:barChart>
      <c:catAx>
        <c:axId val="-213146036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454968"/>
        <c:crosses val="autoZero"/>
        <c:auto val="1"/>
        <c:lblAlgn val="ctr"/>
        <c:lblOffset val="100"/>
        <c:noMultiLvlLbl val="0"/>
      </c:catAx>
      <c:valAx>
        <c:axId val="-213145496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46036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6</a:t>
            </a:r>
          </a:p>
          <a:p>
            <a:pPr>
              <a:defRPr/>
            </a:pPr>
            <a:r>
              <a:rPr lang="en-US" sz="1200" baseline="0"/>
              <a:t>This program helped me to learn to get along with people from different ages and backgrounds.</a:t>
            </a:r>
          </a:p>
        </c:rich>
      </c:tx>
      <c:overlay val="0"/>
    </c:title>
    <c:autoTitleDeleted val="0"/>
    <c:plotArea>
      <c:layout/>
      <c:barChart>
        <c:barDir val="col"/>
        <c:grouping val="stacked"/>
        <c:varyColors val="0"/>
        <c:ser>
          <c:idx val="0"/>
          <c:order val="0"/>
          <c:invertIfNegative val="0"/>
          <c:cat>
            <c:strRef>
              <c:f>'YOUTH SURVEY (3)'!$A$216:$A$220</c:f>
              <c:strCache>
                <c:ptCount val="4"/>
                <c:pt idx="0">
                  <c:v>Strongly Agree</c:v>
                </c:pt>
                <c:pt idx="1">
                  <c:v>Agree</c:v>
                </c:pt>
                <c:pt idx="2">
                  <c:v>Disagree</c:v>
                </c:pt>
                <c:pt idx="3">
                  <c:v>Strongly Disagree</c:v>
                </c:pt>
              </c:strCache>
            </c:strRef>
          </c:cat>
          <c:val>
            <c:numRef>
              <c:f>'YOUTH SURVEY (3)'!$B$216:$B$220</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423096"/>
        <c:axId val="-2131417704"/>
      </c:barChart>
      <c:catAx>
        <c:axId val="-213142309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417704"/>
        <c:crosses val="autoZero"/>
        <c:auto val="1"/>
        <c:lblAlgn val="ctr"/>
        <c:lblOffset val="100"/>
        <c:noMultiLvlLbl val="0"/>
      </c:catAx>
      <c:valAx>
        <c:axId val="-213141770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42309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7</a:t>
            </a:r>
          </a:p>
          <a:p>
            <a:pPr>
              <a:defRPr/>
            </a:pPr>
            <a:r>
              <a:rPr lang="en-US" sz="1200" baseline="0"/>
              <a:t>By participating in the proghram I was less likely to get into trouble this summer.</a:t>
            </a:r>
          </a:p>
        </c:rich>
      </c:tx>
      <c:overlay val="0"/>
    </c:title>
    <c:autoTitleDeleted val="0"/>
    <c:plotArea>
      <c:layout/>
      <c:barChart>
        <c:barDir val="col"/>
        <c:grouping val="stacked"/>
        <c:varyColors val="0"/>
        <c:ser>
          <c:idx val="0"/>
          <c:order val="0"/>
          <c:invertIfNegative val="0"/>
          <c:cat>
            <c:strRef>
              <c:f>'YOUTH SURVEY (3)'!$A$222:$A$226</c:f>
              <c:strCache>
                <c:ptCount val="4"/>
                <c:pt idx="0">
                  <c:v>Strongly Agree</c:v>
                </c:pt>
                <c:pt idx="1">
                  <c:v>Agree</c:v>
                </c:pt>
                <c:pt idx="2">
                  <c:v>Disagree</c:v>
                </c:pt>
                <c:pt idx="3">
                  <c:v>Strongly Disagree</c:v>
                </c:pt>
              </c:strCache>
            </c:strRef>
          </c:cat>
          <c:val>
            <c:numRef>
              <c:f>'YOUTH SURVEY (3)'!$B$222:$B$226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386040"/>
        <c:axId val="-2131380648"/>
      </c:barChart>
      <c:catAx>
        <c:axId val="-213138604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380648"/>
        <c:crosses val="autoZero"/>
        <c:auto val="1"/>
        <c:lblAlgn val="ctr"/>
        <c:lblOffset val="100"/>
        <c:noMultiLvlLbl val="0"/>
      </c:catAx>
      <c:valAx>
        <c:axId val="-213138064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38604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8</a:t>
            </a:r>
          </a:p>
          <a:p>
            <a:pPr>
              <a:defRPr/>
            </a:pPr>
            <a:r>
              <a:rPr lang="en-US" sz="1200" baseline="0"/>
              <a:t>Participating in this program made me want to work hard at school in order to get a good job in the future.</a:t>
            </a:r>
          </a:p>
        </c:rich>
      </c:tx>
      <c:overlay val="0"/>
    </c:title>
    <c:autoTitleDeleted val="0"/>
    <c:plotArea>
      <c:layout/>
      <c:barChart>
        <c:barDir val="col"/>
        <c:grouping val="stacked"/>
        <c:varyColors val="0"/>
        <c:ser>
          <c:idx val="0"/>
          <c:order val="0"/>
          <c:invertIfNegative val="0"/>
          <c:cat>
            <c:strRef>
              <c:f>'YOUTH SURVEY (3)'!$A$228:$A$232</c:f>
              <c:strCache>
                <c:ptCount val="4"/>
                <c:pt idx="0">
                  <c:v>Strongly Agree</c:v>
                </c:pt>
                <c:pt idx="1">
                  <c:v>Agree</c:v>
                </c:pt>
                <c:pt idx="2">
                  <c:v>Disagree</c:v>
                </c:pt>
                <c:pt idx="3">
                  <c:v>Strongly Disagree</c:v>
                </c:pt>
              </c:strCache>
            </c:strRef>
          </c:cat>
          <c:val>
            <c:numRef>
              <c:f>'YOUTH SURVEY (3)'!$B$228:$B$232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173112"/>
        <c:axId val="-2132167672"/>
      </c:barChart>
      <c:catAx>
        <c:axId val="-213217311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167672"/>
        <c:crosses val="autoZero"/>
        <c:auto val="1"/>
        <c:lblAlgn val="ctr"/>
        <c:lblOffset val="100"/>
        <c:noMultiLvlLbl val="0"/>
      </c:catAx>
      <c:valAx>
        <c:axId val="-213216767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17311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9</a:t>
            </a:r>
          </a:p>
          <a:p>
            <a:pPr>
              <a:defRPr/>
            </a:pPr>
            <a:r>
              <a:rPr lang="en-US" sz="1200" baseline="0"/>
              <a:t>This summer I learned there are rewarder for hard work and negative consequences for not doing what I was supposed to do at work.</a:t>
            </a:r>
          </a:p>
        </c:rich>
      </c:tx>
      <c:overlay val="0"/>
    </c:title>
    <c:autoTitleDeleted val="0"/>
    <c:plotArea>
      <c:layout/>
      <c:barChart>
        <c:barDir val="col"/>
        <c:grouping val="stacked"/>
        <c:varyColors val="0"/>
        <c:ser>
          <c:idx val="0"/>
          <c:order val="0"/>
          <c:invertIfNegative val="0"/>
          <c:cat>
            <c:strRef>
              <c:f>'YOUTH SURVEY (3)'!$D$185:$D$189</c:f>
              <c:strCache>
                <c:ptCount val="4"/>
                <c:pt idx="0">
                  <c:v>Strongly Agree</c:v>
                </c:pt>
                <c:pt idx="1">
                  <c:v>Agree</c:v>
                </c:pt>
                <c:pt idx="2">
                  <c:v>Disagree</c:v>
                </c:pt>
                <c:pt idx="3">
                  <c:v>Strongly Disagree</c:v>
                </c:pt>
              </c:strCache>
            </c:strRef>
          </c:cat>
          <c:val>
            <c:numRef>
              <c:f>'YOUTH SURVEY (3)'!$E$185:$E$189</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132392"/>
        <c:axId val="-2132127000"/>
      </c:barChart>
      <c:catAx>
        <c:axId val="-213213239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127000"/>
        <c:crosses val="autoZero"/>
        <c:auto val="1"/>
        <c:lblAlgn val="ctr"/>
        <c:lblOffset val="100"/>
        <c:noMultiLvlLbl val="0"/>
      </c:catAx>
      <c:valAx>
        <c:axId val="-213212700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13239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10</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(3)'!$A$204:$A$208</c:f>
              <c:strCache>
                <c:ptCount val="4"/>
                <c:pt idx="0">
                  <c:v>Strongly Agree</c:v>
                </c:pt>
                <c:pt idx="1">
                  <c:v>Agree</c:v>
                </c:pt>
                <c:pt idx="2">
                  <c:v>Disagree</c:v>
                </c:pt>
                <c:pt idx="3">
                  <c:v>Strongly Disagree</c:v>
                </c:pt>
              </c:strCache>
            </c:strRef>
          </c:cat>
          <c:val>
            <c:numRef>
              <c:f>'YOUTH SURVEY (3)'!$B$204:$B$208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095672"/>
        <c:axId val="-2132090280"/>
      </c:barChart>
      <c:catAx>
        <c:axId val="-213209567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090280"/>
        <c:crosses val="autoZero"/>
        <c:auto val="1"/>
        <c:lblAlgn val="ctr"/>
        <c:lblOffset val="100"/>
        <c:noMultiLvlLbl val="0"/>
      </c:catAx>
      <c:valAx>
        <c:axId val="-213209028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09567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5</a:t>
            </a:r>
          </a:p>
          <a:p>
            <a:pPr>
              <a:defRPr/>
            </a:pPr>
            <a:r>
              <a:rPr lang="en-US" sz="1200" baseline="0"/>
              <a:t>My job this summer was a good match for the kind of work i like to do.</a:t>
            </a:r>
          </a:p>
        </c:rich>
      </c:tx>
      <c:layout/>
      <c:overlay val="0"/>
    </c:title>
    <c:autoTitleDeleted val="0"/>
    <c:plotArea>
      <c:layout/>
      <c:barChart>
        <c:barDir val="col"/>
        <c:grouping val="stacked"/>
        <c:varyColors val="0"/>
        <c:ser>
          <c:idx val="0"/>
          <c:order val="0"/>
          <c:invertIfNegative val="0"/>
          <c:cat>
            <c:strRef>
              <c:f>'YOUTH SURVEY (1)'!$A$192:$A$196</c:f>
              <c:strCache>
                <c:ptCount val="4"/>
                <c:pt idx="0">
                  <c:v>Strongly Agree</c:v>
                </c:pt>
                <c:pt idx="1">
                  <c:v>Agree</c:v>
                </c:pt>
                <c:pt idx="2">
                  <c:v>Disagree</c:v>
                </c:pt>
                <c:pt idx="3">
                  <c:v>Strongly Disagree</c:v>
                </c:pt>
              </c:strCache>
            </c:strRef>
          </c:cat>
          <c:val>
            <c:numRef>
              <c:f>'YOUTH SURVEY (1)'!$B$192:$B$196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3125720"/>
        <c:axId val="-2133120328"/>
      </c:barChart>
      <c:catAx>
        <c:axId val="-2133125720"/>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3120328"/>
        <c:crosses val="autoZero"/>
        <c:auto val="1"/>
        <c:lblAlgn val="ctr"/>
        <c:lblOffset val="100"/>
        <c:noMultiLvlLbl val="0"/>
      </c:catAx>
      <c:valAx>
        <c:axId val="-2133120328"/>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312572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17</a:t>
            </a:r>
          </a:p>
          <a:p>
            <a:pPr>
              <a:defRPr/>
            </a:pPr>
            <a:r>
              <a:rPr lang="en-US" sz="1200" baseline="0"/>
              <a:t>I enjoyed the career fair.</a:t>
            </a:r>
          </a:p>
        </c:rich>
      </c:tx>
      <c:layout>
        <c:manualLayout>
          <c:xMode val="edge"/>
          <c:yMode val="edge"/>
          <c:x val="0.321055774278215"/>
          <c:y val="0.0462962962962963"/>
        </c:manualLayout>
      </c:layout>
      <c:overlay val="0"/>
    </c:title>
    <c:autoTitleDeleted val="0"/>
    <c:plotArea>
      <c:layout/>
      <c:barChart>
        <c:barDir val="col"/>
        <c:grouping val="stacked"/>
        <c:varyColors val="0"/>
        <c:ser>
          <c:idx val="0"/>
          <c:order val="0"/>
          <c:invertIfNegative val="0"/>
          <c:cat>
            <c:strRef>
              <c:f>'YOUTH SURVEY (3)'!$G$192:$G$196</c:f>
              <c:strCache>
                <c:ptCount val="4"/>
                <c:pt idx="0">
                  <c:v>Strongly Agree</c:v>
                </c:pt>
                <c:pt idx="1">
                  <c:v>Agree</c:v>
                </c:pt>
                <c:pt idx="2">
                  <c:v>Disagree</c:v>
                </c:pt>
                <c:pt idx="3">
                  <c:v>Strongly Disagree</c:v>
                </c:pt>
              </c:strCache>
            </c:strRef>
          </c:cat>
          <c:val>
            <c:numRef>
              <c:f>'YOUTH SURVEY (3)'!$H$192:$H$196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058424"/>
        <c:axId val="-2132053032"/>
      </c:barChart>
      <c:catAx>
        <c:axId val="-213205842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053032"/>
        <c:crosses val="autoZero"/>
        <c:auto val="1"/>
        <c:lblAlgn val="ctr"/>
        <c:lblOffset val="100"/>
        <c:noMultiLvlLbl val="0"/>
      </c:catAx>
      <c:valAx>
        <c:axId val="-213205303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05842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12</a:t>
            </a:r>
          </a:p>
          <a:p>
            <a:pPr>
              <a:defRPr/>
            </a:pPr>
            <a:r>
              <a:rPr lang="en-US" sz="1200" baseline="0"/>
              <a:t>The supervisors at my job encouraged me and treated me with respect.</a:t>
            </a:r>
          </a:p>
        </c:rich>
      </c:tx>
      <c:overlay val="0"/>
    </c:title>
    <c:autoTitleDeleted val="0"/>
    <c:plotArea>
      <c:layout/>
      <c:barChart>
        <c:barDir val="col"/>
        <c:grouping val="stacked"/>
        <c:varyColors val="0"/>
        <c:ser>
          <c:idx val="0"/>
          <c:order val="0"/>
          <c:invertIfNegative val="0"/>
          <c:cat>
            <c:strRef>
              <c:f>'YOUTH SURVEY (3)'!$A$204:$A$208</c:f>
              <c:strCache>
                <c:ptCount val="4"/>
                <c:pt idx="0">
                  <c:v>Strongly Agree</c:v>
                </c:pt>
                <c:pt idx="1">
                  <c:v>Agree</c:v>
                </c:pt>
                <c:pt idx="2">
                  <c:v>Disagree</c:v>
                </c:pt>
                <c:pt idx="3">
                  <c:v>Strongly Disagree</c:v>
                </c:pt>
              </c:strCache>
            </c:strRef>
          </c:cat>
          <c:val>
            <c:numRef>
              <c:f>'YOUTH SURVEY (3)'!$B$204:$B$208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352696"/>
        <c:axId val="-2131347256"/>
      </c:barChart>
      <c:catAx>
        <c:axId val="-213135269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347256"/>
        <c:crosses val="autoZero"/>
        <c:auto val="1"/>
        <c:lblAlgn val="ctr"/>
        <c:lblOffset val="100"/>
        <c:noMultiLvlLbl val="0"/>
      </c:catAx>
      <c:valAx>
        <c:axId val="-213134725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35269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13</a:t>
            </a:r>
          </a:p>
          <a:p>
            <a:pPr>
              <a:defRPr/>
            </a:pPr>
            <a:r>
              <a:rPr lang="en-US" sz="1200" baseline="0"/>
              <a:t>The Multicultural day was:</a:t>
            </a:r>
            <a:endParaRPr lang="en-US" sz="1200"/>
          </a:p>
        </c:rich>
      </c:tx>
      <c:overlay val="0"/>
    </c:title>
    <c:autoTitleDeleted val="0"/>
    <c:plotArea>
      <c:layout/>
      <c:barChart>
        <c:barDir val="col"/>
        <c:grouping val="stacked"/>
        <c:varyColors val="0"/>
        <c:ser>
          <c:idx val="0"/>
          <c:order val="0"/>
          <c:invertIfNegative val="0"/>
          <c:cat>
            <c:strRef>
              <c:f>'YOUTH SURVEY (3)'!$D$210:$D$214</c:f>
              <c:strCache>
                <c:ptCount val="5"/>
                <c:pt idx="0">
                  <c:v>Excellent</c:v>
                </c:pt>
                <c:pt idx="1">
                  <c:v>Very Good</c:v>
                </c:pt>
                <c:pt idx="2">
                  <c:v>Good</c:v>
                </c:pt>
                <c:pt idx="3">
                  <c:v>Not Good</c:v>
                </c:pt>
                <c:pt idx="4">
                  <c:v>Not helpful</c:v>
                </c:pt>
              </c:strCache>
            </c:strRef>
          </c:cat>
          <c:val>
            <c:numRef>
              <c:f>'YOUTH SURVEY (3)'!$E$210:$E$214</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1312536"/>
        <c:axId val="-2131307144"/>
      </c:barChart>
      <c:catAx>
        <c:axId val="-213131253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307144"/>
        <c:crosses val="autoZero"/>
        <c:auto val="1"/>
        <c:lblAlgn val="ctr"/>
        <c:lblOffset val="100"/>
        <c:noMultiLvlLbl val="0"/>
      </c:catAx>
      <c:valAx>
        <c:axId val="-213130714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31253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18</a:t>
            </a:r>
          </a:p>
          <a:p>
            <a:pPr>
              <a:defRPr/>
            </a:pPr>
            <a:r>
              <a:rPr lang="en-US" sz="1200" baseline="0"/>
              <a:t>Did you help your family financially by working this summer?</a:t>
            </a:r>
            <a:endParaRPr lang="en-US" sz="1200"/>
          </a:p>
        </c:rich>
      </c:tx>
      <c:overlay val="0"/>
    </c:title>
    <c:autoTitleDeleted val="0"/>
    <c:plotArea>
      <c:layout/>
      <c:barChart>
        <c:barDir val="col"/>
        <c:grouping val="stacked"/>
        <c:varyColors val="0"/>
        <c:ser>
          <c:idx val="0"/>
          <c:order val="0"/>
          <c:invertIfNegative val="0"/>
          <c:cat>
            <c:strRef>
              <c:f>'YOUTH SURVEY (3)'!$G$198:$G$199</c:f>
              <c:strCache>
                <c:ptCount val="2"/>
                <c:pt idx="0">
                  <c:v>Yes</c:v>
                </c:pt>
                <c:pt idx="1">
                  <c:v>No</c:v>
                </c:pt>
              </c:strCache>
            </c:strRef>
          </c:cat>
          <c:val>
            <c:numRef>
              <c:f>'YOUTH SURVEY (3)'!$H$198:$H$199</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132024600"/>
        <c:axId val="-2132019160"/>
      </c:barChart>
      <c:catAx>
        <c:axId val="-213202460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019160"/>
        <c:crosses val="autoZero"/>
        <c:auto val="1"/>
        <c:lblAlgn val="ctr"/>
        <c:lblOffset val="100"/>
        <c:noMultiLvlLbl val="0"/>
      </c:catAx>
      <c:valAx>
        <c:axId val="-213201916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02460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16</a:t>
            </a:r>
          </a:p>
          <a:p>
            <a:pPr>
              <a:defRPr/>
            </a:pPr>
            <a:r>
              <a:rPr lang="en-US" sz="1200" baseline="0"/>
              <a:t>The Youth Summit was:</a:t>
            </a:r>
            <a:endParaRPr lang="en-US" sz="1200"/>
          </a:p>
        </c:rich>
      </c:tx>
      <c:overlay val="0"/>
    </c:title>
    <c:autoTitleDeleted val="0"/>
    <c:plotArea>
      <c:layout/>
      <c:barChart>
        <c:barDir val="col"/>
        <c:grouping val="stacked"/>
        <c:varyColors val="0"/>
        <c:ser>
          <c:idx val="0"/>
          <c:order val="0"/>
          <c:invertIfNegative val="0"/>
          <c:cat>
            <c:strRef>
              <c:f>'YOUTH SURVEY (3)'!$G$185:$G$189</c:f>
              <c:strCache>
                <c:ptCount val="5"/>
                <c:pt idx="0">
                  <c:v>Excellent</c:v>
                </c:pt>
                <c:pt idx="1">
                  <c:v>Very Good</c:v>
                </c:pt>
                <c:pt idx="2">
                  <c:v>Good</c:v>
                </c:pt>
                <c:pt idx="3">
                  <c:v>Not Good</c:v>
                </c:pt>
                <c:pt idx="4">
                  <c:v>Not helpful</c:v>
                </c:pt>
              </c:strCache>
            </c:strRef>
          </c:cat>
          <c:val>
            <c:numRef>
              <c:f>'YOUTH SURVEY (3)'!$H$185:$H$189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1984312"/>
        <c:axId val="-2131978920"/>
      </c:barChart>
      <c:catAx>
        <c:axId val="-213198431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978920"/>
        <c:crosses val="autoZero"/>
        <c:auto val="1"/>
        <c:lblAlgn val="ctr"/>
        <c:lblOffset val="100"/>
        <c:noMultiLvlLbl val="0"/>
      </c:catAx>
      <c:valAx>
        <c:axId val="-213197892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98431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15</a:t>
            </a:r>
          </a:p>
          <a:p>
            <a:pPr>
              <a:defRPr/>
            </a:pPr>
            <a:r>
              <a:rPr lang="en-US" sz="1200" baseline="0"/>
              <a:t>The Peace walk was:</a:t>
            </a:r>
            <a:endParaRPr lang="en-US" sz="1200"/>
          </a:p>
        </c:rich>
      </c:tx>
      <c:overlay val="0"/>
    </c:title>
    <c:autoTitleDeleted val="0"/>
    <c:plotArea>
      <c:layout/>
      <c:barChart>
        <c:barDir val="col"/>
        <c:grouping val="stacked"/>
        <c:varyColors val="0"/>
        <c:ser>
          <c:idx val="0"/>
          <c:order val="0"/>
          <c:invertIfNegative val="0"/>
          <c:cat>
            <c:strRef>
              <c:f>'YOUTH SURVEY (3)'!$D$224:$D$228</c:f>
              <c:strCache>
                <c:ptCount val="5"/>
                <c:pt idx="0">
                  <c:v>Excellent</c:v>
                </c:pt>
                <c:pt idx="1">
                  <c:v>Very Good</c:v>
                </c:pt>
                <c:pt idx="2">
                  <c:v>Good</c:v>
                </c:pt>
                <c:pt idx="3">
                  <c:v>Not Good</c:v>
                </c:pt>
                <c:pt idx="4">
                  <c:v>Not helpful</c:v>
                </c:pt>
              </c:strCache>
            </c:strRef>
          </c:cat>
          <c:val>
            <c:numRef>
              <c:f>'YOUTH SURVEY (3)'!$E$224:$E$228</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1278792"/>
        <c:axId val="-2131273352"/>
      </c:barChart>
      <c:catAx>
        <c:axId val="-213127879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273352"/>
        <c:crosses val="autoZero"/>
        <c:auto val="1"/>
        <c:lblAlgn val="ctr"/>
        <c:lblOffset val="100"/>
        <c:noMultiLvlLbl val="0"/>
      </c:catAx>
      <c:valAx>
        <c:axId val="-213127335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27879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14</a:t>
            </a:r>
          </a:p>
          <a:p>
            <a:pPr>
              <a:defRPr/>
            </a:pPr>
            <a:r>
              <a:rPr lang="en-US" sz="1200" baseline="0"/>
              <a:t>The forum on Youth Violence was:</a:t>
            </a:r>
            <a:endParaRPr lang="en-US" sz="1200"/>
          </a:p>
        </c:rich>
      </c:tx>
      <c:overlay val="0"/>
    </c:title>
    <c:autoTitleDeleted val="0"/>
    <c:plotArea>
      <c:layout/>
      <c:barChart>
        <c:barDir val="col"/>
        <c:grouping val="stacked"/>
        <c:varyColors val="0"/>
        <c:ser>
          <c:idx val="0"/>
          <c:order val="0"/>
          <c:invertIfNegative val="0"/>
          <c:cat>
            <c:strRef>
              <c:f>'YOUTH SURVEY (3)'!$D$217:$D$221</c:f>
              <c:strCache>
                <c:ptCount val="5"/>
                <c:pt idx="0">
                  <c:v>Excellent</c:v>
                </c:pt>
                <c:pt idx="1">
                  <c:v>Very Good</c:v>
                </c:pt>
                <c:pt idx="2">
                  <c:v>Good</c:v>
                </c:pt>
                <c:pt idx="3">
                  <c:v>Not Good</c:v>
                </c:pt>
                <c:pt idx="4">
                  <c:v>Not helpful</c:v>
                </c:pt>
              </c:strCache>
            </c:strRef>
          </c:cat>
          <c:val>
            <c:numRef>
              <c:f>'YOUTH SURVEY (3)'!$E$217:$E$221</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1238536"/>
        <c:axId val="-2131233144"/>
      </c:barChart>
      <c:catAx>
        <c:axId val="-213123853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233144"/>
        <c:crosses val="autoZero"/>
        <c:auto val="1"/>
        <c:lblAlgn val="ctr"/>
        <c:lblOffset val="100"/>
        <c:noMultiLvlLbl val="0"/>
      </c:catAx>
      <c:valAx>
        <c:axId val="-213123314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23853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19</a:t>
            </a:r>
          </a:p>
          <a:p>
            <a:pPr>
              <a:defRPr/>
            </a:pPr>
            <a:r>
              <a:rPr lang="en-US" sz="1200" baseline="0"/>
              <a:t>If you could, would you work in the program again?</a:t>
            </a:r>
            <a:endParaRPr lang="en-US" sz="1200"/>
          </a:p>
        </c:rich>
      </c:tx>
      <c:overlay val="0"/>
    </c:title>
    <c:autoTitleDeleted val="0"/>
    <c:plotArea>
      <c:layout/>
      <c:barChart>
        <c:barDir val="col"/>
        <c:grouping val="stacked"/>
        <c:varyColors val="0"/>
        <c:ser>
          <c:idx val="0"/>
          <c:order val="0"/>
          <c:invertIfNegative val="0"/>
          <c:cat>
            <c:strRef>
              <c:f>'YOUTH SURVEY (3)'!$G$202:$G$203</c:f>
              <c:strCache>
                <c:ptCount val="2"/>
                <c:pt idx="0">
                  <c:v>Yes</c:v>
                </c:pt>
                <c:pt idx="1">
                  <c:v>No</c:v>
                </c:pt>
              </c:strCache>
            </c:strRef>
          </c:cat>
          <c:val>
            <c:numRef>
              <c:f>'YOUTH SURVEY (3)'!$H$202:$H$203</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131201912"/>
        <c:axId val="-2131196520"/>
      </c:barChart>
      <c:catAx>
        <c:axId val="-213120191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196520"/>
        <c:crosses val="autoZero"/>
        <c:auto val="1"/>
        <c:lblAlgn val="ctr"/>
        <c:lblOffset val="100"/>
        <c:noMultiLvlLbl val="0"/>
      </c:catAx>
      <c:valAx>
        <c:axId val="-213119652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20191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a:t>
            </a:r>
          </a:p>
          <a:p>
            <a:pPr>
              <a:defRPr/>
            </a:pPr>
            <a:r>
              <a:rPr lang="en-US" sz="1200" baseline="0"/>
              <a:t>The orientation at the beginning of the summer was:</a:t>
            </a:r>
            <a:endParaRPr lang="en-US" sz="1200"/>
          </a:p>
        </c:rich>
      </c:tx>
      <c:overlay val="0"/>
    </c:title>
    <c:autoTitleDeleted val="0"/>
    <c:plotArea>
      <c:layout/>
      <c:barChart>
        <c:barDir val="col"/>
        <c:grouping val="stacked"/>
        <c:varyColors val="0"/>
        <c:ser>
          <c:idx val="0"/>
          <c:order val="0"/>
          <c:invertIfNegative val="0"/>
          <c:cat>
            <c:strRef>
              <c:f>'YOUTH SURVEY (4)'!$A$185:$A$189</c:f>
              <c:strCache>
                <c:ptCount val="5"/>
                <c:pt idx="0">
                  <c:v>Excellent</c:v>
                </c:pt>
                <c:pt idx="1">
                  <c:v>Very Good</c:v>
                </c:pt>
                <c:pt idx="2">
                  <c:v>Good</c:v>
                </c:pt>
                <c:pt idx="3">
                  <c:v>Not Good</c:v>
                </c:pt>
                <c:pt idx="4">
                  <c:v>Not helpful</c:v>
                </c:pt>
              </c:strCache>
            </c:strRef>
          </c:cat>
          <c:val>
            <c:numRef>
              <c:f>'YOUTH SURVEY (4)'!$B$185:$B$189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1133160"/>
        <c:axId val="-2131127768"/>
      </c:barChart>
      <c:catAx>
        <c:axId val="-213113316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127768"/>
        <c:crosses val="autoZero"/>
        <c:auto val="1"/>
        <c:lblAlgn val="ctr"/>
        <c:lblOffset val="100"/>
        <c:noMultiLvlLbl val="0"/>
      </c:catAx>
      <c:valAx>
        <c:axId val="-213112776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13316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2</a:t>
            </a:r>
            <a:br>
              <a:rPr lang="en-US" baseline="0"/>
            </a:br>
            <a:r>
              <a:rPr lang="en-US" sz="1200" baseline="0"/>
              <a:t>The orientation at the beginning of the summer helped me to understand what would be expected of me at my summer job.</a:t>
            </a:r>
            <a:endParaRPr lang="en-US" baseline="0"/>
          </a:p>
        </c:rich>
      </c:tx>
      <c:overlay val="0"/>
    </c:title>
    <c:autoTitleDeleted val="0"/>
    <c:plotArea>
      <c:layout/>
      <c:barChart>
        <c:barDir val="col"/>
        <c:grouping val="stacked"/>
        <c:varyColors val="0"/>
        <c:ser>
          <c:idx val="0"/>
          <c:order val="0"/>
          <c:invertIfNegative val="0"/>
          <c:cat>
            <c:strRef>
              <c:f>'YOUTH SURVEY (4)'!$A$192:$A$196</c:f>
              <c:strCache>
                <c:ptCount val="4"/>
                <c:pt idx="0">
                  <c:v>Strongly Agree</c:v>
                </c:pt>
                <c:pt idx="1">
                  <c:v>Agree</c:v>
                </c:pt>
                <c:pt idx="2">
                  <c:v>Disagree</c:v>
                </c:pt>
                <c:pt idx="3">
                  <c:v>Strongly Disagree</c:v>
                </c:pt>
              </c:strCache>
            </c:strRef>
          </c:cat>
          <c:val>
            <c:numRef>
              <c:f>'YOUTH SURVEY (4)'!$B$192:$B$196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095560"/>
        <c:axId val="-2131090168"/>
      </c:barChart>
      <c:catAx>
        <c:axId val="-213109556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090168"/>
        <c:crosses val="autoZero"/>
        <c:auto val="1"/>
        <c:lblAlgn val="ctr"/>
        <c:lblOffset val="100"/>
        <c:noMultiLvlLbl val="0"/>
      </c:catAx>
      <c:valAx>
        <c:axId val="-213109016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09556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11</a:t>
            </a:r>
          </a:p>
          <a:p>
            <a:pPr>
              <a:defRPr/>
            </a:pPr>
            <a:r>
              <a:rPr lang="en-US" sz="1200" baseline="0"/>
              <a:t>The supervisors at my job were good role models.</a:t>
            </a:r>
          </a:p>
        </c:rich>
      </c:tx>
      <c:layout/>
      <c:overlay val="0"/>
    </c:title>
    <c:autoTitleDeleted val="0"/>
    <c:plotArea>
      <c:layout/>
      <c:barChart>
        <c:barDir val="col"/>
        <c:grouping val="stacked"/>
        <c:varyColors val="0"/>
        <c:ser>
          <c:idx val="0"/>
          <c:order val="0"/>
          <c:invertIfNegative val="0"/>
          <c:cat>
            <c:strRef>
              <c:f>'YOUTH SURVEY (1)'!$D$198:$D$202</c:f>
              <c:strCache>
                <c:ptCount val="4"/>
                <c:pt idx="0">
                  <c:v>Strongly Agree</c:v>
                </c:pt>
                <c:pt idx="1">
                  <c:v>Agree</c:v>
                </c:pt>
                <c:pt idx="2">
                  <c:v>Disagree</c:v>
                </c:pt>
                <c:pt idx="3">
                  <c:v>Strongly Disagree</c:v>
                </c:pt>
              </c:strCache>
            </c:strRef>
          </c:cat>
          <c:val>
            <c:numRef>
              <c:f>'YOUTH SURVEY (1)'!$E$198:$E$202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3089272"/>
        <c:axId val="-2133083880"/>
      </c:barChart>
      <c:catAx>
        <c:axId val="-2133089272"/>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3083880"/>
        <c:crosses val="autoZero"/>
        <c:auto val="1"/>
        <c:lblAlgn val="ctr"/>
        <c:lblOffset val="100"/>
        <c:noMultiLvlLbl val="0"/>
      </c:catAx>
      <c:valAx>
        <c:axId val="-2133083880"/>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308927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3</a:t>
            </a:r>
          </a:p>
          <a:p>
            <a:pPr>
              <a:defRPr/>
            </a:pPr>
            <a:r>
              <a:rPr lang="en-US" sz="1200" baseline="0"/>
              <a:t>This program has helped me to learn good work habits.</a:t>
            </a:r>
          </a:p>
        </c:rich>
      </c:tx>
      <c:overlay val="0"/>
    </c:title>
    <c:autoTitleDeleted val="0"/>
    <c:plotArea>
      <c:layout/>
      <c:barChart>
        <c:barDir val="col"/>
        <c:grouping val="stacked"/>
        <c:varyColors val="0"/>
        <c:ser>
          <c:idx val="0"/>
          <c:order val="0"/>
          <c:invertIfNegative val="0"/>
          <c:cat>
            <c:strRef>
              <c:f>'YOUTH SURVEY (4)'!$A$198:$A$202</c:f>
              <c:strCache>
                <c:ptCount val="4"/>
                <c:pt idx="0">
                  <c:v>Strongly Agree</c:v>
                </c:pt>
                <c:pt idx="1">
                  <c:v>Agree</c:v>
                </c:pt>
                <c:pt idx="2">
                  <c:v>Disagree</c:v>
                </c:pt>
                <c:pt idx="3">
                  <c:v>Strongly Disagree</c:v>
                </c:pt>
              </c:strCache>
            </c:strRef>
          </c:cat>
          <c:val>
            <c:numRef>
              <c:f>'YOUTH SURVEY (4)'!$B$198:$B$202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951240"/>
        <c:axId val="-2131945800"/>
      </c:barChart>
      <c:catAx>
        <c:axId val="-213195124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945800"/>
        <c:crosses val="autoZero"/>
        <c:auto val="1"/>
        <c:lblAlgn val="ctr"/>
        <c:lblOffset val="100"/>
        <c:noMultiLvlLbl val="0"/>
      </c:catAx>
      <c:valAx>
        <c:axId val="-213194580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95124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4</a:t>
            </a:r>
          </a:p>
          <a:p>
            <a:pPr>
              <a:defRPr/>
            </a:pPr>
            <a:r>
              <a:rPr lang="en-US" sz="1200" baseline="0"/>
              <a:t>I enjoyed my summer work experience.</a:t>
            </a:r>
          </a:p>
        </c:rich>
      </c:tx>
      <c:overlay val="0"/>
    </c:title>
    <c:autoTitleDeleted val="0"/>
    <c:plotArea>
      <c:layout/>
      <c:barChart>
        <c:barDir val="col"/>
        <c:grouping val="stacked"/>
        <c:varyColors val="0"/>
        <c:ser>
          <c:idx val="0"/>
          <c:order val="0"/>
          <c:invertIfNegative val="0"/>
          <c:cat>
            <c:strRef>
              <c:f>'YOUTH SURVEY (4)'!$A$204:$A$208</c:f>
              <c:strCache>
                <c:ptCount val="4"/>
                <c:pt idx="0">
                  <c:v>Strongly Agree</c:v>
                </c:pt>
                <c:pt idx="1">
                  <c:v>Agree</c:v>
                </c:pt>
                <c:pt idx="2">
                  <c:v>Disagree</c:v>
                </c:pt>
                <c:pt idx="3">
                  <c:v>Strongly Disagree</c:v>
                </c:pt>
              </c:strCache>
            </c:strRef>
          </c:cat>
          <c:val>
            <c:numRef>
              <c:f>'YOUTH SURVEY (4)'!$B$204:$B$208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911064"/>
        <c:axId val="-2131905672"/>
      </c:barChart>
      <c:catAx>
        <c:axId val="-213191106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905672"/>
        <c:crosses val="autoZero"/>
        <c:auto val="1"/>
        <c:lblAlgn val="ctr"/>
        <c:lblOffset val="100"/>
        <c:noMultiLvlLbl val="0"/>
      </c:catAx>
      <c:valAx>
        <c:axId val="-213190567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91106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5</a:t>
            </a:r>
          </a:p>
          <a:p>
            <a:pPr>
              <a:defRPr/>
            </a:pPr>
            <a:r>
              <a:rPr lang="en-US" sz="1200" baseline="0"/>
              <a:t>My job this summer was a good match for the kind of work i like to do.</a:t>
            </a:r>
          </a:p>
        </c:rich>
      </c:tx>
      <c:overlay val="0"/>
    </c:title>
    <c:autoTitleDeleted val="0"/>
    <c:plotArea>
      <c:layout/>
      <c:barChart>
        <c:barDir val="col"/>
        <c:grouping val="stacked"/>
        <c:varyColors val="0"/>
        <c:ser>
          <c:idx val="0"/>
          <c:order val="0"/>
          <c:invertIfNegative val="0"/>
          <c:cat>
            <c:strRef>
              <c:f>'YOUTH SURVEY (4)'!$A$192:$A$196</c:f>
              <c:strCache>
                <c:ptCount val="4"/>
                <c:pt idx="0">
                  <c:v>Strongly Agree</c:v>
                </c:pt>
                <c:pt idx="1">
                  <c:v>Agree</c:v>
                </c:pt>
                <c:pt idx="2">
                  <c:v>Disagree</c:v>
                </c:pt>
                <c:pt idx="3">
                  <c:v>Strongly Disagree</c:v>
                </c:pt>
              </c:strCache>
            </c:strRef>
          </c:cat>
          <c:val>
            <c:numRef>
              <c:f>'YOUTH SURVEY (4)'!$B$192:$B$196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874504"/>
        <c:axId val="-2131869112"/>
      </c:barChart>
      <c:catAx>
        <c:axId val="-213187450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869112"/>
        <c:crosses val="autoZero"/>
        <c:auto val="1"/>
        <c:lblAlgn val="ctr"/>
        <c:lblOffset val="100"/>
        <c:noMultiLvlLbl val="0"/>
      </c:catAx>
      <c:valAx>
        <c:axId val="-213186911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87450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11</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(4)'!$D$198:$D$202</c:f>
              <c:strCache>
                <c:ptCount val="4"/>
                <c:pt idx="0">
                  <c:v>Strongly Agree</c:v>
                </c:pt>
                <c:pt idx="1">
                  <c:v>Agree</c:v>
                </c:pt>
                <c:pt idx="2">
                  <c:v>Disagree</c:v>
                </c:pt>
                <c:pt idx="3">
                  <c:v>Strongly Disagree</c:v>
                </c:pt>
              </c:strCache>
            </c:strRef>
          </c:cat>
          <c:val>
            <c:numRef>
              <c:f>'YOUTH SURVEY (4)'!$E$198:$E$202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837976"/>
        <c:axId val="-2131832584"/>
      </c:barChart>
      <c:catAx>
        <c:axId val="-213183797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832584"/>
        <c:crosses val="autoZero"/>
        <c:auto val="1"/>
        <c:lblAlgn val="ctr"/>
        <c:lblOffset val="100"/>
        <c:noMultiLvlLbl val="0"/>
      </c:catAx>
      <c:valAx>
        <c:axId val="-213183258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83797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6</a:t>
            </a:r>
          </a:p>
          <a:p>
            <a:pPr>
              <a:defRPr/>
            </a:pPr>
            <a:r>
              <a:rPr lang="en-US" sz="1200" baseline="0"/>
              <a:t>This program helped me to learn to get along with people from different ages and backgrounds.</a:t>
            </a:r>
          </a:p>
        </c:rich>
      </c:tx>
      <c:overlay val="0"/>
    </c:title>
    <c:autoTitleDeleted val="0"/>
    <c:plotArea>
      <c:layout/>
      <c:barChart>
        <c:barDir val="col"/>
        <c:grouping val="stacked"/>
        <c:varyColors val="0"/>
        <c:ser>
          <c:idx val="0"/>
          <c:order val="0"/>
          <c:invertIfNegative val="0"/>
          <c:cat>
            <c:strRef>
              <c:f>'YOUTH SURVEY (4)'!$A$216:$A$220</c:f>
              <c:strCache>
                <c:ptCount val="4"/>
                <c:pt idx="0">
                  <c:v>Strongly Agree</c:v>
                </c:pt>
                <c:pt idx="1">
                  <c:v>Agree</c:v>
                </c:pt>
                <c:pt idx="2">
                  <c:v>Disagree</c:v>
                </c:pt>
                <c:pt idx="3">
                  <c:v>Strongly Disagree</c:v>
                </c:pt>
              </c:strCache>
            </c:strRef>
          </c:cat>
          <c:val>
            <c:numRef>
              <c:f>'YOUTH SURVEY (4)'!$B$216:$B$220</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1800648"/>
        <c:axId val="-2131795256"/>
      </c:barChart>
      <c:catAx>
        <c:axId val="-213180064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795256"/>
        <c:crosses val="autoZero"/>
        <c:auto val="1"/>
        <c:lblAlgn val="ctr"/>
        <c:lblOffset val="100"/>
        <c:noMultiLvlLbl val="0"/>
      </c:catAx>
      <c:valAx>
        <c:axId val="-213179525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80064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7</a:t>
            </a:r>
          </a:p>
          <a:p>
            <a:pPr>
              <a:defRPr/>
            </a:pPr>
            <a:r>
              <a:rPr lang="en-US" sz="1200" baseline="0"/>
              <a:t>By participating in the proghram I was less likely to get into trouble this summer.</a:t>
            </a:r>
          </a:p>
        </c:rich>
      </c:tx>
      <c:overlay val="0"/>
    </c:title>
    <c:autoTitleDeleted val="0"/>
    <c:plotArea>
      <c:layout/>
      <c:barChart>
        <c:barDir val="col"/>
        <c:grouping val="stacked"/>
        <c:varyColors val="0"/>
        <c:ser>
          <c:idx val="0"/>
          <c:order val="0"/>
          <c:invertIfNegative val="0"/>
          <c:cat>
            <c:strRef>
              <c:f>'YOUTH SURVEY (4)'!$A$222:$A$226</c:f>
              <c:strCache>
                <c:ptCount val="4"/>
                <c:pt idx="0">
                  <c:v>Strongly Agree</c:v>
                </c:pt>
                <c:pt idx="1">
                  <c:v>Agree</c:v>
                </c:pt>
                <c:pt idx="2">
                  <c:v>Disagree</c:v>
                </c:pt>
                <c:pt idx="3">
                  <c:v>Strongly Disagree</c:v>
                </c:pt>
              </c:strCache>
            </c:strRef>
          </c:cat>
          <c:val>
            <c:numRef>
              <c:f>'YOUTH SURVEY (4)'!$B$222:$B$226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642824"/>
        <c:axId val="-2132648232"/>
      </c:barChart>
      <c:catAx>
        <c:axId val="-213264282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648232"/>
        <c:crosses val="autoZero"/>
        <c:auto val="1"/>
        <c:lblAlgn val="ctr"/>
        <c:lblOffset val="100"/>
        <c:noMultiLvlLbl val="0"/>
      </c:catAx>
      <c:valAx>
        <c:axId val="-213264823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64282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8</a:t>
            </a:r>
          </a:p>
          <a:p>
            <a:pPr>
              <a:defRPr/>
            </a:pPr>
            <a:r>
              <a:rPr lang="en-US" sz="1200" baseline="0"/>
              <a:t>Participating in this program made me want to work hard at school in order to get a good job in the future.</a:t>
            </a:r>
          </a:p>
        </c:rich>
      </c:tx>
      <c:overlay val="0"/>
    </c:title>
    <c:autoTitleDeleted val="0"/>
    <c:plotArea>
      <c:layout/>
      <c:barChart>
        <c:barDir val="col"/>
        <c:grouping val="stacked"/>
        <c:varyColors val="0"/>
        <c:ser>
          <c:idx val="0"/>
          <c:order val="0"/>
          <c:invertIfNegative val="0"/>
          <c:cat>
            <c:strRef>
              <c:f>'YOUTH SURVEY (4)'!$A$228:$A$232</c:f>
              <c:strCache>
                <c:ptCount val="4"/>
                <c:pt idx="0">
                  <c:v>Strongly Agree</c:v>
                </c:pt>
                <c:pt idx="1">
                  <c:v>Agree</c:v>
                </c:pt>
                <c:pt idx="2">
                  <c:v>Disagree</c:v>
                </c:pt>
                <c:pt idx="3">
                  <c:v>Strongly Disagree</c:v>
                </c:pt>
              </c:strCache>
            </c:strRef>
          </c:cat>
          <c:val>
            <c:numRef>
              <c:f>'YOUTH SURVEY (4)'!$B$228:$B$232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679912"/>
        <c:axId val="-2132685320"/>
      </c:barChart>
      <c:catAx>
        <c:axId val="-213267991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685320"/>
        <c:crosses val="autoZero"/>
        <c:auto val="1"/>
        <c:lblAlgn val="ctr"/>
        <c:lblOffset val="100"/>
        <c:noMultiLvlLbl val="0"/>
      </c:catAx>
      <c:valAx>
        <c:axId val="-213268532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67991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9</a:t>
            </a:r>
          </a:p>
          <a:p>
            <a:pPr>
              <a:defRPr/>
            </a:pPr>
            <a:r>
              <a:rPr lang="en-US" sz="1200" baseline="0"/>
              <a:t>This summer I learned there are rewarder for hard work and negative consequences for not doing what I was supposed to do at work.</a:t>
            </a:r>
          </a:p>
        </c:rich>
      </c:tx>
      <c:overlay val="0"/>
    </c:title>
    <c:autoTitleDeleted val="0"/>
    <c:plotArea>
      <c:layout/>
      <c:barChart>
        <c:barDir val="col"/>
        <c:grouping val="stacked"/>
        <c:varyColors val="0"/>
        <c:ser>
          <c:idx val="0"/>
          <c:order val="0"/>
          <c:invertIfNegative val="0"/>
          <c:cat>
            <c:strRef>
              <c:f>'YOUTH SURVEY (4)'!$D$185:$D$189</c:f>
              <c:strCache>
                <c:ptCount val="4"/>
                <c:pt idx="0">
                  <c:v>Strongly Agree</c:v>
                </c:pt>
                <c:pt idx="1">
                  <c:v>Agree</c:v>
                </c:pt>
                <c:pt idx="2">
                  <c:v>Disagree</c:v>
                </c:pt>
                <c:pt idx="3">
                  <c:v>Strongly Disagree</c:v>
                </c:pt>
              </c:strCache>
            </c:strRef>
          </c:cat>
          <c:val>
            <c:numRef>
              <c:f>'YOUTH SURVEY (4)'!$E$185:$E$189</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717048"/>
        <c:axId val="-2132722456"/>
      </c:barChart>
      <c:catAx>
        <c:axId val="-213271704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722456"/>
        <c:crosses val="autoZero"/>
        <c:auto val="1"/>
        <c:lblAlgn val="ctr"/>
        <c:lblOffset val="100"/>
        <c:noMultiLvlLbl val="0"/>
      </c:catAx>
      <c:valAx>
        <c:axId val="-213272245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71704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10</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(4)'!$A$204:$A$208</c:f>
              <c:strCache>
                <c:ptCount val="4"/>
                <c:pt idx="0">
                  <c:v>Strongly Agree</c:v>
                </c:pt>
                <c:pt idx="1">
                  <c:v>Agree</c:v>
                </c:pt>
                <c:pt idx="2">
                  <c:v>Disagree</c:v>
                </c:pt>
                <c:pt idx="3">
                  <c:v>Strongly Disagree</c:v>
                </c:pt>
              </c:strCache>
            </c:strRef>
          </c:cat>
          <c:val>
            <c:numRef>
              <c:f>'YOUTH SURVEY (4)'!$B$204:$B$208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754216"/>
        <c:axId val="-2132759624"/>
      </c:barChart>
      <c:catAx>
        <c:axId val="-213275421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759624"/>
        <c:crosses val="autoZero"/>
        <c:auto val="1"/>
        <c:lblAlgn val="ctr"/>
        <c:lblOffset val="100"/>
        <c:noMultiLvlLbl val="0"/>
      </c:catAx>
      <c:valAx>
        <c:axId val="-213275962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75421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17</a:t>
            </a:r>
          </a:p>
          <a:p>
            <a:pPr>
              <a:defRPr/>
            </a:pPr>
            <a:r>
              <a:rPr lang="en-US" sz="1200" baseline="0"/>
              <a:t>I enjoyed the career fair.</a:t>
            </a:r>
          </a:p>
        </c:rich>
      </c:tx>
      <c:layout>
        <c:manualLayout>
          <c:xMode val="edge"/>
          <c:yMode val="edge"/>
          <c:x val="0.321055774278215"/>
          <c:y val="0.0462962962962963"/>
        </c:manualLayout>
      </c:layout>
      <c:overlay val="0"/>
    </c:title>
    <c:autoTitleDeleted val="0"/>
    <c:plotArea>
      <c:layout/>
      <c:barChart>
        <c:barDir val="col"/>
        <c:grouping val="stacked"/>
        <c:varyColors val="0"/>
        <c:ser>
          <c:idx val="0"/>
          <c:order val="0"/>
          <c:invertIfNegative val="0"/>
          <c:cat>
            <c:strRef>
              <c:f>'YOUTH SURVEY (4)'!$G$192:$G$196</c:f>
              <c:strCache>
                <c:ptCount val="4"/>
                <c:pt idx="0">
                  <c:v>Strongly Agree</c:v>
                </c:pt>
                <c:pt idx="1">
                  <c:v>Agree</c:v>
                </c:pt>
                <c:pt idx="2">
                  <c:v>Disagree</c:v>
                </c:pt>
                <c:pt idx="3">
                  <c:v>Strongly Disagree</c:v>
                </c:pt>
              </c:strCache>
            </c:strRef>
          </c:cat>
          <c:val>
            <c:numRef>
              <c:f>'YOUTH SURVEY (4)'!$H$192:$H$196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790920"/>
        <c:axId val="-2132796328"/>
      </c:barChart>
      <c:catAx>
        <c:axId val="-213279092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2796328"/>
        <c:crosses val="autoZero"/>
        <c:auto val="1"/>
        <c:lblAlgn val="ctr"/>
        <c:lblOffset val="100"/>
        <c:noMultiLvlLbl val="0"/>
      </c:catAx>
      <c:valAx>
        <c:axId val="-213279632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279092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6</a:t>
            </a:r>
          </a:p>
          <a:p>
            <a:pPr>
              <a:defRPr/>
            </a:pPr>
            <a:r>
              <a:rPr lang="en-US" sz="1200" baseline="0"/>
              <a:t>This program helped me to learn to get along with people from different ages and backgrounds.</a:t>
            </a:r>
          </a:p>
        </c:rich>
      </c:tx>
      <c:layout/>
      <c:overlay val="0"/>
    </c:title>
    <c:autoTitleDeleted val="0"/>
    <c:plotArea>
      <c:layout/>
      <c:barChart>
        <c:barDir val="col"/>
        <c:grouping val="stacked"/>
        <c:varyColors val="0"/>
        <c:ser>
          <c:idx val="0"/>
          <c:order val="0"/>
          <c:invertIfNegative val="0"/>
          <c:cat>
            <c:strRef>
              <c:f>'YOUTH SURVEY (1)'!$A$216:$A$220</c:f>
              <c:strCache>
                <c:ptCount val="4"/>
                <c:pt idx="0">
                  <c:v>Strongly Agree</c:v>
                </c:pt>
                <c:pt idx="1">
                  <c:v>Agree</c:v>
                </c:pt>
                <c:pt idx="2">
                  <c:v>Disagree</c:v>
                </c:pt>
                <c:pt idx="3">
                  <c:v>Strongly Disagree</c:v>
                </c:pt>
              </c:strCache>
            </c:strRef>
          </c:cat>
          <c:val>
            <c:numRef>
              <c:f>'YOUTH SURVEY (1)'!$B$216:$B$220</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3052264"/>
        <c:axId val="-2133046872"/>
      </c:barChart>
      <c:catAx>
        <c:axId val="-2133052264"/>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3046872"/>
        <c:crosses val="autoZero"/>
        <c:auto val="1"/>
        <c:lblAlgn val="ctr"/>
        <c:lblOffset val="100"/>
        <c:noMultiLvlLbl val="0"/>
      </c:catAx>
      <c:valAx>
        <c:axId val="-2133046872"/>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305226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12</a:t>
            </a:r>
          </a:p>
          <a:p>
            <a:pPr>
              <a:defRPr/>
            </a:pPr>
            <a:r>
              <a:rPr lang="en-US" sz="1200" baseline="0"/>
              <a:t>The supervisors at my job encouraged me and treated me with respect.</a:t>
            </a:r>
          </a:p>
        </c:rich>
      </c:tx>
      <c:overlay val="0"/>
    </c:title>
    <c:autoTitleDeleted val="0"/>
    <c:plotArea>
      <c:layout/>
      <c:barChart>
        <c:barDir val="col"/>
        <c:grouping val="stacked"/>
        <c:varyColors val="0"/>
        <c:ser>
          <c:idx val="0"/>
          <c:order val="0"/>
          <c:invertIfNegative val="0"/>
          <c:cat>
            <c:strRef>
              <c:f>'YOUTH SURVEY (4)'!$A$204:$A$208</c:f>
              <c:strCache>
                <c:ptCount val="4"/>
                <c:pt idx="0">
                  <c:v>Strongly Agree</c:v>
                </c:pt>
                <c:pt idx="1">
                  <c:v>Agree</c:v>
                </c:pt>
                <c:pt idx="2">
                  <c:v>Disagree</c:v>
                </c:pt>
                <c:pt idx="3">
                  <c:v>Strongly Disagree</c:v>
                </c:pt>
              </c:strCache>
            </c:strRef>
          </c:cat>
          <c:val>
            <c:numRef>
              <c:f>'YOUTH SURVEY (4)'!$B$204:$B$208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958456"/>
        <c:axId val="-2096953064"/>
      </c:barChart>
      <c:catAx>
        <c:axId val="-209695845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953064"/>
        <c:crosses val="autoZero"/>
        <c:auto val="1"/>
        <c:lblAlgn val="ctr"/>
        <c:lblOffset val="100"/>
        <c:noMultiLvlLbl val="0"/>
      </c:catAx>
      <c:valAx>
        <c:axId val="-209695306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95845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13</a:t>
            </a:r>
          </a:p>
          <a:p>
            <a:pPr>
              <a:defRPr/>
            </a:pPr>
            <a:r>
              <a:rPr lang="en-US" sz="1200" baseline="0"/>
              <a:t>The Multicultural day was:</a:t>
            </a:r>
            <a:endParaRPr lang="en-US" sz="1200"/>
          </a:p>
        </c:rich>
      </c:tx>
      <c:overlay val="0"/>
    </c:title>
    <c:autoTitleDeleted val="0"/>
    <c:plotArea>
      <c:layout/>
      <c:barChart>
        <c:barDir val="col"/>
        <c:grouping val="stacked"/>
        <c:varyColors val="0"/>
        <c:ser>
          <c:idx val="0"/>
          <c:order val="0"/>
          <c:invertIfNegative val="0"/>
          <c:cat>
            <c:strRef>
              <c:f>'YOUTH SURVEY (4)'!$D$210:$D$214</c:f>
              <c:strCache>
                <c:ptCount val="5"/>
                <c:pt idx="0">
                  <c:v>Excellent</c:v>
                </c:pt>
                <c:pt idx="1">
                  <c:v>Very Good</c:v>
                </c:pt>
                <c:pt idx="2">
                  <c:v>Good</c:v>
                </c:pt>
                <c:pt idx="3">
                  <c:v>Not Good</c:v>
                </c:pt>
                <c:pt idx="4">
                  <c:v>Not helpful</c:v>
                </c:pt>
              </c:strCache>
            </c:strRef>
          </c:cat>
          <c:val>
            <c:numRef>
              <c:f>'YOUTH SURVEY (4)'!$E$210:$E$214</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6921656"/>
        <c:axId val="-2096916264"/>
      </c:barChart>
      <c:catAx>
        <c:axId val="-209692165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916264"/>
        <c:crosses val="autoZero"/>
        <c:auto val="1"/>
        <c:lblAlgn val="ctr"/>
        <c:lblOffset val="100"/>
        <c:noMultiLvlLbl val="0"/>
      </c:catAx>
      <c:valAx>
        <c:axId val="-209691626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92165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18</a:t>
            </a:r>
          </a:p>
          <a:p>
            <a:pPr>
              <a:defRPr/>
            </a:pPr>
            <a:r>
              <a:rPr lang="en-US" sz="1200" baseline="0"/>
              <a:t>Did you help your family financially by working this summer?</a:t>
            </a:r>
            <a:endParaRPr lang="en-US" sz="1200"/>
          </a:p>
        </c:rich>
      </c:tx>
      <c:overlay val="0"/>
    </c:title>
    <c:autoTitleDeleted val="0"/>
    <c:plotArea>
      <c:layout/>
      <c:barChart>
        <c:barDir val="col"/>
        <c:grouping val="stacked"/>
        <c:varyColors val="0"/>
        <c:ser>
          <c:idx val="0"/>
          <c:order val="0"/>
          <c:invertIfNegative val="0"/>
          <c:cat>
            <c:strRef>
              <c:f>'YOUTH SURVEY (4)'!$G$198:$G$199</c:f>
              <c:strCache>
                <c:ptCount val="2"/>
                <c:pt idx="0">
                  <c:v>Yes</c:v>
                </c:pt>
                <c:pt idx="1">
                  <c:v>No</c:v>
                </c:pt>
              </c:strCache>
            </c:strRef>
          </c:cat>
          <c:val>
            <c:numRef>
              <c:f>'YOUTH SURVEY (4)'!$H$198:$H$199</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096884968"/>
        <c:axId val="-2096879576"/>
      </c:barChart>
      <c:catAx>
        <c:axId val="-209688496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879576"/>
        <c:crosses val="autoZero"/>
        <c:auto val="1"/>
        <c:lblAlgn val="ctr"/>
        <c:lblOffset val="100"/>
        <c:noMultiLvlLbl val="0"/>
      </c:catAx>
      <c:valAx>
        <c:axId val="-209687957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88496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16</a:t>
            </a:r>
          </a:p>
          <a:p>
            <a:pPr>
              <a:defRPr/>
            </a:pPr>
            <a:r>
              <a:rPr lang="en-US" sz="1200" baseline="0"/>
              <a:t>The Youth Summit was:</a:t>
            </a:r>
            <a:endParaRPr lang="en-US" sz="1200"/>
          </a:p>
        </c:rich>
      </c:tx>
      <c:overlay val="0"/>
    </c:title>
    <c:autoTitleDeleted val="0"/>
    <c:plotArea>
      <c:layout/>
      <c:barChart>
        <c:barDir val="col"/>
        <c:grouping val="stacked"/>
        <c:varyColors val="0"/>
        <c:ser>
          <c:idx val="0"/>
          <c:order val="0"/>
          <c:invertIfNegative val="0"/>
          <c:cat>
            <c:strRef>
              <c:f>'YOUTH SURVEY (4)'!$G$185:$G$189</c:f>
              <c:strCache>
                <c:ptCount val="5"/>
                <c:pt idx="0">
                  <c:v>Excellent</c:v>
                </c:pt>
                <c:pt idx="1">
                  <c:v>Very Good</c:v>
                </c:pt>
                <c:pt idx="2">
                  <c:v>Good</c:v>
                </c:pt>
                <c:pt idx="3">
                  <c:v>Not Good</c:v>
                </c:pt>
                <c:pt idx="4">
                  <c:v>Not helpful</c:v>
                </c:pt>
              </c:strCache>
            </c:strRef>
          </c:cat>
          <c:val>
            <c:numRef>
              <c:f>'YOUTH SURVEY (4)'!$H$185:$H$189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6848040"/>
        <c:axId val="-2096842648"/>
      </c:barChart>
      <c:catAx>
        <c:axId val="-209684804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842648"/>
        <c:crosses val="autoZero"/>
        <c:auto val="1"/>
        <c:lblAlgn val="ctr"/>
        <c:lblOffset val="100"/>
        <c:noMultiLvlLbl val="0"/>
      </c:catAx>
      <c:valAx>
        <c:axId val="-209684264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84804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15</a:t>
            </a:r>
          </a:p>
          <a:p>
            <a:pPr>
              <a:defRPr/>
            </a:pPr>
            <a:r>
              <a:rPr lang="en-US" sz="1200" baseline="0"/>
              <a:t>The Peace walk was:</a:t>
            </a:r>
            <a:endParaRPr lang="en-US" sz="1200"/>
          </a:p>
        </c:rich>
      </c:tx>
      <c:overlay val="0"/>
    </c:title>
    <c:autoTitleDeleted val="0"/>
    <c:plotArea>
      <c:layout/>
      <c:barChart>
        <c:barDir val="col"/>
        <c:grouping val="stacked"/>
        <c:varyColors val="0"/>
        <c:ser>
          <c:idx val="0"/>
          <c:order val="0"/>
          <c:invertIfNegative val="0"/>
          <c:cat>
            <c:strRef>
              <c:f>'YOUTH SURVEY (4)'!$D$224:$D$228</c:f>
              <c:strCache>
                <c:ptCount val="5"/>
                <c:pt idx="0">
                  <c:v>Excellent</c:v>
                </c:pt>
                <c:pt idx="1">
                  <c:v>Very Good</c:v>
                </c:pt>
                <c:pt idx="2">
                  <c:v>Good</c:v>
                </c:pt>
                <c:pt idx="3">
                  <c:v>Not Good</c:v>
                </c:pt>
                <c:pt idx="4">
                  <c:v>Not helpful</c:v>
                </c:pt>
              </c:strCache>
            </c:strRef>
          </c:cat>
          <c:val>
            <c:numRef>
              <c:f>'YOUTH SURVEY (4)'!$E$224:$E$228</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1061224"/>
        <c:axId val="-2131055784"/>
      </c:barChart>
      <c:catAx>
        <c:axId val="-213106122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055784"/>
        <c:crosses val="autoZero"/>
        <c:auto val="1"/>
        <c:lblAlgn val="ctr"/>
        <c:lblOffset val="100"/>
        <c:noMultiLvlLbl val="0"/>
      </c:catAx>
      <c:valAx>
        <c:axId val="-213105578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06122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14</a:t>
            </a:r>
          </a:p>
          <a:p>
            <a:pPr>
              <a:defRPr/>
            </a:pPr>
            <a:r>
              <a:rPr lang="en-US" sz="1200" baseline="0"/>
              <a:t>The forum on Youth Violence was:</a:t>
            </a:r>
            <a:endParaRPr lang="en-US" sz="1200"/>
          </a:p>
        </c:rich>
      </c:tx>
      <c:overlay val="0"/>
    </c:title>
    <c:autoTitleDeleted val="0"/>
    <c:plotArea>
      <c:layout/>
      <c:barChart>
        <c:barDir val="col"/>
        <c:grouping val="stacked"/>
        <c:varyColors val="0"/>
        <c:ser>
          <c:idx val="0"/>
          <c:order val="0"/>
          <c:invertIfNegative val="0"/>
          <c:cat>
            <c:strRef>
              <c:f>'YOUTH SURVEY (4)'!$D$217:$D$221</c:f>
              <c:strCache>
                <c:ptCount val="5"/>
                <c:pt idx="0">
                  <c:v>Excellent</c:v>
                </c:pt>
                <c:pt idx="1">
                  <c:v>Very Good</c:v>
                </c:pt>
                <c:pt idx="2">
                  <c:v>Good</c:v>
                </c:pt>
                <c:pt idx="3">
                  <c:v>Not Good</c:v>
                </c:pt>
                <c:pt idx="4">
                  <c:v>Not helpful</c:v>
                </c:pt>
              </c:strCache>
            </c:strRef>
          </c:cat>
          <c:val>
            <c:numRef>
              <c:f>'YOUTH SURVEY (4)'!$E$217:$E$221</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1020856"/>
        <c:axId val="-2131015464"/>
      </c:barChart>
      <c:catAx>
        <c:axId val="-213102085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1015464"/>
        <c:crosses val="autoZero"/>
        <c:auto val="1"/>
        <c:lblAlgn val="ctr"/>
        <c:lblOffset val="100"/>
        <c:noMultiLvlLbl val="0"/>
      </c:catAx>
      <c:valAx>
        <c:axId val="-213101546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102085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19</a:t>
            </a:r>
          </a:p>
          <a:p>
            <a:pPr>
              <a:defRPr/>
            </a:pPr>
            <a:r>
              <a:rPr lang="en-US" sz="1200" baseline="0"/>
              <a:t>If you could, would you work in the program again?</a:t>
            </a:r>
            <a:endParaRPr lang="en-US" sz="1200"/>
          </a:p>
        </c:rich>
      </c:tx>
      <c:overlay val="0"/>
    </c:title>
    <c:autoTitleDeleted val="0"/>
    <c:plotArea>
      <c:layout/>
      <c:barChart>
        <c:barDir val="col"/>
        <c:grouping val="stacked"/>
        <c:varyColors val="0"/>
        <c:ser>
          <c:idx val="0"/>
          <c:order val="0"/>
          <c:invertIfNegative val="0"/>
          <c:cat>
            <c:strRef>
              <c:f>'YOUTH SURVEY (4)'!$G$202:$G$203</c:f>
              <c:strCache>
                <c:ptCount val="2"/>
                <c:pt idx="0">
                  <c:v>Yes</c:v>
                </c:pt>
                <c:pt idx="1">
                  <c:v>No</c:v>
                </c:pt>
              </c:strCache>
            </c:strRef>
          </c:cat>
          <c:val>
            <c:numRef>
              <c:f>'YOUTH SURVEY (4)'!$H$202:$H$203</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134283864"/>
        <c:axId val="-2134278424"/>
      </c:barChart>
      <c:catAx>
        <c:axId val="-213428386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278424"/>
        <c:crosses val="autoZero"/>
        <c:auto val="1"/>
        <c:lblAlgn val="ctr"/>
        <c:lblOffset val="100"/>
        <c:noMultiLvlLbl val="0"/>
      </c:catAx>
      <c:valAx>
        <c:axId val="-213427842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28386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a:t>
            </a:r>
          </a:p>
          <a:p>
            <a:pPr>
              <a:defRPr/>
            </a:pPr>
            <a:r>
              <a:rPr lang="en-US" sz="1200" baseline="0"/>
              <a:t>The orientation at the beginning of the summer was:</a:t>
            </a:r>
            <a:endParaRPr lang="en-US" sz="1200"/>
          </a:p>
        </c:rich>
      </c:tx>
      <c:overlay val="0"/>
    </c:title>
    <c:autoTitleDeleted val="0"/>
    <c:plotArea>
      <c:layout/>
      <c:barChart>
        <c:barDir val="col"/>
        <c:grouping val="stacked"/>
        <c:varyColors val="0"/>
        <c:ser>
          <c:idx val="0"/>
          <c:order val="0"/>
          <c:invertIfNegative val="0"/>
          <c:cat>
            <c:strRef>
              <c:f>'YOUTH SURVEY (5)'!$A$185:$A$189</c:f>
              <c:strCache>
                <c:ptCount val="5"/>
                <c:pt idx="0">
                  <c:v>Excellent</c:v>
                </c:pt>
                <c:pt idx="1">
                  <c:v>Very Good</c:v>
                </c:pt>
                <c:pt idx="2">
                  <c:v>Good</c:v>
                </c:pt>
                <c:pt idx="3">
                  <c:v>Not Good</c:v>
                </c:pt>
                <c:pt idx="4">
                  <c:v>Not helpful</c:v>
                </c:pt>
              </c:strCache>
            </c:strRef>
          </c:cat>
          <c:val>
            <c:numRef>
              <c:f>'YOUTH SURVEY (5)'!$B$185:$B$189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0971032"/>
        <c:axId val="-2130965640"/>
      </c:barChart>
      <c:catAx>
        <c:axId val="-213097103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0965640"/>
        <c:crosses val="autoZero"/>
        <c:auto val="1"/>
        <c:lblAlgn val="ctr"/>
        <c:lblOffset val="100"/>
        <c:noMultiLvlLbl val="0"/>
      </c:catAx>
      <c:valAx>
        <c:axId val="-213096564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097103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2</a:t>
            </a:r>
            <a:br>
              <a:rPr lang="en-US" baseline="0"/>
            </a:br>
            <a:r>
              <a:rPr lang="en-US" sz="1200" baseline="0"/>
              <a:t>The orientation at the beginning of the summer helped me to understand what would be expected of me at my summer job.</a:t>
            </a:r>
            <a:endParaRPr lang="en-US" baseline="0"/>
          </a:p>
        </c:rich>
      </c:tx>
      <c:overlay val="0"/>
    </c:title>
    <c:autoTitleDeleted val="0"/>
    <c:plotArea>
      <c:layout/>
      <c:barChart>
        <c:barDir val="col"/>
        <c:grouping val="stacked"/>
        <c:varyColors val="0"/>
        <c:ser>
          <c:idx val="0"/>
          <c:order val="0"/>
          <c:invertIfNegative val="0"/>
          <c:cat>
            <c:strRef>
              <c:f>'YOUTH SURVEY (5)'!$A$192:$A$196</c:f>
              <c:strCache>
                <c:ptCount val="4"/>
                <c:pt idx="0">
                  <c:v>Strongly Agree</c:v>
                </c:pt>
                <c:pt idx="1">
                  <c:v>Agree</c:v>
                </c:pt>
                <c:pt idx="2">
                  <c:v>Disagree</c:v>
                </c:pt>
                <c:pt idx="3">
                  <c:v>Strongly Disagree</c:v>
                </c:pt>
              </c:strCache>
            </c:strRef>
          </c:cat>
          <c:val>
            <c:numRef>
              <c:f>'YOUTH SURVEY (5)'!$B$192:$B$196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0933432"/>
        <c:axId val="-2130928040"/>
      </c:barChart>
      <c:catAx>
        <c:axId val="-213093343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0928040"/>
        <c:crosses val="autoZero"/>
        <c:auto val="1"/>
        <c:lblAlgn val="ctr"/>
        <c:lblOffset val="100"/>
        <c:noMultiLvlLbl val="0"/>
      </c:catAx>
      <c:valAx>
        <c:axId val="-213092804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093343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3</a:t>
            </a:r>
          </a:p>
          <a:p>
            <a:pPr>
              <a:defRPr/>
            </a:pPr>
            <a:r>
              <a:rPr lang="en-US" sz="1200" baseline="0"/>
              <a:t>This program has helped me to learn good work habits.</a:t>
            </a:r>
          </a:p>
        </c:rich>
      </c:tx>
      <c:overlay val="0"/>
    </c:title>
    <c:autoTitleDeleted val="0"/>
    <c:plotArea>
      <c:layout/>
      <c:barChart>
        <c:barDir val="col"/>
        <c:grouping val="stacked"/>
        <c:varyColors val="0"/>
        <c:ser>
          <c:idx val="0"/>
          <c:order val="0"/>
          <c:invertIfNegative val="0"/>
          <c:cat>
            <c:strRef>
              <c:f>'YOUTH SURVEY (5)'!$A$198:$A$202</c:f>
              <c:strCache>
                <c:ptCount val="4"/>
                <c:pt idx="0">
                  <c:v>Strongly Agree</c:v>
                </c:pt>
                <c:pt idx="1">
                  <c:v>Agree</c:v>
                </c:pt>
                <c:pt idx="2">
                  <c:v>Disagree</c:v>
                </c:pt>
                <c:pt idx="3">
                  <c:v>Strongly Disagree</c:v>
                </c:pt>
              </c:strCache>
            </c:strRef>
          </c:cat>
          <c:val>
            <c:numRef>
              <c:f>'YOUTH SURVEY (5)'!$B$198:$B$202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806840"/>
        <c:axId val="-2096801400"/>
      </c:barChart>
      <c:catAx>
        <c:axId val="-209680684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801400"/>
        <c:crosses val="autoZero"/>
        <c:auto val="1"/>
        <c:lblAlgn val="ctr"/>
        <c:lblOffset val="100"/>
        <c:noMultiLvlLbl val="0"/>
      </c:catAx>
      <c:valAx>
        <c:axId val="-209680140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80684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7</a:t>
            </a:r>
          </a:p>
          <a:p>
            <a:pPr>
              <a:defRPr/>
            </a:pPr>
            <a:r>
              <a:rPr lang="en-US" sz="1200" baseline="0"/>
              <a:t>By participating in the proghram I was less likely to get into trouble this summer.</a:t>
            </a:r>
          </a:p>
        </c:rich>
      </c:tx>
      <c:layout/>
      <c:overlay val="0"/>
    </c:title>
    <c:autoTitleDeleted val="0"/>
    <c:plotArea>
      <c:layout/>
      <c:barChart>
        <c:barDir val="col"/>
        <c:grouping val="stacked"/>
        <c:varyColors val="0"/>
        <c:ser>
          <c:idx val="0"/>
          <c:order val="0"/>
          <c:invertIfNegative val="0"/>
          <c:cat>
            <c:strRef>
              <c:f>'YOUTH SURVEY (1)'!$A$222:$A$226</c:f>
              <c:strCache>
                <c:ptCount val="4"/>
                <c:pt idx="0">
                  <c:v>Strongly Agree</c:v>
                </c:pt>
                <c:pt idx="1">
                  <c:v>Agree</c:v>
                </c:pt>
                <c:pt idx="2">
                  <c:v>Disagree</c:v>
                </c:pt>
                <c:pt idx="3">
                  <c:v>Strongly Disagree</c:v>
                </c:pt>
              </c:strCache>
            </c:strRef>
          </c:cat>
          <c:val>
            <c:numRef>
              <c:f>'YOUTH SURVEY (1)'!$B$222:$B$226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3014984"/>
        <c:axId val="-2133009592"/>
      </c:barChart>
      <c:catAx>
        <c:axId val="-2133014984"/>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3009592"/>
        <c:crosses val="autoZero"/>
        <c:auto val="1"/>
        <c:lblAlgn val="ctr"/>
        <c:lblOffset val="100"/>
        <c:noMultiLvlLbl val="0"/>
      </c:catAx>
      <c:valAx>
        <c:axId val="-2133009592"/>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301498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4</a:t>
            </a:r>
          </a:p>
          <a:p>
            <a:pPr>
              <a:defRPr/>
            </a:pPr>
            <a:r>
              <a:rPr lang="en-US" sz="1200" baseline="0"/>
              <a:t>I enjoyed my summer work experience.</a:t>
            </a:r>
          </a:p>
        </c:rich>
      </c:tx>
      <c:overlay val="0"/>
    </c:title>
    <c:autoTitleDeleted val="0"/>
    <c:plotArea>
      <c:layout/>
      <c:barChart>
        <c:barDir val="col"/>
        <c:grouping val="stacked"/>
        <c:varyColors val="0"/>
        <c:ser>
          <c:idx val="0"/>
          <c:order val="0"/>
          <c:invertIfNegative val="0"/>
          <c:cat>
            <c:strRef>
              <c:f>'YOUTH SURVEY (5)'!$A$204:$A$208</c:f>
              <c:strCache>
                <c:ptCount val="4"/>
                <c:pt idx="0">
                  <c:v>Strongly Agree</c:v>
                </c:pt>
                <c:pt idx="1">
                  <c:v>Agree</c:v>
                </c:pt>
                <c:pt idx="2">
                  <c:v>Disagree</c:v>
                </c:pt>
                <c:pt idx="3">
                  <c:v>Strongly Disagree</c:v>
                </c:pt>
              </c:strCache>
            </c:strRef>
          </c:cat>
          <c:val>
            <c:numRef>
              <c:f>'YOUTH SURVEY (5)'!$B$204:$B$208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766328"/>
        <c:axId val="-2096760936"/>
      </c:barChart>
      <c:catAx>
        <c:axId val="-209676632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760936"/>
        <c:crosses val="autoZero"/>
        <c:auto val="1"/>
        <c:lblAlgn val="ctr"/>
        <c:lblOffset val="100"/>
        <c:noMultiLvlLbl val="0"/>
      </c:catAx>
      <c:valAx>
        <c:axId val="-209676093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76632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5</a:t>
            </a:r>
          </a:p>
          <a:p>
            <a:pPr>
              <a:defRPr/>
            </a:pPr>
            <a:r>
              <a:rPr lang="en-US" sz="1200" baseline="0"/>
              <a:t>My job this summer was a good match for the kind of work i like to do.</a:t>
            </a:r>
          </a:p>
        </c:rich>
      </c:tx>
      <c:overlay val="0"/>
    </c:title>
    <c:autoTitleDeleted val="0"/>
    <c:plotArea>
      <c:layout/>
      <c:barChart>
        <c:barDir val="col"/>
        <c:grouping val="stacked"/>
        <c:varyColors val="0"/>
        <c:ser>
          <c:idx val="0"/>
          <c:order val="0"/>
          <c:invertIfNegative val="0"/>
          <c:cat>
            <c:strRef>
              <c:f>'YOUTH SURVEY (5)'!$A$192:$A$196</c:f>
              <c:strCache>
                <c:ptCount val="4"/>
                <c:pt idx="0">
                  <c:v>Strongly Agree</c:v>
                </c:pt>
                <c:pt idx="1">
                  <c:v>Agree</c:v>
                </c:pt>
                <c:pt idx="2">
                  <c:v>Disagree</c:v>
                </c:pt>
                <c:pt idx="3">
                  <c:v>Strongly Disagree</c:v>
                </c:pt>
              </c:strCache>
            </c:strRef>
          </c:cat>
          <c:val>
            <c:numRef>
              <c:f>'YOUTH SURVEY (5)'!$B$192:$B$196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729400"/>
        <c:axId val="-2096724008"/>
      </c:barChart>
      <c:catAx>
        <c:axId val="-209672940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724008"/>
        <c:crosses val="autoZero"/>
        <c:auto val="1"/>
        <c:lblAlgn val="ctr"/>
        <c:lblOffset val="100"/>
        <c:noMultiLvlLbl val="0"/>
      </c:catAx>
      <c:valAx>
        <c:axId val="-209672400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72940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11</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(5)'!$D$198:$D$202</c:f>
              <c:strCache>
                <c:ptCount val="4"/>
                <c:pt idx="0">
                  <c:v>Strongly Agree</c:v>
                </c:pt>
                <c:pt idx="1">
                  <c:v>Agree</c:v>
                </c:pt>
                <c:pt idx="2">
                  <c:v>Disagree</c:v>
                </c:pt>
                <c:pt idx="3">
                  <c:v>Strongly Disagree</c:v>
                </c:pt>
              </c:strCache>
            </c:strRef>
          </c:cat>
          <c:val>
            <c:numRef>
              <c:f>'YOUTH SURVEY (5)'!$E$198:$E$202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692888"/>
        <c:axId val="-2096687496"/>
      </c:barChart>
      <c:catAx>
        <c:axId val="-209669288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687496"/>
        <c:crosses val="autoZero"/>
        <c:auto val="1"/>
        <c:lblAlgn val="ctr"/>
        <c:lblOffset val="100"/>
        <c:noMultiLvlLbl val="0"/>
      </c:catAx>
      <c:valAx>
        <c:axId val="-209668749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69288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6</a:t>
            </a:r>
          </a:p>
          <a:p>
            <a:pPr>
              <a:defRPr/>
            </a:pPr>
            <a:r>
              <a:rPr lang="en-US" sz="1200" baseline="0"/>
              <a:t>This program helped me to learn to get along with people from different ages and backgrounds.</a:t>
            </a:r>
          </a:p>
        </c:rich>
      </c:tx>
      <c:overlay val="0"/>
    </c:title>
    <c:autoTitleDeleted val="0"/>
    <c:plotArea>
      <c:layout/>
      <c:barChart>
        <c:barDir val="col"/>
        <c:grouping val="stacked"/>
        <c:varyColors val="0"/>
        <c:ser>
          <c:idx val="0"/>
          <c:order val="0"/>
          <c:invertIfNegative val="0"/>
          <c:cat>
            <c:strRef>
              <c:f>'YOUTH SURVEY (5)'!$A$216:$A$220</c:f>
              <c:strCache>
                <c:ptCount val="4"/>
                <c:pt idx="0">
                  <c:v>Strongly Agree</c:v>
                </c:pt>
                <c:pt idx="1">
                  <c:v>Agree</c:v>
                </c:pt>
                <c:pt idx="2">
                  <c:v>Disagree</c:v>
                </c:pt>
                <c:pt idx="3">
                  <c:v>Strongly Disagree</c:v>
                </c:pt>
              </c:strCache>
            </c:strRef>
          </c:cat>
          <c:val>
            <c:numRef>
              <c:f>'YOUTH SURVEY (5)'!$B$216:$B$220</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655560"/>
        <c:axId val="-2096650168"/>
      </c:barChart>
      <c:catAx>
        <c:axId val="-209665556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650168"/>
        <c:crosses val="autoZero"/>
        <c:auto val="1"/>
        <c:lblAlgn val="ctr"/>
        <c:lblOffset val="100"/>
        <c:noMultiLvlLbl val="0"/>
      </c:catAx>
      <c:valAx>
        <c:axId val="-209665016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65556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7</a:t>
            </a:r>
          </a:p>
          <a:p>
            <a:pPr>
              <a:defRPr/>
            </a:pPr>
            <a:r>
              <a:rPr lang="en-US" sz="1200" baseline="0"/>
              <a:t>By participating in the proghram I was less likely to get into trouble this summer.</a:t>
            </a:r>
          </a:p>
        </c:rich>
      </c:tx>
      <c:overlay val="0"/>
    </c:title>
    <c:autoTitleDeleted val="0"/>
    <c:plotArea>
      <c:layout/>
      <c:barChart>
        <c:barDir val="col"/>
        <c:grouping val="stacked"/>
        <c:varyColors val="0"/>
        <c:ser>
          <c:idx val="0"/>
          <c:order val="0"/>
          <c:invertIfNegative val="0"/>
          <c:cat>
            <c:strRef>
              <c:f>'YOUTH SURVEY (5)'!$A$222:$A$226</c:f>
              <c:strCache>
                <c:ptCount val="4"/>
                <c:pt idx="0">
                  <c:v>Strongly Agree</c:v>
                </c:pt>
                <c:pt idx="1">
                  <c:v>Agree</c:v>
                </c:pt>
                <c:pt idx="2">
                  <c:v>Disagree</c:v>
                </c:pt>
                <c:pt idx="3">
                  <c:v>Strongly Disagree</c:v>
                </c:pt>
              </c:strCache>
            </c:strRef>
          </c:cat>
          <c:val>
            <c:numRef>
              <c:f>'YOUTH SURVEY (5)'!$B$222:$B$226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618328"/>
        <c:axId val="-2096612936"/>
      </c:barChart>
      <c:catAx>
        <c:axId val="-209661832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612936"/>
        <c:crosses val="autoZero"/>
        <c:auto val="1"/>
        <c:lblAlgn val="ctr"/>
        <c:lblOffset val="100"/>
        <c:noMultiLvlLbl val="0"/>
      </c:catAx>
      <c:valAx>
        <c:axId val="-209661293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61832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8</a:t>
            </a:r>
          </a:p>
          <a:p>
            <a:pPr>
              <a:defRPr/>
            </a:pPr>
            <a:r>
              <a:rPr lang="en-US" sz="1200" baseline="0"/>
              <a:t>Participating in this program made me want to work hard at school in order to get a good job in the future.</a:t>
            </a:r>
          </a:p>
        </c:rich>
      </c:tx>
      <c:overlay val="0"/>
    </c:title>
    <c:autoTitleDeleted val="0"/>
    <c:plotArea>
      <c:layout/>
      <c:barChart>
        <c:barDir val="col"/>
        <c:grouping val="stacked"/>
        <c:varyColors val="0"/>
        <c:ser>
          <c:idx val="0"/>
          <c:order val="0"/>
          <c:invertIfNegative val="0"/>
          <c:cat>
            <c:strRef>
              <c:f>'YOUTH SURVEY (5)'!$A$228:$A$232</c:f>
              <c:strCache>
                <c:ptCount val="4"/>
                <c:pt idx="0">
                  <c:v>Strongly Agree</c:v>
                </c:pt>
                <c:pt idx="1">
                  <c:v>Agree</c:v>
                </c:pt>
                <c:pt idx="2">
                  <c:v>Disagree</c:v>
                </c:pt>
                <c:pt idx="3">
                  <c:v>Strongly Disagree</c:v>
                </c:pt>
              </c:strCache>
            </c:strRef>
          </c:cat>
          <c:val>
            <c:numRef>
              <c:f>'YOUTH SURVEY (5)'!$B$228:$B$232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581256"/>
        <c:axId val="-2096575864"/>
      </c:barChart>
      <c:catAx>
        <c:axId val="-209658125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575864"/>
        <c:crosses val="autoZero"/>
        <c:auto val="1"/>
        <c:lblAlgn val="ctr"/>
        <c:lblOffset val="100"/>
        <c:noMultiLvlLbl val="0"/>
      </c:catAx>
      <c:valAx>
        <c:axId val="-209657586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58125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9</a:t>
            </a:r>
          </a:p>
          <a:p>
            <a:pPr>
              <a:defRPr/>
            </a:pPr>
            <a:r>
              <a:rPr lang="en-US" sz="1200" baseline="0"/>
              <a:t>This summer I learned there are rewarder for hard work and negative consequences for not doing what I was supposed to do at work.</a:t>
            </a:r>
          </a:p>
        </c:rich>
      </c:tx>
      <c:overlay val="0"/>
    </c:title>
    <c:autoTitleDeleted val="0"/>
    <c:plotArea>
      <c:layout/>
      <c:barChart>
        <c:barDir val="col"/>
        <c:grouping val="stacked"/>
        <c:varyColors val="0"/>
        <c:ser>
          <c:idx val="0"/>
          <c:order val="0"/>
          <c:invertIfNegative val="0"/>
          <c:cat>
            <c:strRef>
              <c:f>'YOUTH SURVEY (5)'!$D$185:$D$189</c:f>
              <c:strCache>
                <c:ptCount val="4"/>
                <c:pt idx="0">
                  <c:v>Strongly Agree</c:v>
                </c:pt>
                <c:pt idx="1">
                  <c:v>Agree</c:v>
                </c:pt>
                <c:pt idx="2">
                  <c:v>Disagree</c:v>
                </c:pt>
                <c:pt idx="3">
                  <c:v>Strongly Disagree</c:v>
                </c:pt>
              </c:strCache>
            </c:strRef>
          </c:cat>
          <c:val>
            <c:numRef>
              <c:f>'YOUTH SURVEY (5)'!$E$185:$E$189</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544120"/>
        <c:axId val="-2096538728"/>
      </c:barChart>
      <c:catAx>
        <c:axId val="-209654412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538728"/>
        <c:crosses val="autoZero"/>
        <c:auto val="1"/>
        <c:lblAlgn val="ctr"/>
        <c:lblOffset val="100"/>
        <c:noMultiLvlLbl val="0"/>
      </c:catAx>
      <c:valAx>
        <c:axId val="-209653872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54412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10</a:t>
            </a:r>
          </a:p>
          <a:p>
            <a:pPr>
              <a:defRPr/>
            </a:pPr>
            <a:r>
              <a:rPr lang="en-US" sz="1200" baseline="0"/>
              <a:t>The supervisors at my job were good role models.</a:t>
            </a:r>
          </a:p>
        </c:rich>
      </c:tx>
      <c:overlay val="0"/>
    </c:title>
    <c:autoTitleDeleted val="0"/>
    <c:plotArea>
      <c:layout/>
      <c:barChart>
        <c:barDir val="col"/>
        <c:grouping val="stacked"/>
        <c:varyColors val="0"/>
        <c:ser>
          <c:idx val="0"/>
          <c:order val="0"/>
          <c:invertIfNegative val="0"/>
          <c:cat>
            <c:strRef>
              <c:f>'YOUTH SURVEY (5)'!$A$204:$A$208</c:f>
              <c:strCache>
                <c:ptCount val="4"/>
                <c:pt idx="0">
                  <c:v>Strongly Agree</c:v>
                </c:pt>
                <c:pt idx="1">
                  <c:v>Agree</c:v>
                </c:pt>
                <c:pt idx="2">
                  <c:v>Disagree</c:v>
                </c:pt>
                <c:pt idx="3">
                  <c:v>Strongly Disagree</c:v>
                </c:pt>
              </c:strCache>
            </c:strRef>
          </c:cat>
          <c:val>
            <c:numRef>
              <c:f>'YOUTH SURVEY (5)'!$B$204:$B$208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507400"/>
        <c:axId val="-2096502008"/>
      </c:barChart>
      <c:catAx>
        <c:axId val="-209650740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502008"/>
        <c:crosses val="autoZero"/>
        <c:auto val="1"/>
        <c:lblAlgn val="ctr"/>
        <c:lblOffset val="100"/>
        <c:noMultiLvlLbl val="0"/>
      </c:catAx>
      <c:valAx>
        <c:axId val="-209650200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50740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17</a:t>
            </a:r>
          </a:p>
          <a:p>
            <a:pPr>
              <a:defRPr/>
            </a:pPr>
            <a:r>
              <a:rPr lang="en-US" sz="1200" baseline="0"/>
              <a:t>I enjoyed the career fair.</a:t>
            </a:r>
          </a:p>
        </c:rich>
      </c:tx>
      <c:layout>
        <c:manualLayout>
          <c:xMode val="edge"/>
          <c:yMode val="edge"/>
          <c:x val="0.321055774278215"/>
          <c:y val="0.0462962962962963"/>
        </c:manualLayout>
      </c:layout>
      <c:overlay val="0"/>
    </c:title>
    <c:autoTitleDeleted val="0"/>
    <c:plotArea>
      <c:layout/>
      <c:barChart>
        <c:barDir val="col"/>
        <c:grouping val="stacked"/>
        <c:varyColors val="0"/>
        <c:ser>
          <c:idx val="0"/>
          <c:order val="0"/>
          <c:invertIfNegative val="0"/>
          <c:cat>
            <c:strRef>
              <c:f>'YOUTH SURVEY (5)'!$G$192:$G$196</c:f>
              <c:strCache>
                <c:ptCount val="4"/>
                <c:pt idx="0">
                  <c:v>Strongly Agree</c:v>
                </c:pt>
                <c:pt idx="1">
                  <c:v>Agree</c:v>
                </c:pt>
                <c:pt idx="2">
                  <c:v>Disagree</c:v>
                </c:pt>
                <c:pt idx="3">
                  <c:v>Strongly Disagree</c:v>
                </c:pt>
              </c:strCache>
            </c:strRef>
          </c:cat>
          <c:val>
            <c:numRef>
              <c:f>'YOUTH SURVEY (5)'!$H$192:$H$196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470280"/>
        <c:axId val="-2096464888"/>
      </c:barChart>
      <c:catAx>
        <c:axId val="-209647028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464888"/>
        <c:crosses val="autoZero"/>
        <c:auto val="1"/>
        <c:lblAlgn val="ctr"/>
        <c:lblOffset val="100"/>
        <c:noMultiLvlLbl val="0"/>
      </c:catAx>
      <c:valAx>
        <c:axId val="-209646488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47028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12</a:t>
            </a:r>
          </a:p>
          <a:p>
            <a:pPr>
              <a:defRPr/>
            </a:pPr>
            <a:r>
              <a:rPr lang="en-US" sz="1200" baseline="0"/>
              <a:t>The supervisors at my job encouraged me and treated me with respect.</a:t>
            </a:r>
          </a:p>
        </c:rich>
      </c:tx>
      <c:overlay val="0"/>
    </c:title>
    <c:autoTitleDeleted val="0"/>
    <c:plotArea>
      <c:layout/>
      <c:barChart>
        <c:barDir val="col"/>
        <c:grouping val="stacked"/>
        <c:varyColors val="0"/>
        <c:ser>
          <c:idx val="0"/>
          <c:order val="0"/>
          <c:invertIfNegative val="0"/>
          <c:cat>
            <c:strRef>
              <c:f>'YOUTH SURVEY (5)'!$A$204:$A$208</c:f>
              <c:strCache>
                <c:ptCount val="4"/>
                <c:pt idx="0">
                  <c:v>Strongly Agree</c:v>
                </c:pt>
                <c:pt idx="1">
                  <c:v>Agree</c:v>
                </c:pt>
                <c:pt idx="2">
                  <c:v>Disagree</c:v>
                </c:pt>
                <c:pt idx="3">
                  <c:v>Strongly Disagree</c:v>
                </c:pt>
              </c:strCache>
            </c:strRef>
          </c:cat>
          <c:val>
            <c:numRef>
              <c:f>'YOUTH SURVEY (5)'!$B$204:$B$208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096433192"/>
        <c:axId val="-2096427800"/>
      </c:barChart>
      <c:catAx>
        <c:axId val="-209643319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427800"/>
        <c:crosses val="autoZero"/>
        <c:auto val="1"/>
        <c:lblAlgn val="ctr"/>
        <c:lblOffset val="100"/>
        <c:noMultiLvlLbl val="0"/>
      </c:catAx>
      <c:valAx>
        <c:axId val="-209642780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43319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8</a:t>
            </a:r>
          </a:p>
          <a:p>
            <a:pPr>
              <a:defRPr/>
            </a:pPr>
            <a:r>
              <a:rPr lang="en-US" sz="1200" baseline="0"/>
              <a:t>Participating in this program made me want to work hard at school in order to get a good job in the future.</a:t>
            </a:r>
          </a:p>
        </c:rich>
      </c:tx>
      <c:layout/>
      <c:overlay val="0"/>
    </c:title>
    <c:autoTitleDeleted val="0"/>
    <c:plotArea>
      <c:layout/>
      <c:barChart>
        <c:barDir val="col"/>
        <c:grouping val="stacked"/>
        <c:varyColors val="0"/>
        <c:ser>
          <c:idx val="0"/>
          <c:order val="0"/>
          <c:invertIfNegative val="0"/>
          <c:cat>
            <c:strRef>
              <c:f>'YOUTH SURVEY (1)'!$A$228:$A$232</c:f>
              <c:strCache>
                <c:ptCount val="4"/>
                <c:pt idx="0">
                  <c:v>Strongly Agree</c:v>
                </c:pt>
                <c:pt idx="1">
                  <c:v>Agree</c:v>
                </c:pt>
                <c:pt idx="2">
                  <c:v>Disagree</c:v>
                </c:pt>
                <c:pt idx="3">
                  <c:v>Strongly Disagree</c:v>
                </c:pt>
              </c:strCache>
            </c:strRef>
          </c:cat>
          <c:val>
            <c:numRef>
              <c:f>'YOUTH SURVEY (1)'!$B$228:$B$232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2978088"/>
        <c:axId val="-2132972696"/>
      </c:barChart>
      <c:catAx>
        <c:axId val="-2132978088"/>
        <c:scaling>
          <c:orientation val="minMax"/>
        </c:scaling>
        <c:delete val="0"/>
        <c:axPos val="b"/>
        <c:title>
          <c:tx>
            <c:rich>
              <a:bodyPr/>
              <a:lstStyle/>
              <a:p>
                <a:pPr>
                  <a:defRPr sz="1200"/>
                </a:pPr>
                <a:r>
                  <a:rPr lang="en-US" sz="1200"/>
                  <a:t>Answer</a:t>
                </a:r>
              </a:p>
            </c:rich>
          </c:tx>
          <c:layout/>
          <c:overlay val="0"/>
        </c:title>
        <c:majorTickMark val="out"/>
        <c:minorTickMark val="none"/>
        <c:tickLblPos val="nextTo"/>
        <c:crossAx val="-2132972696"/>
        <c:crosses val="autoZero"/>
        <c:auto val="1"/>
        <c:lblAlgn val="ctr"/>
        <c:lblOffset val="100"/>
        <c:noMultiLvlLbl val="0"/>
      </c:catAx>
      <c:valAx>
        <c:axId val="-2132972696"/>
        <c:scaling>
          <c:orientation val="minMax"/>
        </c:scaling>
        <c:delete val="0"/>
        <c:axPos val="l"/>
        <c:majorGridlines/>
        <c:title>
          <c:tx>
            <c:rich>
              <a:bodyPr rot="-5400000" vert="horz"/>
              <a:lstStyle/>
              <a:p>
                <a:pPr>
                  <a:defRPr sz="1200"/>
                </a:pPr>
                <a:r>
                  <a:rPr lang="en-US" sz="1200"/>
                  <a:t>Number of Students</a:t>
                </a:r>
              </a:p>
            </c:rich>
          </c:tx>
          <c:layout/>
          <c:overlay val="0"/>
        </c:title>
        <c:numFmt formatCode="General" sourceLinked="1"/>
        <c:majorTickMark val="out"/>
        <c:minorTickMark val="none"/>
        <c:tickLblPos val="nextTo"/>
        <c:crossAx val="-213297808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13</a:t>
            </a:r>
          </a:p>
          <a:p>
            <a:pPr>
              <a:defRPr/>
            </a:pPr>
            <a:r>
              <a:rPr lang="en-US" sz="1200" baseline="0"/>
              <a:t>The Multicultural day was:</a:t>
            </a:r>
            <a:endParaRPr lang="en-US" sz="1200"/>
          </a:p>
        </c:rich>
      </c:tx>
      <c:overlay val="0"/>
    </c:title>
    <c:autoTitleDeleted val="0"/>
    <c:plotArea>
      <c:layout/>
      <c:barChart>
        <c:barDir val="col"/>
        <c:grouping val="stacked"/>
        <c:varyColors val="0"/>
        <c:ser>
          <c:idx val="0"/>
          <c:order val="0"/>
          <c:invertIfNegative val="0"/>
          <c:cat>
            <c:strRef>
              <c:f>'YOUTH SURVEY (5)'!$D$210:$D$214</c:f>
              <c:strCache>
                <c:ptCount val="5"/>
                <c:pt idx="0">
                  <c:v>Excellent</c:v>
                </c:pt>
                <c:pt idx="1">
                  <c:v>Very Good</c:v>
                </c:pt>
                <c:pt idx="2">
                  <c:v>Good</c:v>
                </c:pt>
                <c:pt idx="3">
                  <c:v>Not Good</c:v>
                </c:pt>
                <c:pt idx="4">
                  <c:v>Not helpful</c:v>
                </c:pt>
              </c:strCache>
            </c:strRef>
          </c:cat>
          <c:val>
            <c:numRef>
              <c:f>'YOUTH SURVEY (5)'!$E$210:$E$214</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6395832"/>
        <c:axId val="-2096390440"/>
      </c:barChart>
      <c:catAx>
        <c:axId val="-209639583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390440"/>
        <c:crosses val="autoZero"/>
        <c:auto val="1"/>
        <c:lblAlgn val="ctr"/>
        <c:lblOffset val="100"/>
        <c:noMultiLvlLbl val="0"/>
      </c:catAx>
      <c:valAx>
        <c:axId val="-209639044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39583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18</a:t>
            </a:r>
          </a:p>
          <a:p>
            <a:pPr>
              <a:defRPr/>
            </a:pPr>
            <a:r>
              <a:rPr lang="en-US" sz="1200" baseline="0"/>
              <a:t>Did you help your family financially by working this summer?</a:t>
            </a:r>
            <a:endParaRPr lang="en-US" sz="1200"/>
          </a:p>
        </c:rich>
      </c:tx>
      <c:overlay val="0"/>
    </c:title>
    <c:autoTitleDeleted val="0"/>
    <c:plotArea>
      <c:layout/>
      <c:barChart>
        <c:barDir val="col"/>
        <c:grouping val="stacked"/>
        <c:varyColors val="0"/>
        <c:ser>
          <c:idx val="0"/>
          <c:order val="0"/>
          <c:invertIfNegative val="0"/>
          <c:cat>
            <c:strRef>
              <c:f>'YOUTH SURVEY (5)'!$G$198:$G$199</c:f>
              <c:strCache>
                <c:ptCount val="2"/>
                <c:pt idx="0">
                  <c:v>Yes</c:v>
                </c:pt>
                <c:pt idx="1">
                  <c:v>No</c:v>
                </c:pt>
              </c:strCache>
            </c:strRef>
          </c:cat>
          <c:val>
            <c:numRef>
              <c:f>'YOUTH SURVEY (5)'!$H$198:$H$199</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096359144"/>
        <c:axId val="-2096353752"/>
      </c:barChart>
      <c:catAx>
        <c:axId val="-209635914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353752"/>
        <c:crosses val="autoZero"/>
        <c:auto val="1"/>
        <c:lblAlgn val="ctr"/>
        <c:lblOffset val="100"/>
        <c:noMultiLvlLbl val="0"/>
      </c:catAx>
      <c:valAx>
        <c:axId val="-209635375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35914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16</a:t>
            </a:r>
          </a:p>
          <a:p>
            <a:pPr>
              <a:defRPr/>
            </a:pPr>
            <a:r>
              <a:rPr lang="en-US" sz="1200" baseline="0"/>
              <a:t>The Youth Summit was:</a:t>
            </a:r>
            <a:endParaRPr lang="en-US" sz="1200"/>
          </a:p>
        </c:rich>
      </c:tx>
      <c:overlay val="0"/>
    </c:title>
    <c:autoTitleDeleted val="0"/>
    <c:plotArea>
      <c:layout/>
      <c:barChart>
        <c:barDir val="col"/>
        <c:grouping val="stacked"/>
        <c:varyColors val="0"/>
        <c:ser>
          <c:idx val="0"/>
          <c:order val="0"/>
          <c:invertIfNegative val="0"/>
          <c:cat>
            <c:strRef>
              <c:f>'YOUTH SURVEY (5)'!$G$185:$G$189</c:f>
              <c:strCache>
                <c:ptCount val="5"/>
                <c:pt idx="0">
                  <c:v>Excellent</c:v>
                </c:pt>
                <c:pt idx="1">
                  <c:v>Very Good</c:v>
                </c:pt>
                <c:pt idx="2">
                  <c:v>Good</c:v>
                </c:pt>
                <c:pt idx="3">
                  <c:v>Not Good</c:v>
                </c:pt>
                <c:pt idx="4">
                  <c:v>Not helpful</c:v>
                </c:pt>
              </c:strCache>
            </c:strRef>
          </c:cat>
          <c:val>
            <c:numRef>
              <c:f>'YOUTH SURVEY (5)'!$H$185:$H$189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096322216"/>
        <c:axId val="-2096316824"/>
      </c:barChart>
      <c:catAx>
        <c:axId val="-2096322216"/>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096316824"/>
        <c:crosses val="autoZero"/>
        <c:auto val="1"/>
        <c:lblAlgn val="ctr"/>
        <c:lblOffset val="100"/>
        <c:noMultiLvlLbl val="0"/>
      </c:catAx>
      <c:valAx>
        <c:axId val="-2096316824"/>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096322216"/>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15</a:t>
            </a:r>
          </a:p>
          <a:p>
            <a:pPr>
              <a:defRPr/>
            </a:pPr>
            <a:r>
              <a:rPr lang="en-US" sz="1200" baseline="0"/>
              <a:t>The Peace walk was:</a:t>
            </a:r>
            <a:endParaRPr lang="en-US" sz="1200"/>
          </a:p>
        </c:rich>
      </c:tx>
      <c:overlay val="0"/>
    </c:title>
    <c:autoTitleDeleted val="0"/>
    <c:plotArea>
      <c:layout/>
      <c:barChart>
        <c:barDir val="col"/>
        <c:grouping val="stacked"/>
        <c:varyColors val="0"/>
        <c:ser>
          <c:idx val="0"/>
          <c:order val="0"/>
          <c:invertIfNegative val="0"/>
          <c:cat>
            <c:strRef>
              <c:f>'YOUTH SURVEY (5)'!$D$224:$D$228</c:f>
              <c:strCache>
                <c:ptCount val="5"/>
                <c:pt idx="0">
                  <c:v>Excellent</c:v>
                </c:pt>
                <c:pt idx="1">
                  <c:v>Very Good</c:v>
                </c:pt>
                <c:pt idx="2">
                  <c:v>Good</c:v>
                </c:pt>
                <c:pt idx="3">
                  <c:v>Not Good</c:v>
                </c:pt>
                <c:pt idx="4">
                  <c:v>Not helpful</c:v>
                </c:pt>
              </c:strCache>
            </c:strRef>
          </c:cat>
          <c:val>
            <c:numRef>
              <c:f>'YOUTH SURVEY (5)'!$E$224:$E$228</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0899560"/>
        <c:axId val="-2130894120"/>
      </c:barChart>
      <c:catAx>
        <c:axId val="-213089956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0894120"/>
        <c:crosses val="autoZero"/>
        <c:auto val="1"/>
        <c:lblAlgn val="ctr"/>
        <c:lblOffset val="100"/>
        <c:noMultiLvlLbl val="0"/>
      </c:catAx>
      <c:valAx>
        <c:axId val="-213089412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089956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14</a:t>
            </a:r>
          </a:p>
          <a:p>
            <a:pPr>
              <a:defRPr/>
            </a:pPr>
            <a:r>
              <a:rPr lang="en-US" sz="1200" baseline="0"/>
              <a:t>The forum on Youth Violence was:</a:t>
            </a:r>
            <a:endParaRPr lang="en-US" sz="1200"/>
          </a:p>
        </c:rich>
      </c:tx>
      <c:overlay val="0"/>
    </c:title>
    <c:autoTitleDeleted val="0"/>
    <c:plotArea>
      <c:layout/>
      <c:barChart>
        <c:barDir val="col"/>
        <c:grouping val="stacked"/>
        <c:varyColors val="0"/>
        <c:ser>
          <c:idx val="0"/>
          <c:order val="0"/>
          <c:invertIfNegative val="0"/>
          <c:cat>
            <c:strRef>
              <c:f>'YOUTH SURVEY (5)'!$D$217:$D$221</c:f>
              <c:strCache>
                <c:ptCount val="5"/>
                <c:pt idx="0">
                  <c:v>Excellent</c:v>
                </c:pt>
                <c:pt idx="1">
                  <c:v>Very Good</c:v>
                </c:pt>
                <c:pt idx="2">
                  <c:v>Good</c:v>
                </c:pt>
                <c:pt idx="3">
                  <c:v>Not Good</c:v>
                </c:pt>
                <c:pt idx="4">
                  <c:v>Not helpful</c:v>
                </c:pt>
              </c:strCache>
            </c:strRef>
          </c:cat>
          <c:val>
            <c:numRef>
              <c:f>'YOUTH SURVEY (5)'!$E$217:$E$221</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0859288"/>
        <c:axId val="-2130853896"/>
      </c:barChart>
      <c:catAx>
        <c:axId val="-2130859288"/>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0853896"/>
        <c:crosses val="autoZero"/>
        <c:auto val="1"/>
        <c:lblAlgn val="ctr"/>
        <c:lblOffset val="100"/>
        <c:noMultiLvlLbl val="0"/>
      </c:catAx>
      <c:valAx>
        <c:axId val="-2130853896"/>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0859288"/>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19</a:t>
            </a:r>
          </a:p>
          <a:p>
            <a:pPr>
              <a:defRPr/>
            </a:pPr>
            <a:r>
              <a:rPr lang="en-US" sz="1200" baseline="0"/>
              <a:t>If you could, would you work in the program again?</a:t>
            </a:r>
            <a:endParaRPr lang="en-US" sz="1200"/>
          </a:p>
        </c:rich>
      </c:tx>
      <c:overlay val="0"/>
    </c:title>
    <c:autoTitleDeleted val="0"/>
    <c:plotArea>
      <c:layout/>
      <c:barChart>
        <c:barDir val="col"/>
        <c:grouping val="stacked"/>
        <c:varyColors val="0"/>
        <c:ser>
          <c:idx val="0"/>
          <c:order val="0"/>
          <c:invertIfNegative val="0"/>
          <c:cat>
            <c:strRef>
              <c:f>'YOUTH SURVEY (5)'!$G$202:$G$203</c:f>
              <c:strCache>
                <c:ptCount val="2"/>
                <c:pt idx="0">
                  <c:v>Yes</c:v>
                </c:pt>
                <c:pt idx="1">
                  <c:v>No</c:v>
                </c:pt>
              </c:strCache>
            </c:strRef>
          </c:cat>
          <c:val>
            <c:numRef>
              <c:f>'YOUTH SURVEY (5)'!$H$202:$H$203</c:f>
              <c:numCache>
                <c:formatCode>General</c:formatCode>
                <c:ptCount val="2"/>
                <c:pt idx="0">
                  <c:v>0.0</c:v>
                </c:pt>
                <c:pt idx="1">
                  <c:v>0.0</c:v>
                </c:pt>
              </c:numCache>
            </c:numRef>
          </c:val>
        </c:ser>
        <c:dLbls>
          <c:showLegendKey val="0"/>
          <c:showVal val="0"/>
          <c:showCatName val="0"/>
          <c:showSerName val="0"/>
          <c:showPercent val="0"/>
          <c:showBubbleSize val="0"/>
        </c:dLbls>
        <c:gapWidth val="150"/>
        <c:overlap val="100"/>
        <c:axId val="-2130822392"/>
        <c:axId val="-2130817000"/>
      </c:barChart>
      <c:catAx>
        <c:axId val="-2130822392"/>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0817000"/>
        <c:crosses val="autoZero"/>
        <c:auto val="1"/>
        <c:lblAlgn val="ctr"/>
        <c:lblOffset val="100"/>
        <c:noMultiLvlLbl val="0"/>
      </c:catAx>
      <c:valAx>
        <c:axId val="-2130817000"/>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0822392"/>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1</a:t>
            </a:r>
          </a:p>
          <a:p>
            <a:pPr>
              <a:defRPr/>
            </a:pPr>
            <a:r>
              <a:rPr lang="en-US" sz="1200" baseline="0"/>
              <a:t>The orientation at the beginning of the summer was:</a:t>
            </a:r>
            <a:endParaRPr lang="en-US" sz="1200"/>
          </a:p>
        </c:rich>
      </c:tx>
      <c:overlay val="0"/>
    </c:title>
    <c:autoTitleDeleted val="0"/>
    <c:plotArea>
      <c:layout/>
      <c:barChart>
        <c:barDir val="col"/>
        <c:grouping val="stacked"/>
        <c:varyColors val="0"/>
        <c:ser>
          <c:idx val="0"/>
          <c:order val="0"/>
          <c:invertIfNegative val="0"/>
          <c:cat>
            <c:strRef>
              <c:f>'YOUTH SURVEY (6)'!$A$185:$A$189</c:f>
              <c:strCache>
                <c:ptCount val="5"/>
                <c:pt idx="0">
                  <c:v>Excellent</c:v>
                </c:pt>
                <c:pt idx="1">
                  <c:v>Very Good</c:v>
                </c:pt>
                <c:pt idx="2">
                  <c:v>Good</c:v>
                </c:pt>
                <c:pt idx="3">
                  <c:v>Not Good</c:v>
                </c:pt>
                <c:pt idx="4">
                  <c:v>Not helpful</c:v>
                </c:pt>
              </c:strCache>
            </c:strRef>
          </c:cat>
          <c:val>
            <c:numRef>
              <c:f>'YOUTH SURVEY (6)'!$B$185:$B$189</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overlap val="100"/>
        <c:axId val="-2134213784"/>
        <c:axId val="-2134208392"/>
      </c:barChart>
      <c:catAx>
        <c:axId val="-213421378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208392"/>
        <c:crosses val="autoZero"/>
        <c:auto val="1"/>
        <c:lblAlgn val="ctr"/>
        <c:lblOffset val="100"/>
        <c:noMultiLvlLbl val="0"/>
      </c:catAx>
      <c:valAx>
        <c:axId val="-213420839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21378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2</a:t>
            </a:r>
            <a:br>
              <a:rPr lang="en-US" baseline="0"/>
            </a:br>
            <a:r>
              <a:rPr lang="en-US" sz="1200" baseline="0"/>
              <a:t>The orientation at the beginning of the summer helped me to understand what would be expected of me at my summer job.</a:t>
            </a:r>
            <a:endParaRPr lang="en-US" baseline="0"/>
          </a:p>
        </c:rich>
      </c:tx>
      <c:overlay val="0"/>
    </c:title>
    <c:autoTitleDeleted val="0"/>
    <c:plotArea>
      <c:layout/>
      <c:barChart>
        <c:barDir val="col"/>
        <c:grouping val="stacked"/>
        <c:varyColors val="0"/>
        <c:ser>
          <c:idx val="0"/>
          <c:order val="0"/>
          <c:invertIfNegative val="0"/>
          <c:cat>
            <c:strRef>
              <c:f>'YOUTH SURVEY (6)'!$A$192:$A$196</c:f>
              <c:strCache>
                <c:ptCount val="4"/>
                <c:pt idx="0">
                  <c:v>Strongly Agree</c:v>
                </c:pt>
                <c:pt idx="1">
                  <c:v>Agree</c:v>
                </c:pt>
                <c:pt idx="2">
                  <c:v>Disagree</c:v>
                </c:pt>
                <c:pt idx="3">
                  <c:v>Strongly Disagree</c:v>
                </c:pt>
              </c:strCache>
            </c:strRef>
          </c:cat>
          <c:val>
            <c:numRef>
              <c:f>'YOUTH SURVEY (6)'!$B$192:$B$196</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4176184"/>
        <c:axId val="-2134170792"/>
      </c:barChart>
      <c:catAx>
        <c:axId val="-213417618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170792"/>
        <c:crosses val="autoZero"/>
        <c:auto val="1"/>
        <c:lblAlgn val="ctr"/>
        <c:lblOffset val="100"/>
        <c:noMultiLvlLbl val="0"/>
      </c:catAx>
      <c:valAx>
        <c:axId val="-213417079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17618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3</a:t>
            </a:r>
          </a:p>
          <a:p>
            <a:pPr>
              <a:defRPr/>
            </a:pPr>
            <a:r>
              <a:rPr lang="en-US" sz="1200" baseline="0"/>
              <a:t>This program has helped me to learn good work habits.</a:t>
            </a:r>
          </a:p>
        </c:rich>
      </c:tx>
      <c:overlay val="0"/>
    </c:title>
    <c:autoTitleDeleted val="0"/>
    <c:plotArea>
      <c:layout/>
      <c:barChart>
        <c:barDir val="col"/>
        <c:grouping val="stacked"/>
        <c:varyColors val="0"/>
        <c:ser>
          <c:idx val="0"/>
          <c:order val="0"/>
          <c:invertIfNegative val="0"/>
          <c:cat>
            <c:strRef>
              <c:f>'YOUTH SURVEY (6)'!$A$198:$A$202</c:f>
              <c:strCache>
                <c:ptCount val="4"/>
                <c:pt idx="0">
                  <c:v>Strongly Agree</c:v>
                </c:pt>
                <c:pt idx="1">
                  <c:v>Agree</c:v>
                </c:pt>
                <c:pt idx="2">
                  <c:v>Disagree</c:v>
                </c:pt>
                <c:pt idx="3">
                  <c:v>Strongly Disagree</c:v>
                </c:pt>
              </c:strCache>
            </c:strRef>
          </c:cat>
          <c:val>
            <c:numRef>
              <c:f>'YOUTH SURVEY (6)'!$B$198:$B$202</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4138824"/>
        <c:axId val="-2134133432"/>
      </c:barChart>
      <c:catAx>
        <c:axId val="-2134138824"/>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133432"/>
        <c:crosses val="autoZero"/>
        <c:auto val="1"/>
        <c:lblAlgn val="ctr"/>
        <c:lblOffset val="100"/>
        <c:noMultiLvlLbl val="0"/>
      </c:catAx>
      <c:valAx>
        <c:axId val="-2134133432"/>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138824"/>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Question</a:t>
            </a:r>
            <a:r>
              <a:rPr lang="en-US" baseline="0"/>
              <a:t> 4</a:t>
            </a:r>
          </a:p>
          <a:p>
            <a:pPr>
              <a:defRPr/>
            </a:pPr>
            <a:r>
              <a:rPr lang="en-US" sz="1200" baseline="0"/>
              <a:t>I enjoyed my summer work experience.</a:t>
            </a:r>
          </a:p>
        </c:rich>
      </c:tx>
      <c:overlay val="0"/>
    </c:title>
    <c:autoTitleDeleted val="0"/>
    <c:plotArea>
      <c:layout/>
      <c:barChart>
        <c:barDir val="col"/>
        <c:grouping val="stacked"/>
        <c:varyColors val="0"/>
        <c:ser>
          <c:idx val="0"/>
          <c:order val="0"/>
          <c:invertIfNegative val="0"/>
          <c:cat>
            <c:strRef>
              <c:f>'YOUTH SURVEY (6)'!$A$204:$A$208</c:f>
              <c:strCache>
                <c:ptCount val="4"/>
                <c:pt idx="0">
                  <c:v>Strongly Agree</c:v>
                </c:pt>
                <c:pt idx="1">
                  <c:v>Agree</c:v>
                </c:pt>
                <c:pt idx="2">
                  <c:v>Disagree</c:v>
                </c:pt>
                <c:pt idx="3">
                  <c:v>Strongly Disagree</c:v>
                </c:pt>
              </c:strCache>
            </c:strRef>
          </c:cat>
          <c:val>
            <c:numRef>
              <c:f>'YOUTH SURVEY (6)'!$B$204:$B$208</c:f>
              <c:numCache>
                <c:formatCode>General</c:formatCode>
                <c:ptCount val="5"/>
                <c:pt idx="0">
                  <c:v>0.0</c:v>
                </c:pt>
                <c:pt idx="1">
                  <c:v>0.0</c:v>
                </c:pt>
                <c:pt idx="2">
                  <c:v>0.0</c:v>
                </c:pt>
                <c:pt idx="3">
                  <c:v>0.0</c:v>
                </c:pt>
              </c:numCache>
            </c:numRef>
          </c:val>
        </c:ser>
        <c:dLbls>
          <c:showLegendKey val="0"/>
          <c:showVal val="0"/>
          <c:showCatName val="0"/>
          <c:showSerName val="0"/>
          <c:showPercent val="0"/>
          <c:showBubbleSize val="0"/>
        </c:dLbls>
        <c:gapWidth val="150"/>
        <c:overlap val="100"/>
        <c:axId val="-2134102040"/>
        <c:axId val="-2134096648"/>
      </c:barChart>
      <c:catAx>
        <c:axId val="-2134102040"/>
        <c:scaling>
          <c:orientation val="minMax"/>
        </c:scaling>
        <c:delete val="0"/>
        <c:axPos val="b"/>
        <c:title>
          <c:tx>
            <c:rich>
              <a:bodyPr/>
              <a:lstStyle/>
              <a:p>
                <a:pPr>
                  <a:defRPr sz="1200"/>
                </a:pPr>
                <a:r>
                  <a:rPr lang="en-US" sz="1200"/>
                  <a:t>Answer</a:t>
                </a:r>
              </a:p>
            </c:rich>
          </c:tx>
          <c:overlay val="0"/>
        </c:title>
        <c:majorTickMark val="out"/>
        <c:minorTickMark val="none"/>
        <c:tickLblPos val="nextTo"/>
        <c:crossAx val="-2134096648"/>
        <c:crosses val="autoZero"/>
        <c:auto val="1"/>
        <c:lblAlgn val="ctr"/>
        <c:lblOffset val="100"/>
        <c:noMultiLvlLbl val="0"/>
      </c:catAx>
      <c:valAx>
        <c:axId val="-2134096648"/>
        <c:scaling>
          <c:orientation val="minMax"/>
        </c:scaling>
        <c:delete val="0"/>
        <c:axPos val="l"/>
        <c:majorGridlines/>
        <c:title>
          <c:tx>
            <c:rich>
              <a:bodyPr rot="-5400000" vert="horz"/>
              <a:lstStyle/>
              <a:p>
                <a:pPr>
                  <a:defRPr sz="1200"/>
                </a:pPr>
                <a:r>
                  <a:rPr lang="en-US" sz="1200"/>
                  <a:t>Number of Students</a:t>
                </a:r>
              </a:p>
            </c:rich>
          </c:tx>
          <c:overlay val="0"/>
        </c:title>
        <c:numFmt formatCode="General" sourceLinked="1"/>
        <c:majorTickMark val="out"/>
        <c:minorTickMark val="none"/>
        <c:tickLblPos val="nextTo"/>
        <c:crossAx val="-2134102040"/>
        <c:crosses val="autoZero"/>
        <c:crossBetween val="between"/>
      </c:valAx>
      <c:dTable>
        <c:showHorzBorder val="1"/>
        <c:showVertBorder val="1"/>
        <c:showOutline val="1"/>
        <c:showKeys val="0"/>
      </c:dTable>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1" Type="http://schemas.openxmlformats.org/officeDocument/2006/relationships/chart" Target="../charts/chart11.xml"/><Relationship Id="rId12" Type="http://schemas.openxmlformats.org/officeDocument/2006/relationships/chart" Target="../charts/chart12.xml"/><Relationship Id="rId13" Type="http://schemas.openxmlformats.org/officeDocument/2006/relationships/chart" Target="../charts/chart13.xml"/><Relationship Id="rId14" Type="http://schemas.openxmlformats.org/officeDocument/2006/relationships/chart" Target="../charts/chart14.xml"/><Relationship Id="rId15" Type="http://schemas.openxmlformats.org/officeDocument/2006/relationships/chart" Target="../charts/chart15.xml"/><Relationship Id="rId16" Type="http://schemas.openxmlformats.org/officeDocument/2006/relationships/chart" Target="../charts/chart16.xml"/><Relationship Id="rId17" Type="http://schemas.openxmlformats.org/officeDocument/2006/relationships/chart" Target="../charts/chart17.xml"/><Relationship Id="rId18" Type="http://schemas.openxmlformats.org/officeDocument/2006/relationships/chart" Target="../charts/chart18.xml"/><Relationship Id="rId19" Type="http://schemas.openxmlformats.org/officeDocument/2006/relationships/chart" Target="../charts/chart19.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s>
</file>

<file path=xl/drawings/_rels/drawing10.xml.rels><?xml version="1.0" encoding="UTF-8" standalone="yes"?>
<Relationships xmlns="http://schemas.openxmlformats.org/package/2006/relationships"><Relationship Id="rId11" Type="http://schemas.openxmlformats.org/officeDocument/2006/relationships/chart" Target="../charts/chart182.xml"/><Relationship Id="rId12" Type="http://schemas.openxmlformats.org/officeDocument/2006/relationships/chart" Target="../charts/chart183.xml"/><Relationship Id="rId13" Type="http://schemas.openxmlformats.org/officeDocument/2006/relationships/chart" Target="../charts/chart184.xml"/><Relationship Id="rId14" Type="http://schemas.openxmlformats.org/officeDocument/2006/relationships/chart" Target="../charts/chart185.xml"/><Relationship Id="rId15" Type="http://schemas.openxmlformats.org/officeDocument/2006/relationships/chart" Target="../charts/chart186.xml"/><Relationship Id="rId16" Type="http://schemas.openxmlformats.org/officeDocument/2006/relationships/chart" Target="../charts/chart187.xml"/><Relationship Id="rId17" Type="http://schemas.openxmlformats.org/officeDocument/2006/relationships/chart" Target="../charts/chart188.xml"/><Relationship Id="rId18" Type="http://schemas.openxmlformats.org/officeDocument/2006/relationships/chart" Target="../charts/chart189.xml"/><Relationship Id="rId19" Type="http://schemas.openxmlformats.org/officeDocument/2006/relationships/chart" Target="../charts/chart190.xml"/><Relationship Id="rId1" Type="http://schemas.openxmlformats.org/officeDocument/2006/relationships/chart" Target="../charts/chart172.xml"/><Relationship Id="rId2" Type="http://schemas.openxmlformats.org/officeDocument/2006/relationships/chart" Target="../charts/chart173.xml"/><Relationship Id="rId3" Type="http://schemas.openxmlformats.org/officeDocument/2006/relationships/chart" Target="../charts/chart174.xml"/><Relationship Id="rId4" Type="http://schemas.openxmlformats.org/officeDocument/2006/relationships/chart" Target="../charts/chart175.xml"/><Relationship Id="rId5" Type="http://schemas.openxmlformats.org/officeDocument/2006/relationships/chart" Target="../charts/chart176.xml"/><Relationship Id="rId6" Type="http://schemas.openxmlformats.org/officeDocument/2006/relationships/chart" Target="../charts/chart177.xml"/><Relationship Id="rId7" Type="http://schemas.openxmlformats.org/officeDocument/2006/relationships/chart" Target="../charts/chart178.xml"/><Relationship Id="rId8" Type="http://schemas.openxmlformats.org/officeDocument/2006/relationships/chart" Target="../charts/chart179.xml"/><Relationship Id="rId9" Type="http://schemas.openxmlformats.org/officeDocument/2006/relationships/chart" Target="../charts/chart180.xml"/><Relationship Id="rId10" Type="http://schemas.openxmlformats.org/officeDocument/2006/relationships/chart" Target="../charts/chart181.xml"/></Relationships>
</file>

<file path=xl/drawings/_rels/drawing2.xml.rels><?xml version="1.0" encoding="UTF-8" standalone="yes"?>
<Relationships xmlns="http://schemas.openxmlformats.org/package/2006/relationships"><Relationship Id="rId11" Type="http://schemas.openxmlformats.org/officeDocument/2006/relationships/chart" Target="../charts/chart30.xml"/><Relationship Id="rId12" Type="http://schemas.openxmlformats.org/officeDocument/2006/relationships/chart" Target="../charts/chart31.xml"/><Relationship Id="rId13" Type="http://schemas.openxmlformats.org/officeDocument/2006/relationships/chart" Target="../charts/chart32.xml"/><Relationship Id="rId14" Type="http://schemas.openxmlformats.org/officeDocument/2006/relationships/chart" Target="../charts/chart33.xml"/><Relationship Id="rId15" Type="http://schemas.openxmlformats.org/officeDocument/2006/relationships/chart" Target="../charts/chart34.xml"/><Relationship Id="rId16" Type="http://schemas.openxmlformats.org/officeDocument/2006/relationships/chart" Target="../charts/chart35.xml"/><Relationship Id="rId17" Type="http://schemas.openxmlformats.org/officeDocument/2006/relationships/chart" Target="../charts/chart36.xml"/><Relationship Id="rId18" Type="http://schemas.openxmlformats.org/officeDocument/2006/relationships/chart" Target="../charts/chart37.xml"/><Relationship Id="rId19" Type="http://schemas.openxmlformats.org/officeDocument/2006/relationships/chart" Target="../charts/chart38.xml"/><Relationship Id="rId1" Type="http://schemas.openxmlformats.org/officeDocument/2006/relationships/chart" Target="../charts/chart20.xml"/><Relationship Id="rId2" Type="http://schemas.openxmlformats.org/officeDocument/2006/relationships/chart" Target="../charts/chart21.xml"/><Relationship Id="rId3" Type="http://schemas.openxmlformats.org/officeDocument/2006/relationships/chart" Target="../charts/chart22.xml"/><Relationship Id="rId4" Type="http://schemas.openxmlformats.org/officeDocument/2006/relationships/chart" Target="../charts/chart23.xml"/><Relationship Id="rId5" Type="http://schemas.openxmlformats.org/officeDocument/2006/relationships/chart" Target="../charts/chart24.xml"/><Relationship Id="rId6" Type="http://schemas.openxmlformats.org/officeDocument/2006/relationships/chart" Target="../charts/chart25.xml"/><Relationship Id="rId7" Type="http://schemas.openxmlformats.org/officeDocument/2006/relationships/chart" Target="../charts/chart26.xml"/><Relationship Id="rId8" Type="http://schemas.openxmlformats.org/officeDocument/2006/relationships/chart" Target="../charts/chart27.xml"/><Relationship Id="rId9" Type="http://schemas.openxmlformats.org/officeDocument/2006/relationships/chart" Target="../charts/chart28.xml"/><Relationship Id="rId10"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1" Type="http://schemas.openxmlformats.org/officeDocument/2006/relationships/chart" Target="../charts/chart49.xml"/><Relationship Id="rId12" Type="http://schemas.openxmlformats.org/officeDocument/2006/relationships/chart" Target="../charts/chart50.xml"/><Relationship Id="rId13" Type="http://schemas.openxmlformats.org/officeDocument/2006/relationships/chart" Target="../charts/chart51.xml"/><Relationship Id="rId14" Type="http://schemas.openxmlformats.org/officeDocument/2006/relationships/chart" Target="../charts/chart52.xml"/><Relationship Id="rId15" Type="http://schemas.openxmlformats.org/officeDocument/2006/relationships/chart" Target="../charts/chart53.xml"/><Relationship Id="rId16" Type="http://schemas.openxmlformats.org/officeDocument/2006/relationships/chart" Target="../charts/chart54.xml"/><Relationship Id="rId17" Type="http://schemas.openxmlformats.org/officeDocument/2006/relationships/chart" Target="../charts/chart55.xml"/><Relationship Id="rId18" Type="http://schemas.openxmlformats.org/officeDocument/2006/relationships/chart" Target="../charts/chart56.xml"/><Relationship Id="rId19" Type="http://schemas.openxmlformats.org/officeDocument/2006/relationships/chart" Target="../charts/chart57.xml"/><Relationship Id="rId1" Type="http://schemas.openxmlformats.org/officeDocument/2006/relationships/chart" Target="../charts/chart39.xml"/><Relationship Id="rId2" Type="http://schemas.openxmlformats.org/officeDocument/2006/relationships/chart" Target="../charts/chart40.xml"/><Relationship Id="rId3" Type="http://schemas.openxmlformats.org/officeDocument/2006/relationships/chart" Target="../charts/chart41.xml"/><Relationship Id="rId4" Type="http://schemas.openxmlformats.org/officeDocument/2006/relationships/chart" Target="../charts/chart42.xml"/><Relationship Id="rId5" Type="http://schemas.openxmlformats.org/officeDocument/2006/relationships/chart" Target="../charts/chart43.xml"/><Relationship Id="rId6" Type="http://schemas.openxmlformats.org/officeDocument/2006/relationships/chart" Target="../charts/chart44.xml"/><Relationship Id="rId7" Type="http://schemas.openxmlformats.org/officeDocument/2006/relationships/chart" Target="../charts/chart45.xml"/><Relationship Id="rId8" Type="http://schemas.openxmlformats.org/officeDocument/2006/relationships/chart" Target="../charts/chart46.xml"/><Relationship Id="rId9" Type="http://schemas.openxmlformats.org/officeDocument/2006/relationships/chart" Target="../charts/chart47.xml"/><Relationship Id="rId10" Type="http://schemas.openxmlformats.org/officeDocument/2006/relationships/chart" Target="../charts/chart48.xml"/></Relationships>
</file>

<file path=xl/drawings/_rels/drawing4.xml.rels><?xml version="1.0" encoding="UTF-8" standalone="yes"?>
<Relationships xmlns="http://schemas.openxmlformats.org/package/2006/relationships"><Relationship Id="rId11" Type="http://schemas.openxmlformats.org/officeDocument/2006/relationships/chart" Target="../charts/chart68.xml"/><Relationship Id="rId12" Type="http://schemas.openxmlformats.org/officeDocument/2006/relationships/chart" Target="../charts/chart69.xml"/><Relationship Id="rId13" Type="http://schemas.openxmlformats.org/officeDocument/2006/relationships/chart" Target="../charts/chart70.xml"/><Relationship Id="rId14" Type="http://schemas.openxmlformats.org/officeDocument/2006/relationships/chart" Target="../charts/chart71.xml"/><Relationship Id="rId15" Type="http://schemas.openxmlformats.org/officeDocument/2006/relationships/chart" Target="../charts/chart72.xml"/><Relationship Id="rId16" Type="http://schemas.openxmlformats.org/officeDocument/2006/relationships/chart" Target="../charts/chart73.xml"/><Relationship Id="rId17" Type="http://schemas.openxmlformats.org/officeDocument/2006/relationships/chart" Target="../charts/chart74.xml"/><Relationship Id="rId18" Type="http://schemas.openxmlformats.org/officeDocument/2006/relationships/chart" Target="../charts/chart75.xml"/><Relationship Id="rId19" Type="http://schemas.openxmlformats.org/officeDocument/2006/relationships/chart" Target="../charts/chart76.xml"/><Relationship Id="rId1" Type="http://schemas.openxmlformats.org/officeDocument/2006/relationships/chart" Target="../charts/chart58.xml"/><Relationship Id="rId2" Type="http://schemas.openxmlformats.org/officeDocument/2006/relationships/chart" Target="../charts/chart59.xml"/><Relationship Id="rId3" Type="http://schemas.openxmlformats.org/officeDocument/2006/relationships/chart" Target="../charts/chart60.xml"/><Relationship Id="rId4" Type="http://schemas.openxmlformats.org/officeDocument/2006/relationships/chart" Target="../charts/chart61.xml"/><Relationship Id="rId5" Type="http://schemas.openxmlformats.org/officeDocument/2006/relationships/chart" Target="../charts/chart62.xml"/><Relationship Id="rId6" Type="http://schemas.openxmlformats.org/officeDocument/2006/relationships/chart" Target="../charts/chart63.xml"/><Relationship Id="rId7" Type="http://schemas.openxmlformats.org/officeDocument/2006/relationships/chart" Target="../charts/chart64.xml"/><Relationship Id="rId8" Type="http://schemas.openxmlformats.org/officeDocument/2006/relationships/chart" Target="../charts/chart65.xml"/><Relationship Id="rId9" Type="http://schemas.openxmlformats.org/officeDocument/2006/relationships/chart" Target="../charts/chart66.xml"/><Relationship Id="rId10" Type="http://schemas.openxmlformats.org/officeDocument/2006/relationships/chart" Target="../charts/chart67.xml"/></Relationships>
</file>

<file path=xl/drawings/_rels/drawing5.xml.rels><?xml version="1.0" encoding="UTF-8" standalone="yes"?>
<Relationships xmlns="http://schemas.openxmlformats.org/package/2006/relationships"><Relationship Id="rId11" Type="http://schemas.openxmlformats.org/officeDocument/2006/relationships/chart" Target="../charts/chart87.xml"/><Relationship Id="rId12" Type="http://schemas.openxmlformats.org/officeDocument/2006/relationships/chart" Target="../charts/chart88.xml"/><Relationship Id="rId13" Type="http://schemas.openxmlformats.org/officeDocument/2006/relationships/chart" Target="../charts/chart89.xml"/><Relationship Id="rId14" Type="http://schemas.openxmlformats.org/officeDocument/2006/relationships/chart" Target="../charts/chart90.xml"/><Relationship Id="rId15" Type="http://schemas.openxmlformats.org/officeDocument/2006/relationships/chart" Target="../charts/chart91.xml"/><Relationship Id="rId16" Type="http://schemas.openxmlformats.org/officeDocument/2006/relationships/chart" Target="../charts/chart92.xml"/><Relationship Id="rId17" Type="http://schemas.openxmlformats.org/officeDocument/2006/relationships/chart" Target="../charts/chart93.xml"/><Relationship Id="rId18" Type="http://schemas.openxmlformats.org/officeDocument/2006/relationships/chart" Target="../charts/chart94.xml"/><Relationship Id="rId19" Type="http://schemas.openxmlformats.org/officeDocument/2006/relationships/chart" Target="../charts/chart95.xml"/><Relationship Id="rId1" Type="http://schemas.openxmlformats.org/officeDocument/2006/relationships/chart" Target="../charts/chart77.xml"/><Relationship Id="rId2" Type="http://schemas.openxmlformats.org/officeDocument/2006/relationships/chart" Target="../charts/chart78.xml"/><Relationship Id="rId3" Type="http://schemas.openxmlformats.org/officeDocument/2006/relationships/chart" Target="../charts/chart79.xml"/><Relationship Id="rId4" Type="http://schemas.openxmlformats.org/officeDocument/2006/relationships/chart" Target="../charts/chart80.xml"/><Relationship Id="rId5" Type="http://schemas.openxmlformats.org/officeDocument/2006/relationships/chart" Target="../charts/chart81.xml"/><Relationship Id="rId6" Type="http://schemas.openxmlformats.org/officeDocument/2006/relationships/chart" Target="../charts/chart82.xml"/><Relationship Id="rId7" Type="http://schemas.openxmlformats.org/officeDocument/2006/relationships/chart" Target="../charts/chart83.xml"/><Relationship Id="rId8" Type="http://schemas.openxmlformats.org/officeDocument/2006/relationships/chart" Target="../charts/chart84.xml"/><Relationship Id="rId9" Type="http://schemas.openxmlformats.org/officeDocument/2006/relationships/chart" Target="../charts/chart85.xml"/><Relationship Id="rId10" Type="http://schemas.openxmlformats.org/officeDocument/2006/relationships/chart" Target="../charts/chart86.xml"/></Relationships>
</file>

<file path=xl/drawings/_rels/drawing6.xml.rels><?xml version="1.0" encoding="UTF-8" standalone="yes"?>
<Relationships xmlns="http://schemas.openxmlformats.org/package/2006/relationships"><Relationship Id="rId11" Type="http://schemas.openxmlformats.org/officeDocument/2006/relationships/chart" Target="../charts/chart106.xml"/><Relationship Id="rId12" Type="http://schemas.openxmlformats.org/officeDocument/2006/relationships/chart" Target="../charts/chart107.xml"/><Relationship Id="rId13" Type="http://schemas.openxmlformats.org/officeDocument/2006/relationships/chart" Target="../charts/chart108.xml"/><Relationship Id="rId14" Type="http://schemas.openxmlformats.org/officeDocument/2006/relationships/chart" Target="../charts/chart109.xml"/><Relationship Id="rId15" Type="http://schemas.openxmlformats.org/officeDocument/2006/relationships/chart" Target="../charts/chart110.xml"/><Relationship Id="rId16" Type="http://schemas.openxmlformats.org/officeDocument/2006/relationships/chart" Target="../charts/chart111.xml"/><Relationship Id="rId17" Type="http://schemas.openxmlformats.org/officeDocument/2006/relationships/chart" Target="../charts/chart112.xml"/><Relationship Id="rId18" Type="http://schemas.openxmlformats.org/officeDocument/2006/relationships/chart" Target="../charts/chart113.xml"/><Relationship Id="rId19" Type="http://schemas.openxmlformats.org/officeDocument/2006/relationships/chart" Target="../charts/chart114.xml"/><Relationship Id="rId1" Type="http://schemas.openxmlformats.org/officeDocument/2006/relationships/chart" Target="../charts/chart96.xml"/><Relationship Id="rId2" Type="http://schemas.openxmlformats.org/officeDocument/2006/relationships/chart" Target="../charts/chart97.xml"/><Relationship Id="rId3" Type="http://schemas.openxmlformats.org/officeDocument/2006/relationships/chart" Target="../charts/chart98.xml"/><Relationship Id="rId4" Type="http://schemas.openxmlformats.org/officeDocument/2006/relationships/chart" Target="../charts/chart99.xml"/><Relationship Id="rId5" Type="http://schemas.openxmlformats.org/officeDocument/2006/relationships/chart" Target="../charts/chart100.xml"/><Relationship Id="rId6" Type="http://schemas.openxmlformats.org/officeDocument/2006/relationships/chart" Target="../charts/chart101.xml"/><Relationship Id="rId7" Type="http://schemas.openxmlformats.org/officeDocument/2006/relationships/chart" Target="../charts/chart102.xml"/><Relationship Id="rId8" Type="http://schemas.openxmlformats.org/officeDocument/2006/relationships/chart" Target="../charts/chart103.xml"/><Relationship Id="rId9" Type="http://schemas.openxmlformats.org/officeDocument/2006/relationships/chart" Target="../charts/chart104.xml"/><Relationship Id="rId10" Type="http://schemas.openxmlformats.org/officeDocument/2006/relationships/chart" Target="../charts/chart105.xml"/></Relationships>
</file>

<file path=xl/drawings/_rels/drawing7.xml.rels><?xml version="1.0" encoding="UTF-8" standalone="yes"?>
<Relationships xmlns="http://schemas.openxmlformats.org/package/2006/relationships"><Relationship Id="rId11" Type="http://schemas.openxmlformats.org/officeDocument/2006/relationships/chart" Target="../charts/chart125.xml"/><Relationship Id="rId12" Type="http://schemas.openxmlformats.org/officeDocument/2006/relationships/chart" Target="../charts/chart126.xml"/><Relationship Id="rId13" Type="http://schemas.openxmlformats.org/officeDocument/2006/relationships/chart" Target="../charts/chart127.xml"/><Relationship Id="rId14" Type="http://schemas.openxmlformats.org/officeDocument/2006/relationships/chart" Target="../charts/chart128.xml"/><Relationship Id="rId15" Type="http://schemas.openxmlformats.org/officeDocument/2006/relationships/chart" Target="../charts/chart129.xml"/><Relationship Id="rId16" Type="http://schemas.openxmlformats.org/officeDocument/2006/relationships/chart" Target="../charts/chart130.xml"/><Relationship Id="rId17" Type="http://schemas.openxmlformats.org/officeDocument/2006/relationships/chart" Target="../charts/chart131.xml"/><Relationship Id="rId18" Type="http://schemas.openxmlformats.org/officeDocument/2006/relationships/chart" Target="../charts/chart132.xml"/><Relationship Id="rId19" Type="http://schemas.openxmlformats.org/officeDocument/2006/relationships/chart" Target="../charts/chart133.xml"/><Relationship Id="rId1" Type="http://schemas.openxmlformats.org/officeDocument/2006/relationships/chart" Target="../charts/chart115.xml"/><Relationship Id="rId2" Type="http://schemas.openxmlformats.org/officeDocument/2006/relationships/chart" Target="../charts/chart116.xml"/><Relationship Id="rId3" Type="http://schemas.openxmlformats.org/officeDocument/2006/relationships/chart" Target="../charts/chart117.xml"/><Relationship Id="rId4" Type="http://schemas.openxmlformats.org/officeDocument/2006/relationships/chart" Target="../charts/chart118.xml"/><Relationship Id="rId5" Type="http://schemas.openxmlformats.org/officeDocument/2006/relationships/chart" Target="../charts/chart119.xml"/><Relationship Id="rId6" Type="http://schemas.openxmlformats.org/officeDocument/2006/relationships/chart" Target="../charts/chart120.xml"/><Relationship Id="rId7" Type="http://schemas.openxmlformats.org/officeDocument/2006/relationships/chart" Target="../charts/chart121.xml"/><Relationship Id="rId8" Type="http://schemas.openxmlformats.org/officeDocument/2006/relationships/chart" Target="../charts/chart122.xml"/><Relationship Id="rId9" Type="http://schemas.openxmlformats.org/officeDocument/2006/relationships/chart" Target="../charts/chart123.xml"/><Relationship Id="rId10" Type="http://schemas.openxmlformats.org/officeDocument/2006/relationships/chart" Target="../charts/chart124.xml"/></Relationships>
</file>

<file path=xl/drawings/_rels/drawing8.xml.rels><?xml version="1.0" encoding="UTF-8" standalone="yes"?>
<Relationships xmlns="http://schemas.openxmlformats.org/package/2006/relationships"><Relationship Id="rId11" Type="http://schemas.openxmlformats.org/officeDocument/2006/relationships/chart" Target="../charts/chart144.xml"/><Relationship Id="rId12" Type="http://schemas.openxmlformats.org/officeDocument/2006/relationships/chart" Target="../charts/chart145.xml"/><Relationship Id="rId13" Type="http://schemas.openxmlformats.org/officeDocument/2006/relationships/chart" Target="../charts/chart146.xml"/><Relationship Id="rId14" Type="http://schemas.openxmlformats.org/officeDocument/2006/relationships/chart" Target="../charts/chart147.xml"/><Relationship Id="rId15" Type="http://schemas.openxmlformats.org/officeDocument/2006/relationships/chart" Target="../charts/chart148.xml"/><Relationship Id="rId16" Type="http://schemas.openxmlformats.org/officeDocument/2006/relationships/chart" Target="../charts/chart149.xml"/><Relationship Id="rId17" Type="http://schemas.openxmlformats.org/officeDocument/2006/relationships/chart" Target="../charts/chart150.xml"/><Relationship Id="rId18" Type="http://schemas.openxmlformats.org/officeDocument/2006/relationships/chart" Target="../charts/chart151.xml"/><Relationship Id="rId19" Type="http://schemas.openxmlformats.org/officeDocument/2006/relationships/chart" Target="../charts/chart152.xml"/><Relationship Id="rId1" Type="http://schemas.openxmlformats.org/officeDocument/2006/relationships/chart" Target="../charts/chart134.xml"/><Relationship Id="rId2" Type="http://schemas.openxmlformats.org/officeDocument/2006/relationships/chart" Target="../charts/chart135.xml"/><Relationship Id="rId3" Type="http://schemas.openxmlformats.org/officeDocument/2006/relationships/chart" Target="../charts/chart136.xml"/><Relationship Id="rId4" Type="http://schemas.openxmlformats.org/officeDocument/2006/relationships/chart" Target="../charts/chart137.xml"/><Relationship Id="rId5" Type="http://schemas.openxmlformats.org/officeDocument/2006/relationships/chart" Target="../charts/chart138.xml"/><Relationship Id="rId6" Type="http://schemas.openxmlformats.org/officeDocument/2006/relationships/chart" Target="../charts/chart139.xml"/><Relationship Id="rId7" Type="http://schemas.openxmlformats.org/officeDocument/2006/relationships/chart" Target="../charts/chart140.xml"/><Relationship Id="rId8" Type="http://schemas.openxmlformats.org/officeDocument/2006/relationships/chart" Target="../charts/chart141.xml"/><Relationship Id="rId9" Type="http://schemas.openxmlformats.org/officeDocument/2006/relationships/chart" Target="../charts/chart142.xml"/><Relationship Id="rId10" Type="http://schemas.openxmlformats.org/officeDocument/2006/relationships/chart" Target="../charts/chart143.xml"/></Relationships>
</file>

<file path=xl/drawings/_rels/drawing9.xml.rels><?xml version="1.0" encoding="UTF-8" standalone="yes"?>
<Relationships xmlns="http://schemas.openxmlformats.org/package/2006/relationships"><Relationship Id="rId11" Type="http://schemas.openxmlformats.org/officeDocument/2006/relationships/chart" Target="../charts/chart163.xml"/><Relationship Id="rId12" Type="http://schemas.openxmlformats.org/officeDocument/2006/relationships/chart" Target="../charts/chart164.xml"/><Relationship Id="rId13" Type="http://schemas.openxmlformats.org/officeDocument/2006/relationships/chart" Target="../charts/chart165.xml"/><Relationship Id="rId14" Type="http://schemas.openxmlformats.org/officeDocument/2006/relationships/chart" Target="../charts/chart166.xml"/><Relationship Id="rId15" Type="http://schemas.openxmlformats.org/officeDocument/2006/relationships/chart" Target="../charts/chart167.xml"/><Relationship Id="rId16" Type="http://schemas.openxmlformats.org/officeDocument/2006/relationships/chart" Target="../charts/chart168.xml"/><Relationship Id="rId17" Type="http://schemas.openxmlformats.org/officeDocument/2006/relationships/chart" Target="../charts/chart169.xml"/><Relationship Id="rId18" Type="http://schemas.openxmlformats.org/officeDocument/2006/relationships/chart" Target="../charts/chart170.xml"/><Relationship Id="rId19" Type="http://schemas.openxmlformats.org/officeDocument/2006/relationships/chart" Target="../charts/chart171.xml"/><Relationship Id="rId1" Type="http://schemas.openxmlformats.org/officeDocument/2006/relationships/chart" Target="../charts/chart153.xml"/><Relationship Id="rId2" Type="http://schemas.openxmlformats.org/officeDocument/2006/relationships/chart" Target="../charts/chart154.xml"/><Relationship Id="rId3" Type="http://schemas.openxmlformats.org/officeDocument/2006/relationships/chart" Target="../charts/chart155.xml"/><Relationship Id="rId4" Type="http://schemas.openxmlformats.org/officeDocument/2006/relationships/chart" Target="../charts/chart156.xml"/><Relationship Id="rId5" Type="http://schemas.openxmlformats.org/officeDocument/2006/relationships/chart" Target="../charts/chart157.xml"/><Relationship Id="rId6" Type="http://schemas.openxmlformats.org/officeDocument/2006/relationships/chart" Target="../charts/chart158.xml"/><Relationship Id="rId7" Type="http://schemas.openxmlformats.org/officeDocument/2006/relationships/chart" Target="../charts/chart159.xml"/><Relationship Id="rId8" Type="http://schemas.openxmlformats.org/officeDocument/2006/relationships/chart" Target="../charts/chart160.xml"/><Relationship Id="rId9" Type="http://schemas.openxmlformats.org/officeDocument/2006/relationships/chart" Target="../charts/chart161.xml"/><Relationship Id="rId10" Type="http://schemas.openxmlformats.org/officeDocument/2006/relationships/chart" Target="../charts/chart162.xml"/></Relationships>
</file>

<file path=xl/drawings/drawing1.xml><?xml version="1.0" encoding="utf-8"?>
<xdr:wsDr xmlns:xdr="http://schemas.openxmlformats.org/drawingml/2006/spreadsheetDrawing" xmlns:a="http://schemas.openxmlformats.org/drawingml/2006/main">
  <xdr:twoCellAnchor>
    <xdr:from>
      <xdr:col>8</xdr:col>
      <xdr:colOff>149331</xdr:colOff>
      <xdr:row>181</xdr:row>
      <xdr:rowOff>93786</xdr:rowOff>
    </xdr:from>
    <xdr:to>
      <xdr:col>14</xdr:col>
      <xdr:colOff>32100</xdr:colOff>
      <xdr:row>196</xdr:row>
      <xdr:rowOff>31821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279121</xdr:colOff>
      <xdr:row>181</xdr:row>
      <xdr:rowOff>97692</xdr:rowOff>
    </xdr:from>
    <xdr:to>
      <xdr:col>19</xdr:col>
      <xdr:colOff>803868</xdr:colOff>
      <xdr:row>196</xdr:row>
      <xdr:rowOff>35727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55824</xdr:colOff>
      <xdr:row>181</xdr:row>
      <xdr:rowOff>97692</xdr:rowOff>
    </xdr:from>
    <xdr:to>
      <xdr:col>24</xdr:col>
      <xdr:colOff>64198</xdr:colOff>
      <xdr:row>196</xdr:row>
      <xdr:rowOff>35727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153516</xdr:colOff>
      <xdr:row>196</xdr:row>
      <xdr:rowOff>153516</xdr:rowOff>
    </xdr:from>
    <xdr:to>
      <xdr:col>14</xdr:col>
      <xdr:colOff>36285</xdr:colOff>
      <xdr:row>211</xdr:row>
      <xdr:rowOff>7815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293076</xdr:colOff>
      <xdr:row>196</xdr:row>
      <xdr:rowOff>139560</xdr:rowOff>
    </xdr:from>
    <xdr:to>
      <xdr:col>19</xdr:col>
      <xdr:colOff>817823</xdr:colOff>
      <xdr:row>210</xdr:row>
      <xdr:rowOff>175287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293077</xdr:colOff>
      <xdr:row>226</xdr:row>
      <xdr:rowOff>83737</xdr:rowOff>
    </xdr:from>
    <xdr:to>
      <xdr:col>19</xdr:col>
      <xdr:colOff>817824</xdr:colOff>
      <xdr:row>241</xdr:row>
      <xdr:rowOff>63640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55824</xdr:colOff>
      <xdr:row>196</xdr:row>
      <xdr:rowOff>153516</xdr:rowOff>
    </xdr:from>
    <xdr:to>
      <xdr:col>24</xdr:col>
      <xdr:colOff>64198</xdr:colOff>
      <xdr:row>211</xdr:row>
      <xdr:rowOff>7815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139561</xdr:colOff>
      <xdr:row>211</xdr:row>
      <xdr:rowOff>97693</xdr:rowOff>
    </xdr:from>
    <xdr:to>
      <xdr:col>14</xdr:col>
      <xdr:colOff>22330</xdr:colOff>
      <xdr:row>225</xdr:row>
      <xdr:rowOff>133420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293077</xdr:colOff>
      <xdr:row>211</xdr:row>
      <xdr:rowOff>97692</xdr:rowOff>
    </xdr:from>
    <xdr:to>
      <xdr:col>19</xdr:col>
      <xdr:colOff>817824</xdr:colOff>
      <xdr:row>225</xdr:row>
      <xdr:rowOff>133419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55824</xdr:colOff>
      <xdr:row>211</xdr:row>
      <xdr:rowOff>111648</xdr:rowOff>
    </xdr:from>
    <xdr:to>
      <xdr:col>24</xdr:col>
      <xdr:colOff>64198</xdr:colOff>
      <xdr:row>225</xdr:row>
      <xdr:rowOff>175287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139561</xdr:colOff>
      <xdr:row>226</xdr:row>
      <xdr:rowOff>83736</xdr:rowOff>
    </xdr:from>
    <xdr:to>
      <xdr:col>14</xdr:col>
      <xdr:colOff>22330</xdr:colOff>
      <xdr:row>241</xdr:row>
      <xdr:rowOff>63639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265165</xdr:colOff>
      <xdr:row>257</xdr:row>
      <xdr:rowOff>167472</xdr:rowOff>
    </xdr:from>
    <xdr:to>
      <xdr:col>19</xdr:col>
      <xdr:colOff>789912</xdr:colOff>
      <xdr:row>273</xdr:row>
      <xdr:rowOff>7815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55825</xdr:colOff>
      <xdr:row>226</xdr:row>
      <xdr:rowOff>97693</xdr:rowOff>
    </xdr:from>
    <xdr:to>
      <xdr:col>24</xdr:col>
      <xdr:colOff>64199</xdr:colOff>
      <xdr:row>241</xdr:row>
      <xdr:rowOff>77596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97692</xdr:colOff>
      <xdr:row>242</xdr:row>
      <xdr:rowOff>41868</xdr:rowOff>
    </xdr:from>
    <xdr:to>
      <xdr:col>13</xdr:col>
      <xdr:colOff>775955</xdr:colOff>
      <xdr:row>257</xdr:row>
      <xdr:rowOff>63640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27911</xdr:colOff>
      <xdr:row>257</xdr:row>
      <xdr:rowOff>181428</xdr:rowOff>
    </xdr:from>
    <xdr:to>
      <xdr:col>24</xdr:col>
      <xdr:colOff>36285</xdr:colOff>
      <xdr:row>273</xdr:row>
      <xdr:rowOff>21771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97694</xdr:colOff>
      <xdr:row>258</xdr:row>
      <xdr:rowOff>0</xdr:rowOff>
    </xdr:from>
    <xdr:to>
      <xdr:col>13</xdr:col>
      <xdr:colOff>775957</xdr:colOff>
      <xdr:row>273</xdr:row>
      <xdr:rowOff>21772</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41869</xdr:colOff>
      <xdr:row>242</xdr:row>
      <xdr:rowOff>55824</xdr:rowOff>
    </xdr:from>
    <xdr:to>
      <xdr:col>24</xdr:col>
      <xdr:colOff>50243</xdr:colOff>
      <xdr:row>257</xdr:row>
      <xdr:rowOff>77596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251209</xdr:colOff>
      <xdr:row>242</xdr:row>
      <xdr:rowOff>55824</xdr:rowOff>
    </xdr:from>
    <xdr:to>
      <xdr:col>19</xdr:col>
      <xdr:colOff>775956</xdr:colOff>
      <xdr:row>257</xdr:row>
      <xdr:rowOff>77596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279120</xdr:colOff>
      <xdr:row>273</xdr:row>
      <xdr:rowOff>167473</xdr:rowOff>
    </xdr:from>
    <xdr:to>
      <xdr:col>19</xdr:col>
      <xdr:colOff>803867</xdr:colOff>
      <xdr:row>289</xdr:row>
      <xdr:rowOff>7816</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149331</xdr:colOff>
      <xdr:row>181</xdr:row>
      <xdr:rowOff>93786</xdr:rowOff>
    </xdr:from>
    <xdr:to>
      <xdr:col>14</xdr:col>
      <xdr:colOff>32100</xdr:colOff>
      <xdr:row>196</xdr:row>
      <xdr:rowOff>31821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279121</xdr:colOff>
      <xdr:row>181</xdr:row>
      <xdr:rowOff>97692</xdr:rowOff>
    </xdr:from>
    <xdr:to>
      <xdr:col>19</xdr:col>
      <xdr:colOff>803868</xdr:colOff>
      <xdr:row>196</xdr:row>
      <xdr:rowOff>35727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55824</xdr:colOff>
      <xdr:row>181</xdr:row>
      <xdr:rowOff>97692</xdr:rowOff>
    </xdr:from>
    <xdr:to>
      <xdr:col>24</xdr:col>
      <xdr:colOff>64198</xdr:colOff>
      <xdr:row>196</xdr:row>
      <xdr:rowOff>35727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153516</xdr:colOff>
      <xdr:row>196</xdr:row>
      <xdr:rowOff>153516</xdr:rowOff>
    </xdr:from>
    <xdr:to>
      <xdr:col>14</xdr:col>
      <xdr:colOff>36285</xdr:colOff>
      <xdr:row>211</xdr:row>
      <xdr:rowOff>7815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293076</xdr:colOff>
      <xdr:row>196</xdr:row>
      <xdr:rowOff>139560</xdr:rowOff>
    </xdr:from>
    <xdr:to>
      <xdr:col>19</xdr:col>
      <xdr:colOff>817823</xdr:colOff>
      <xdr:row>210</xdr:row>
      <xdr:rowOff>175287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293077</xdr:colOff>
      <xdr:row>226</xdr:row>
      <xdr:rowOff>83737</xdr:rowOff>
    </xdr:from>
    <xdr:to>
      <xdr:col>19</xdr:col>
      <xdr:colOff>817824</xdr:colOff>
      <xdr:row>241</xdr:row>
      <xdr:rowOff>63640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55824</xdr:colOff>
      <xdr:row>196</xdr:row>
      <xdr:rowOff>153516</xdr:rowOff>
    </xdr:from>
    <xdr:to>
      <xdr:col>24</xdr:col>
      <xdr:colOff>64198</xdr:colOff>
      <xdr:row>211</xdr:row>
      <xdr:rowOff>7815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139561</xdr:colOff>
      <xdr:row>211</xdr:row>
      <xdr:rowOff>97693</xdr:rowOff>
    </xdr:from>
    <xdr:to>
      <xdr:col>14</xdr:col>
      <xdr:colOff>22330</xdr:colOff>
      <xdr:row>225</xdr:row>
      <xdr:rowOff>133420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293077</xdr:colOff>
      <xdr:row>211</xdr:row>
      <xdr:rowOff>97692</xdr:rowOff>
    </xdr:from>
    <xdr:to>
      <xdr:col>19</xdr:col>
      <xdr:colOff>817824</xdr:colOff>
      <xdr:row>225</xdr:row>
      <xdr:rowOff>133419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55824</xdr:colOff>
      <xdr:row>211</xdr:row>
      <xdr:rowOff>111648</xdr:rowOff>
    </xdr:from>
    <xdr:to>
      <xdr:col>24</xdr:col>
      <xdr:colOff>64198</xdr:colOff>
      <xdr:row>225</xdr:row>
      <xdr:rowOff>175287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139561</xdr:colOff>
      <xdr:row>226</xdr:row>
      <xdr:rowOff>83736</xdr:rowOff>
    </xdr:from>
    <xdr:to>
      <xdr:col>14</xdr:col>
      <xdr:colOff>22330</xdr:colOff>
      <xdr:row>241</xdr:row>
      <xdr:rowOff>63639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265165</xdr:colOff>
      <xdr:row>257</xdr:row>
      <xdr:rowOff>167472</xdr:rowOff>
    </xdr:from>
    <xdr:to>
      <xdr:col>19</xdr:col>
      <xdr:colOff>789912</xdr:colOff>
      <xdr:row>273</xdr:row>
      <xdr:rowOff>7815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55825</xdr:colOff>
      <xdr:row>226</xdr:row>
      <xdr:rowOff>97693</xdr:rowOff>
    </xdr:from>
    <xdr:to>
      <xdr:col>24</xdr:col>
      <xdr:colOff>64199</xdr:colOff>
      <xdr:row>241</xdr:row>
      <xdr:rowOff>77596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97692</xdr:colOff>
      <xdr:row>242</xdr:row>
      <xdr:rowOff>41868</xdr:rowOff>
    </xdr:from>
    <xdr:to>
      <xdr:col>13</xdr:col>
      <xdr:colOff>775955</xdr:colOff>
      <xdr:row>257</xdr:row>
      <xdr:rowOff>63640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27911</xdr:colOff>
      <xdr:row>257</xdr:row>
      <xdr:rowOff>181428</xdr:rowOff>
    </xdr:from>
    <xdr:to>
      <xdr:col>24</xdr:col>
      <xdr:colOff>36285</xdr:colOff>
      <xdr:row>273</xdr:row>
      <xdr:rowOff>21771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97694</xdr:colOff>
      <xdr:row>258</xdr:row>
      <xdr:rowOff>0</xdr:rowOff>
    </xdr:from>
    <xdr:to>
      <xdr:col>13</xdr:col>
      <xdr:colOff>775957</xdr:colOff>
      <xdr:row>273</xdr:row>
      <xdr:rowOff>21772</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41869</xdr:colOff>
      <xdr:row>242</xdr:row>
      <xdr:rowOff>55824</xdr:rowOff>
    </xdr:from>
    <xdr:to>
      <xdr:col>24</xdr:col>
      <xdr:colOff>50243</xdr:colOff>
      <xdr:row>257</xdr:row>
      <xdr:rowOff>77596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251209</xdr:colOff>
      <xdr:row>242</xdr:row>
      <xdr:rowOff>55824</xdr:rowOff>
    </xdr:from>
    <xdr:to>
      <xdr:col>19</xdr:col>
      <xdr:colOff>775956</xdr:colOff>
      <xdr:row>257</xdr:row>
      <xdr:rowOff>77596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279120</xdr:colOff>
      <xdr:row>273</xdr:row>
      <xdr:rowOff>167473</xdr:rowOff>
    </xdr:from>
    <xdr:to>
      <xdr:col>19</xdr:col>
      <xdr:colOff>803867</xdr:colOff>
      <xdr:row>289</xdr:row>
      <xdr:rowOff>7816</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149331</xdr:colOff>
      <xdr:row>181</xdr:row>
      <xdr:rowOff>93786</xdr:rowOff>
    </xdr:from>
    <xdr:to>
      <xdr:col>14</xdr:col>
      <xdr:colOff>32100</xdr:colOff>
      <xdr:row>196</xdr:row>
      <xdr:rowOff>31821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279121</xdr:colOff>
      <xdr:row>181</xdr:row>
      <xdr:rowOff>97692</xdr:rowOff>
    </xdr:from>
    <xdr:to>
      <xdr:col>19</xdr:col>
      <xdr:colOff>803868</xdr:colOff>
      <xdr:row>196</xdr:row>
      <xdr:rowOff>35727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55824</xdr:colOff>
      <xdr:row>181</xdr:row>
      <xdr:rowOff>97692</xdr:rowOff>
    </xdr:from>
    <xdr:to>
      <xdr:col>24</xdr:col>
      <xdr:colOff>64198</xdr:colOff>
      <xdr:row>196</xdr:row>
      <xdr:rowOff>35727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153516</xdr:colOff>
      <xdr:row>196</xdr:row>
      <xdr:rowOff>153516</xdr:rowOff>
    </xdr:from>
    <xdr:to>
      <xdr:col>14</xdr:col>
      <xdr:colOff>36285</xdr:colOff>
      <xdr:row>211</xdr:row>
      <xdr:rowOff>7815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293076</xdr:colOff>
      <xdr:row>196</xdr:row>
      <xdr:rowOff>139560</xdr:rowOff>
    </xdr:from>
    <xdr:to>
      <xdr:col>19</xdr:col>
      <xdr:colOff>817823</xdr:colOff>
      <xdr:row>210</xdr:row>
      <xdr:rowOff>175287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293077</xdr:colOff>
      <xdr:row>226</xdr:row>
      <xdr:rowOff>83737</xdr:rowOff>
    </xdr:from>
    <xdr:to>
      <xdr:col>19</xdr:col>
      <xdr:colOff>817824</xdr:colOff>
      <xdr:row>241</xdr:row>
      <xdr:rowOff>63640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55824</xdr:colOff>
      <xdr:row>196</xdr:row>
      <xdr:rowOff>153516</xdr:rowOff>
    </xdr:from>
    <xdr:to>
      <xdr:col>24</xdr:col>
      <xdr:colOff>64198</xdr:colOff>
      <xdr:row>211</xdr:row>
      <xdr:rowOff>7815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139561</xdr:colOff>
      <xdr:row>211</xdr:row>
      <xdr:rowOff>97693</xdr:rowOff>
    </xdr:from>
    <xdr:to>
      <xdr:col>14</xdr:col>
      <xdr:colOff>22330</xdr:colOff>
      <xdr:row>225</xdr:row>
      <xdr:rowOff>133420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293077</xdr:colOff>
      <xdr:row>211</xdr:row>
      <xdr:rowOff>97692</xdr:rowOff>
    </xdr:from>
    <xdr:to>
      <xdr:col>19</xdr:col>
      <xdr:colOff>817824</xdr:colOff>
      <xdr:row>225</xdr:row>
      <xdr:rowOff>133419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55824</xdr:colOff>
      <xdr:row>211</xdr:row>
      <xdr:rowOff>111648</xdr:rowOff>
    </xdr:from>
    <xdr:to>
      <xdr:col>24</xdr:col>
      <xdr:colOff>64198</xdr:colOff>
      <xdr:row>225</xdr:row>
      <xdr:rowOff>175287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139561</xdr:colOff>
      <xdr:row>226</xdr:row>
      <xdr:rowOff>83736</xdr:rowOff>
    </xdr:from>
    <xdr:to>
      <xdr:col>14</xdr:col>
      <xdr:colOff>22330</xdr:colOff>
      <xdr:row>241</xdr:row>
      <xdr:rowOff>63639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265165</xdr:colOff>
      <xdr:row>257</xdr:row>
      <xdr:rowOff>167472</xdr:rowOff>
    </xdr:from>
    <xdr:to>
      <xdr:col>19</xdr:col>
      <xdr:colOff>789912</xdr:colOff>
      <xdr:row>273</xdr:row>
      <xdr:rowOff>7815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55825</xdr:colOff>
      <xdr:row>226</xdr:row>
      <xdr:rowOff>97693</xdr:rowOff>
    </xdr:from>
    <xdr:to>
      <xdr:col>24</xdr:col>
      <xdr:colOff>64199</xdr:colOff>
      <xdr:row>241</xdr:row>
      <xdr:rowOff>77596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97692</xdr:colOff>
      <xdr:row>242</xdr:row>
      <xdr:rowOff>41868</xdr:rowOff>
    </xdr:from>
    <xdr:to>
      <xdr:col>13</xdr:col>
      <xdr:colOff>775955</xdr:colOff>
      <xdr:row>257</xdr:row>
      <xdr:rowOff>63640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27911</xdr:colOff>
      <xdr:row>257</xdr:row>
      <xdr:rowOff>181428</xdr:rowOff>
    </xdr:from>
    <xdr:to>
      <xdr:col>24</xdr:col>
      <xdr:colOff>36285</xdr:colOff>
      <xdr:row>273</xdr:row>
      <xdr:rowOff>21771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97694</xdr:colOff>
      <xdr:row>258</xdr:row>
      <xdr:rowOff>0</xdr:rowOff>
    </xdr:from>
    <xdr:to>
      <xdr:col>13</xdr:col>
      <xdr:colOff>775957</xdr:colOff>
      <xdr:row>273</xdr:row>
      <xdr:rowOff>21772</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41869</xdr:colOff>
      <xdr:row>242</xdr:row>
      <xdr:rowOff>55824</xdr:rowOff>
    </xdr:from>
    <xdr:to>
      <xdr:col>24</xdr:col>
      <xdr:colOff>50243</xdr:colOff>
      <xdr:row>257</xdr:row>
      <xdr:rowOff>77596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251209</xdr:colOff>
      <xdr:row>242</xdr:row>
      <xdr:rowOff>55824</xdr:rowOff>
    </xdr:from>
    <xdr:to>
      <xdr:col>19</xdr:col>
      <xdr:colOff>775956</xdr:colOff>
      <xdr:row>257</xdr:row>
      <xdr:rowOff>77596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279120</xdr:colOff>
      <xdr:row>273</xdr:row>
      <xdr:rowOff>167473</xdr:rowOff>
    </xdr:from>
    <xdr:to>
      <xdr:col>19</xdr:col>
      <xdr:colOff>803867</xdr:colOff>
      <xdr:row>289</xdr:row>
      <xdr:rowOff>7816</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149331</xdr:colOff>
      <xdr:row>181</xdr:row>
      <xdr:rowOff>93786</xdr:rowOff>
    </xdr:from>
    <xdr:to>
      <xdr:col>14</xdr:col>
      <xdr:colOff>32100</xdr:colOff>
      <xdr:row>196</xdr:row>
      <xdr:rowOff>31821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279121</xdr:colOff>
      <xdr:row>181</xdr:row>
      <xdr:rowOff>97692</xdr:rowOff>
    </xdr:from>
    <xdr:to>
      <xdr:col>19</xdr:col>
      <xdr:colOff>803868</xdr:colOff>
      <xdr:row>196</xdr:row>
      <xdr:rowOff>35727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55824</xdr:colOff>
      <xdr:row>181</xdr:row>
      <xdr:rowOff>97692</xdr:rowOff>
    </xdr:from>
    <xdr:to>
      <xdr:col>24</xdr:col>
      <xdr:colOff>64198</xdr:colOff>
      <xdr:row>196</xdr:row>
      <xdr:rowOff>35727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153516</xdr:colOff>
      <xdr:row>196</xdr:row>
      <xdr:rowOff>153516</xdr:rowOff>
    </xdr:from>
    <xdr:to>
      <xdr:col>14</xdr:col>
      <xdr:colOff>36285</xdr:colOff>
      <xdr:row>211</xdr:row>
      <xdr:rowOff>7815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293076</xdr:colOff>
      <xdr:row>196</xdr:row>
      <xdr:rowOff>139560</xdr:rowOff>
    </xdr:from>
    <xdr:to>
      <xdr:col>19</xdr:col>
      <xdr:colOff>817823</xdr:colOff>
      <xdr:row>210</xdr:row>
      <xdr:rowOff>175287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293077</xdr:colOff>
      <xdr:row>226</xdr:row>
      <xdr:rowOff>83737</xdr:rowOff>
    </xdr:from>
    <xdr:to>
      <xdr:col>19</xdr:col>
      <xdr:colOff>817824</xdr:colOff>
      <xdr:row>241</xdr:row>
      <xdr:rowOff>63640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55824</xdr:colOff>
      <xdr:row>196</xdr:row>
      <xdr:rowOff>153516</xdr:rowOff>
    </xdr:from>
    <xdr:to>
      <xdr:col>24</xdr:col>
      <xdr:colOff>64198</xdr:colOff>
      <xdr:row>211</xdr:row>
      <xdr:rowOff>7815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139561</xdr:colOff>
      <xdr:row>211</xdr:row>
      <xdr:rowOff>97693</xdr:rowOff>
    </xdr:from>
    <xdr:to>
      <xdr:col>14</xdr:col>
      <xdr:colOff>22330</xdr:colOff>
      <xdr:row>225</xdr:row>
      <xdr:rowOff>133420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293077</xdr:colOff>
      <xdr:row>211</xdr:row>
      <xdr:rowOff>97692</xdr:rowOff>
    </xdr:from>
    <xdr:to>
      <xdr:col>19</xdr:col>
      <xdr:colOff>817824</xdr:colOff>
      <xdr:row>225</xdr:row>
      <xdr:rowOff>133419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55824</xdr:colOff>
      <xdr:row>211</xdr:row>
      <xdr:rowOff>111648</xdr:rowOff>
    </xdr:from>
    <xdr:to>
      <xdr:col>24</xdr:col>
      <xdr:colOff>64198</xdr:colOff>
      <xdr:row>225</xdr:row>
      <xdr:rowOff>175287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139561</xdr:colOff>
      <xdr:row>226</xdr:row>
      <xdr:rowOff>83736</xdr:rowOff>
    </xdr:from>
    <xdr:to>
      <xdr:col>14</xdr:col>
      <xdr:colOff>22330</xdr:colOff>
      <xdr:row>241</xdr:row>
      <xdr:rowOff>63639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265165</xdr:colOff>
      <xdr:row>257</xdr:row>
      <xdr:rowOff>167472</xdr:rowOff>
    </xdr:from>
    <xdr:to>
      <xdr:col>19</xdr:col>
      <xdr:colOff>789912</xdr:colOff>
      <xdr:row>273</xdr:row>
      <xdr:rowOff>7815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55825</xdr:colOff>
      <xdr:row>226</xdr:row>
      <xdr:rowOff>97693</xdr:rowOff>
    </xdr:from>
    <xdr:to>
      <xdr:col>24</xdr:col>
      <xdr:colOff>64199</xdr:colOff>
      <xdr:row>241</xdr:row>
      <xdr:rowOff>77596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97692</xdr:colOff>
      <xdr:row>242</xdr:row>
      <xdr:rowOff>41868</xdr:rowOff>
    </xdr:from>
    <xdr:to>
      <xdr:col>13</xdr:col>
      <xdr:colOff>775955</xdr:colOff>
      <xdr:row>257</xdr:row>
      <xdr:rowOff>63640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27911</xdr:colOff>
      <xdr:row>257</xdr:row>
      <xdr:rowOff>181428</xdr:rowOff>
    </xdr:from>
    <xdr:to>
      <xdr:col>24</xdr:col>
      <xdr:colOff>36285</xdr:colOff>
      <xdr:row>273</xdr:row>
      <xdr:rowOff>21771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97694</xdr:colOff>
      <xdr:row>258</xdr:row>
      <xdr:rowOff>0</xdr:rowOff>
    </xdr:from>
    <xdr:to>
      <xdr:col>13</xdr:col>
      <xdr:colOff>775957</xdr:colOff>
      <xdr:row>273</xdr:row>
      <xdr:rowOff>21772</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41869</xdr:colOff>
      <xdr:row>242</xdr:row>
      <xdr:rowOff>55824</xdr:rowOff>
    </xdr:from>
    <xdr:to>
      <xdr:col>24</xdr:col>
      <xdr:colOff>50243</xdr:colOff>
      <xdr:row>257</xdr:row>
      <xdr:rowOff>77596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251209</xdr:colOff>
      <xdr:row>242</xdr:row>
      <xdr:rowOff>55824</xdr:rowOff>
    </xdr:from>
    <xdr:to>
      <xdr:col>19</xdr:col>
      <xdr:colOff>775956</xdr:colOff>
      <xdr:row>257</xdr:row>
      <xdr:rowOff>77596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279120</xdr:colOff>
      <xdr:row>273</xdr:row>
      <xdr:rowOff>167473</xdr:rowOff>
    </xdr:from>
    <xdr:to>
      <xdr:col>19</xdr:col>
      <xdr:colOff>803867</xdr:colOff>
      <xdr:row>289</xdr:row>
      <xdr:rowOff>7816</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149331</xdr:colOff>
      <xdr:row>181</xdr:row>
      <xdr:rowOff>93786</xdr:rowOff>
    </xdr:from>
    <xdr:to>
      <xdr:col>14</xdr:col>
      <xdr:colOff>32100</xdr:colOff>
      <xdr:row>196</xdr:row>
      <xdr:rowOff>31821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279121</xdr:colOff>
      <xdr:row>181</xdr:row>
      <xdr:rowOff>97692</xdr:rowOff>
    </xdr:from>
    <xdr:to>
      <xdr:col>19</xdr:col>
      <xdr:colOff>803868</xdr:colOff>
      <xdr:row>196</xdr:row>
      <xdr:rowOff>35727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55824</xdr:colOff>
      <xdr:row>181</xdr:row>
      <xdr:rowOff>97692</xdr:rowOff>
    </xdr:from>
    <xdr:to>
      <xdr:col>24</xdr:col>
      <xdr:colOff>64198</xdr:colOff>
      <xdr:row>196</xdr:row>
      <xdr:rowOff>35727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153516</xdr:colOff>
      <xdr:row>196</xdr:row>
      <xdr:rowOff>153516</xdr:rowOff>
    </xdr:from>
    <xdr:to>
      <xdr:col>14</xdr:col>
      <xdr:colOff>36285</xdr:colOff>
      <xdr:row>211</xdr:row>
      <xdr:rowOff>7815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293076</xdr:colOff>
      <xdr:row>196</xdr:row>
      <xdr:rowOff>139560</xdr:rowOff>
    </xdr:from>
    <xdr:to>
      <xdr:col>19</xdr:col>
      <xdr:colOff>817823</xdr:colOff>
      <xdr:row>210</xdr:row>
      <xdr:rowOff>175287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293077</xdr:colOff>
      <xdr:row>226</xdr:row>
      <xdr:rowOff>83737</xdr:rowOff>
    </xdr:from>
    <xdr:to>
      <xdr:col>19</xdr:col>
      <xdr:colOff>817824</xdr:colOff>
      <xdr:row>241</xdr:row>
      <xdr:rowOff>63640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55824</xdr:colOff>
      <xdr:row>196</xdr:row>
      <xdr:rowOff>153516</xdr:rowOff>
    </xdr:from>
    <xdr:to>
      <xdr:col>24</xdr:col>
      <xdr:colOff>64198</xdr:colOff>
      <xdr:row>211</xdr:row>
      <xdr:rowOff>7815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139561</xdr:colOff>
      <xdr:row>211</xdr:row>
      <xdr:rowOff>97693</xdr:rowOff>
    </xdr:from>
    <xdr:to>
      <xdr:col>14</xdr:col>
      <xdr:colOff>22330</xdr:colOff>
      <xdr:row>225</xdr:row>
      <xdr:rowOff>133420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293077</xdr:colOff>
      <xdr:row>211</xdr:row>
      <xdr:rowOff>97692</xdr:rowOff>
    </xdr:from>
    <xdr:to>
      <xdr:col>19</xdr:col>
      <xdr:colOff>817824</xdr:colOff>
      <xdr:row>225</xdr:row>
      <xdr:rowOff>133419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55824</xdr:colOff>
      <xdr:row>211</xdr:row>
      <xdr:rowOff>111648</xdr:rowOff>
    </xdr:from>
    <xdr:to>
      <xdr:col>24</xdr:col>
      <xdr:colOff>64198</xdr:colOff>
      <xdr:row>225</xdr:row>
      <xdr:rowOff>175287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139561</xdr:colOff>
      <xdr:row>226</xdr:row>
      <xdr:rowOff>83736</xdr:rowOff>
    </xdr:from>
    <xdr:to>
      <xdr:col>14</xdr:col>
      <xdr:colOff>22330</xdr:colOff>
      <xdr:row>241</xdr:row>
      <xdr:rowOff>63639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265165</xdr:colOff>
      <xdr:row>257</xdr:row>
      <xdr:rowOff>167472</xdr:rowOff>
    </xdr:from>
    <xdr:to>
      <xdr:col>19</xdr:col>
      <xdr:colOff>789912</xdr:colOff>
      <xdr:row>273</xdr:row>
      <xdr:rowOff>7815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55825</xdr:colOff>
      <xdr:row>226</xdr:row>
      <xdr:rowOff>97693</xdr:rowOff>
    </xdr:from>
    <xdr:to>
      <xdr:col>24</xdr:col>
      <xdr:colOff>64199</xdr:colOff>
      <xdr:row>241</xdr:row>
      <xdr:rowOff>77596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97692</xdr:colOff>
      <xdr:row>242</xdr:row>
      <xdr:rowOff>41868</xdr:rowOff>
    </xdr:from>
    <xdr:to>
      <xdr:col>13</xdr:col>
      <xdr:colOff>775955</xdr:colOff>
      <xdr:row>257</xdr:row>
      <xdr:rowOff>63640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27911</xdr:colOff>
      <xdr:row>257</xdr:row>
      <xdr:rowOff>181428</xdr:rowOff>
    </xdr:from>
    <xdr:to>
      <xdr:col>24</xdr:col>
      <xdr:colOff>36285</xdr:colOff>
      <xdr:row>273</xdr:row>
      <xdr:rowOff>21771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97694</xdr:colOff>
      <xdr:row>258</xdr:row>
      <xdr:rowOff>0</xdr:rowOff>
    </xdr:from>
    <xdr:to>
      <xdr:col>13</xdr:col>
      <xdr:colOff>775957</xdr:colOff>
      <xdr:row>273</xdr:row>
      <xdr:rowOff>21772</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41869</xdr:colOff>
      <xdr:row>242</xdr:row>
      <xdr:rowOff>55824</xdr:rowOff>
    </xdr:from>
    <xdr:to>
      <xdr:col>24</xdr:col>
      <xdr:colOff>50243</xdr:colOff>
      <xdr:row>257</xdr:row>
      <xdr:rowOff>77596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251209</xdr:colOff>
      <xdr:row>242</xdr:row>
      <xdr:rowOff>55824</xdr:rowOff>
    </xdr:from>
    <xdr:to>
      <xdr:col>19</xdr:col>
      <xdr:colOff>775956</xdr:colOff>
      <xdr:row>257</xdr:row>
      <xdr:rowOff>77596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279120</xdr:colOff>
      <xdr:row>273</xdr:row>
      <xdr:rowOff>167473</xdr:rowOff>
    </xdr:from>
    <xdr:to>
      <xdr:col>19</xdr:col>
      <xdr:colOff>803867</xdr:colOff>
      <xdr:row>289</xdr:row>
      <xdr:rowOff>7816</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149331</xdr:colOff>
      <xdr:row>181</xdr:row>
      <xdr:rowOff>93786</xdr:rowOff>
    </xdr:from>
    <xdr:to>
      <xdr:col>14</xdr:col>
      <xdr:colOff>32100</xdr:colOff>
      <xdr:row>196</xdr:row>
      <xdr:rowOff>31821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279121</xdr:colOff>
      <xdr:row>181</xdr:row>
      <xdr:rowOff>97692</xdr:rowOff>
    </xdr:from>
    <xdr:to>
      <xdr:col>19</xdr:col>
      <xdr:colOff>803868</xdr:colOff>
      <xdr:row>196</xdr:row>
      <xdr:rowOff>35727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55824</xdr:colOff>
      <xdr:row>181</xdr:row>
      <xdr:rowOff>97692</xdr:rowOff>
    </xdr:from>
    <xdr:to>
      <xdr:col>24</xdr:col>
      <xdr:colOff>64198</xdr:colOff>
      <xdr:row>196</xdr:row>
      <xdr:rowOff>35727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153516</xdr:colOff>
      <xdr:row>196</xdr:row>
      <xdr:rowOff>153516</xdr:rowOff>
    </xdr:from>
    <xdr:to>
      <xdr:col>14</xdr:col>
      <xdr:colOff>36285</xdr:colOff>
      <xdr:row>211</xdr:row>
      <xdr:rowOff>7815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293076</xdr:colOff>
      <xdr:row>196</xdr:row>
      <xdr:rowOff>139560</xdr:rowOff>
    </xdr:from>
    <xdr:to>
      <xdr:col>19</xdr:col>
      <xdr:colOff>817823</xdr:colOff>
      <xdr:row>210</xdr:row>
      <xdr:rowOff>175287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293077</xdr:colOff>
      <xdr:row>226</xdr:row>
      <xdr:rowOff>83737</xdr:rowOff>
    </xdr:from>
    <xdr:to>
      <xdr:col>19</xdr:col>
      <xdr:colOff>817824</xdr:colOff>
      <xdr:row>241</xdr:row>
      <xdr:rowOff>63640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55824</xdr:colOff>
      <xdr:row>196</xdr:row>
      <xdr:rowOff>153516</xdr:rowOff>
    </xdr:from>
    <xdr:to>
      <xdr:col>24</xdr:col>
      <xdr:colOff>64198</xdr:colOff>
      <xdr:row>211</xdr:row>
      <xdr:rowOff>7815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139561</xdr:colOff>
      <xdr:row>211</xdr:row>
      <xdr:rowOff>97693</xdr:rowOff>
    </xdr:from>
    <xdr:to>
      <xdr:col>14</xdr:col>
      <xdr:colOff>22330</xdr:colOff>
      <xdr:row>225</xdr:row>
      <xdr:rowOff>133420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293077</xdr:colOff>
      <xdr:row>211</xdr:row>
      <xdr:rowOff>97692</xdr:rowOff>
    </xdr:from>
    <xdr:to>
      <xdr:col>19</xdr:col>
      <xdr:colOff>817824</xdr:colOff>
      <xdr:row>225</xdr:row>
      <xdr:rowOff>133419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55824</xdr:colOff>
      <xdr:row>211</xdr:row>
      <xdr:rowOff>111648</xdr:rowOff>
    </xdr:from>
    <xdr:to>
      <xdr:col>24</xdr:col>
      <xdr:colOff>64198</xdr:colOff>
      <xdr:row>225</xdr:row>
      <xdr:rowOff>175287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139561</xdr:colOff>
      <xdr:row>226</xdr:row>
      <xdr:rowOff>83736</xdr:rowOff>
    </xdr:from>
    <xdr:to>
      <xdr:col>14</xdr:col>
      <xdr:colOff>22330</xdr:colOff>
      <xdr:row>241</xdr:row>
      <xdr:rowOff>63639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265165</xdr:colOff>
      <xdr:row>257</xdr:row>
      <xdr:rowOff>167472</xdr:rowOff>
    </xdr:from>
    <xdr:to>
      <xdr:col>19</xdr:col>
      <xdr:colOff>789912</xdr:colOff>
      <xdr:row>273</xdr:row>
      <xdr:rowOff>7815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55825</xdr:colOff>
      <xdr:row>226</xdr:row>
      <xdr:rowOff>97693</xdr:rowOff>
    </xdr:from>
    <xdr:to>
      <xdr:col>24</xdr:col>
      <xdr:colOff>64199</xdr:colOff>
      <xdr:row>241</xdr:row>
      <xdr:rowOff>77596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97692</xdr:colOff>
      <xdr:row>242</xdr:row>
      <xdr:rowOff>41868</xdr:rowOff>
    </xdr:from>
    <xdr:to>
      <xdr:col>13</xdr:col>
      <xdr:colOff>775955</xdr:colOff>
      <xdr:row>257</xdr:row>
      <xdr:rowOff>63640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27911</xdr:colOff>
      <xdr:row>257</xdr:row>
      <xdr:rowOff>181428</xdr:rowOff>
    </xdr:from>
    <xdr:to>
      <xdr:col>24</xdr:col>
      <xdr:colOff>36285</xdr:colOff>
      <xdr:row>273</xdr:row>
      <xdr:rowOff>21771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97694</xdr:colOff>
      <xdr:row>258</xdr:row>
      <xdr:rowOff>0</xdr:rowOff>
    </xdr:from>
    <xdr:to>
      <xdr:col>13</xdr:col>
      <xdr:colOff>775957</xdr:colOff>
      <xdr:row>273</xdr:row>
      <xdr:rowOff>21772</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41869</xdr:colOff>
      <xdr:row>242</xdr:row>
      <xdr:rowOff>55824</xdr:rowOff>
    </xdr:from>
    <xdr:to>
      <xdr:col>24</xdr:col>
      <xdr:colOff>50243</xdr:colOff>
      <xdr:row>257</xdr:row>
      <xdr:rowOff>77596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251209</xdr:colOff>
      <xdr:row>242</xdr:row>
      <xdr:rowOff>55824</xdr:rowOff>
    </xdr:from>
    <xdr:to>
      <xdr:col>19</xdr:col>
      <xdr:colOff>775956</xdr:colOff>
      <xdr:row>257</xdr:row>
      <xdr:rowOff>77596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279120</xdr:colOff>
      <xdr:row>273</xdr:row>
      <xdr:rowOff>167473</xdr:rowOff>
    </xdr:from>
    <xdr:to>
      <xdr:col>19</xdr:col>
      <xdr:colOff>803867</xdr:colOff>
      <xdr:row>289</xdr:row>
      <xdr:rowOff>7816</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149331</xdr:colOff>
      <xdr:row>181</xdr:row>
      <xdr:rowOff>93786</xdr:rowOff>
    </xdr:from>
    <xdr:to>
      <xdr:col>14</xdr:col>
      <xdr:colOff>32100</xdr:colOff>
      <xdr:row>196</xdr:row>
      <xdr:rowOff>31821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279121</xdr:colOff>
      <xdr:row>181</xdr:row>
      <xdr:rowOff>97692</xdr:rowOff>
    </xdr:from>
    <xdr:to>
      <xdr:col>19</xdr:col>
      <xdr:colOff>803868</xdr:colOff>
      <xdr:row>196</xdr:row>
      <xdr:rowOff>35727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55824</xdr:colOff>
      <xdr:row>181</xdr:row>
      <xdr:rowOff>97692</xdr:rowOff>
    </xdr:from>
    <xdr:to>
      <xdr:col>24</xdr:col>
      <xdr:colOff>64198</xdr:colOff>
      <xdr:row>196</xdr:row>
      <xdr:rowOff>35727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153516</xdr:colOff>
      <xdr:row>196</xdr:row>
      <xdr:rowOff>153516</xdr:rowOff>
    </xdr:from>
    <xdr:to>
      <xdr:col>14</xdr:col>
      <xdr:colOff>36285</xdr:colOff>
      <xdr:row>211</xdr:row>
      <xdr:rowOff>7815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293076</xdr:colOff>
      <xdr:row>196</xdr:row>
      <xdr:rowOff>139560</xdr:rowOff>
    </xdr:from>
    <xdr:to>
      <xdr:col>19</xdr:col>
      <xdr:colOff>817823</xdr:colOff>
      <xdr:row>210</xdr:row>
      <xdr:rowOff>175287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293077</xdr:colOff>
      <xdr:row>226</xdr:row>
      <xdr:rowOff>83737</xdr:rowOff>
    </xdr:from>
    <xdr:to>
      <xdr:col>19</xdr:col>
      <xdr:colOff>817824</xdr:colOff>
      <xdr:row>241</xdr:row>
      <xdr:rowOff>63640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55824</xdr:colOff>
      <xdr:row>196</xdr:row>
      <xdr:rowOff>153516</xdr:rowOff>
    </xdr:from>
    <xdr:to>
      <xdr:col>24</xdr:col>
      <xdr:colOff>64198</xdr:colOff>
      <xdr:row>211</xdr:row>
      <xdr:rowOff>7815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139561</xdr:colOff>
      <xdr:row>211</xdr:row>
      <xdr:rowOff>97693</xdr:rowOff>
    </xdr:from>
    <xdr:to>
      <xdr:col>14</xdr:col>
      <xdr:colOff>22330</xdr:colOff>
      <xdr:row>225</xdr:row>
      <xdr:rowOff>133420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293077</xdr:colOff>
      <xdr:row>211</xdr:row>
      <xdr:rowOff>97692</xdr:rowOff>
    </xdr:from>
    <xdr:to>
      <xdr:col>19</xdr:col>
      <xdr:colOff>817824</xdr:colOff>
      <xdr:row>225</xdr:row>
      <xdr:rowOff>133419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55824</xdr:colOff>
      <xdr:row>211</xdr:row>
      <xdr:rowOff>111648</xdr:rowOff>
    </xdr:from>
    <xdr:to>
      <xdr:col>24</xdr:col>
      <xdr:colOff>64198</xdr:colOff>
      <xdr:row>225</xdr:row>
      <xdr:rowOff>175287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139561</xdr:colOff>
      <xdr:row>226</xdr:row>
      <xdr:rowOff>83736</xdr:rowOff>
    </xdr:from>
    <xdr:to>
      <xdr:col>14</xdr:col>
      <xdr:colOff>22330</xdr:colOff>
      <xdr:row>241</xdr:row>
      <xdr:rowOff>63639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265165</xdr:colOff>
      <xdr:row>257</xdr:row>
      <xdr:rowOff>167472</xdr:rowOff>
    </xdr:from>
    <xdr:to>
      <xdr:col>19</xdr:col>
      <xdr:colOff>789912</xdr:colOff>
      <xdr:row>273</xdr:row>
      <xdr:rowOff>7815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55825</xdr:colOff>
      <xdr:row>226</xdr:row>
      <xdr:rowOff>97693</xdr:rowOff>
    </xdr:from>
    <xdr:to>
      <xdr:col>24</xdr:col>
      <xdr:colOff>64199</xdr:colOff>
      <xdr:row>241</xdr:row>
      <xdr:rowOff>77596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97692</xdr:colOff>
      <xdr:row>242</xdr:row>
      <xdr:rowOff>41868</xdr:rowOff>
    </xdr:from>
    <xdr:to>
      <xdr:col>13</xdr:col>
      <xdr:colOff>775955</xdr:colOff>
      <xdr:row>257</xdr:row>
      <xdr:rowOff>63640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27911</xdr:colOff>
      <xdr:row>257</xdr:row>
      <xdr:rowOff>181428</xdr:rowOff>
    </xdr:from>
    <xdr:to>
      <xdr:col>24</xdr:col>
      <xdr:colOff>36285</xdr:colOff>
      <xdr:row>273</xdr:row>
      <xdr:rowOff>21771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97694</xdr:colOff>
      <xdr:row>258</xdr:row>
      <xdr:rowOff>0</xdr:rowOff>
    </xdr:from>
    <xdr:to>
      <xdr:col>13</xdr:col>
      <xdr:colOff>775957</xdr:colOff>
      <xdr:row>273</xdr:row>
      <xdr:rowOff>21772</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41869</xdr:colOff>
      <xdr:row>242</xdr:row>
      <xdr:rowOff>55824</xdr:rowOff>
    </xdr:from>
    <xdr:to>
      <xdr:col>24</xdr:col>
      <xdr:colOff>50243</xdr:colOff>
      <xdr:row>257</xdr:row>
      <xdr:rowOff>77596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251209</xdr:colOff>
      <xdr:row>242</xdr:row>
      <xdr:rowOff>55824</xdr:rowOff>
    </xdr:from>
    <xdr:to>
      <xdr:col>19</xdr:col>
      <xdr:colOff>775956</xdr:colOff>
      <xdr:row>257</xdr:row>
      <xdr:rowOff>77596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279120</xdr:colOff>
      <xdr:row>273</xdr:row>
      <xdr:rowOff>167473</xdr:rowOff>
    </xdr:from>
    <xdr:to>
      <xdr:col>19</xdr:col>
      <xdr:colOff>803867</xdr:colOff>
      <xdr:row>289</xdr:row>
      <xdr:rowOff>7816</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149331</xdr:colOff>
      <xdr:row>181</xdr:row>
      <xdr:rowOff>93786</xdr:rowOff>
    </xdr:from>
    <xdr:to>
      <xdr:col>14</xdr:col>
      <xdr:colOff>32100</xdr:colOff>
      <xdr:row>196</xdr:row>
      <xdr:rowOff>31821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279121</xdr:colOff>
      <xdr:row>181</xdr:row>
      <xdr:rowOff>97692</xdr:rowOff>
    </xdr:from>
    <xdr:to>
      <xdr:col>19</xdr:col>
      <xdr:colOff>803868</xdr:colOff>
      <xdr:row>196</xdr:row>
      <xdr:rowOff>35727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55824</xdr:colOff>
      <xdr:row>181</xdr:row>
      <xdr:rowOff>97692</xdr:rowOff>
    </xdr:from>
    <xdr:to>
      <xdr:col>24</xdr:col>
      <xdr:colOff>64198</xdr:colOff>
      <xdr:row>196</xdr:row>
      <xdr:rowOff>35727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153516</xdr:colOff>
      <xdr:row>196</xdr:row>
      <xdr:rowOff>153516</xdr:rowOff>
    </xdr:from>
    <xdr:to>
      <xdr:col>14</xdr:col>
      <xdr:colOff>36285</xdr:colOff>
      <xdr:row>211</xdr:row>
      <xdr:rowOff>7815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293076</xdr:colOff>
      <xdr:row>196</xdr:row>
      <xdr:rowOff>139560</xdr:rowOff>
    </xdr:from>
    <xdr:to>
      <xdr:col>19</xdr:col>
      <xdr:colOff>817823</xdr:colOff>
      <xdr:row>210</xdr:row>
      <xdr:rowOff>175287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293077</xdr:colOff>
      <xdr:row>226</xdr:row>
      <xdr:rowOff>83737</xdr:rowOff>
    </xdr:from>
    <xdr:to>
      <xdr:col>19</xdr:col>
      <xdr:colOff>817824</xdr:colOff>
      <xdr:row>241</xdr:row>
      <xdr:rowOff>63640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55824</xdr:colOff>
      <xdr:row>196</xdr:row>
      <xdr:rowOff>153516</xdr:rowOff>
    </xdr:from>
    <xdr:to>
      <xdr:col>24</xdr:col>
      <xdr:colOff>64198</xdr:colOff>
      <xdr:row>211</xdr:row>
      <xdr:rowOff>7815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139561</xdr:colOff>
      <xdr:row>211</xdr:row>
      <xdr:rowOff>97693</xdr:rowOff>
    </xdr:from>
    <xdr:to>
      <xdr:col>14</xdr:col>
      <xdr:colOff>22330</xdr:colOff>
      <xdr:row>225</xdr:row>
      <xdr:rowOff>133420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293077</xdr:colOff>
      <xdr:row>211</xdr:row>
      <xdr:rowOff>97692</xdr:rowOff>
    </xdr:from>
    <xdr:to>
      <xdr:col>19</xdr:col>
      <xdr:colOff>817824</xdr:colOff>
      <xdr:row>225</xdr:row>
      <xdr:rowOff>133419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55824</xdr:colOff>
      <xdr:row>211</xdr:row>
      <xdr:rowOff>111648</xdr:rowOff>
    </xdr:from>
    <xdr:to>
      <xdr:col>24</xdr:col>
      <xdr:colOff>64198</xdr:colOff>
      <xdr:row>225</xdr:row>
      <xdr:rowOff>175287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139561</xdr:colOff>
      <xdr:row>226</xdr:row>
      <xdr:rowOff>83736</xdr:rowOff>
    </xdr:from>
    <xdr:to>
      <xdr:col>14</xdr:col>
      <xdr:colOff>22330</xdr:colOff>
      <xdr:row>241</xdr:row>
      <xdr:rowOff>63639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265165</xdr:colOff>
      <xdr:row>257</xdr:row>
      <xdr:rowOff>167472</xdr:rowOff>
    </xdr:from>
    <xdr:to>
      <xdr:col>19</xdr:col>
      <xdr:colOff>789912</xdr:colOff>
      <xdr:row>273</xdr:row>
      <xdr:rowOff>7815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55825</xdr:colOff>
      <xdr:row>226</xdr:row>
      <xdr:rowOff>97693</xdr:rowOff>
    </xdr:from>
    <xdr:to>
      <xdr:col>24</xdr:col>
      <xdr:colOff>64199</xdr:colOff>
      <xdr:row>241</xdr:row>
      <xdr:rowOff>77596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97692</xdr:colOff>
      <xdr:row>242</xdr:row>
      <xdr:rowOff>41868</xdr:rowOff>
    </xdr:from>
    <xdr:to>
      <xdr:col>13</xdr:col>
      <xdr:colOff>775955</xdr:colOff>
      <xdr:row>257</xdr:row>
      <xdr:rowOff>63640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27911</xdr:colOff>
      <xdr:row>257</xdr:row>
      <xdr:rowOff>181428</xdr:rowOff>
    </xdr:from>
    <xdr:to>
      <xdr:col>24</xdr:col>
      <xdr:colOff>36285</xdr:colOff>
      <xdr:row>273</xdr:row>
      <xdr:rowOff>21771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97694</xdr:colOff>
      <xdr:row>258</xdr:row>
      <xdr:rowOff>0</xdr:rowOff>
    </xdr:from>
    <xdr:to>
      <xdr:col>13</xdr:col>
      <xdr:colOff>775957</xdr:colOff>
      <xdr:row>273</xdr:row>
      <xdr:rowOff>21772</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41869</xdr:colOff>
      <xdr:row>242</xdr:row>
      <xdr:rowOff>55824</xdr:rowOff>
    </xdr:from>
    <xdr:to>
      <xdr:col>24</xdr:col>
      <xdr:colOff>50243</xdr:colOff>
      <xdr:row>257</xdr:row>
      <xdr:rowOff>77596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251209</xdr:colOff>
      <xdr:row>242</xdr:row>
      <xdr:rowOff>55824</xdr:rowOff>
    </xdr:from>
    <xdr:to>
      <xdr:col>19</xdr:col>
      <xdr:colOff>775956</xdr:colOff>
      <xdr:row>257</xdr:row>
      <xdr:rowOff>77596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279120</xdr:colOff>
      <xdr:row>273</xdr:row>
      <xdr:rowOff>167473</xdr:rowOff>
    </xdr:from>
    <xdr:to>
      <xdr:col>19</xdr:col>
      <xdr:colOff>803867</xdr:colOff>
      <xdr:row>289</xdr:row>
      <xdr:rowOff>7816</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149331</xdr:colOff>
      <xdr:row>181</xdr:row>
      <xdr:rowOff>93786</xdr:rowOff>
    </xdr:from>
    <xdr:to>
      <xdr:col>14</xdr:col>
      <xdr:colOff>32100</xdr:colOff>
      <xdr:row>196</xdr:row>
      <xdr:rowOff>31821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279121</xdr:colOff>
      <xdr:row>181</xdr:row>
      <xdr:rowOff>97692</xdr:rowOff>
    </xdr:from>
    <xdr:to>
      <xdr:col>19</xdr:col>
      <xdr:colOff>803868</xdr:colOff>
      <xdr:row>196</xdr:row>
      <xdr:rowOff>35727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55824</xdr:colOff>
      <xdr:row>181</xdr:row>
      <xdr:rowOff>97692</xdr:rowOff>
    </xdr:from>
    <xdr:to>
      <xdr:col>24</xdr:col>
      <xdr:colOff>64198</xdr:colOff>
      <xdr:row>196</xdr:row>
      <xdr:rowOff>35727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153516</xdr:colOff>
      <xdr:row>196</xdr:row>
      <xdr:rowOff>153516</xdr:rowOff>
    </xdr:from>
    <xdr:to>
      <xdr:col>14</xdr:col>
      <xdr:colOff>36285</xdr:colOff>
      <xdr:row>211</xdr:row>
      <xdr:rowOff>7815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293076</xdr:colOff>
      <xdr:row>196</xdr:row>
      <xdr:rowOff>139560</xdr:rowOff>
    </xdr:from>
    <xdr:to>
      <xdr:col>19</xdr:col>
      <xdr:colOff>817823</xdr:colOff>
      <xdr:row>210</xdr:row>
      <xdr:rowOff>175287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293077</xdr:colOff>
      <xdr:row>226</xdr:row>
      <xdr:rowOff>83737</xdr:rowOff>
    </xdr:from>
    <xdr:to>
      <xdr:col>19</xdr:col>
      <xdr:colOff>817824</xdr:colOff>
      <xdr:row>241</xdr:row>
      <xdr:rowOff>63640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55824</xdr:colOff>
      <xdr:row>196</xdr:row>
      <xdr:rowOff>153516</xdr:rowOff>
    </xdr:from>
    <xdr:to>
      <xdr:col>24</xdr:col>
      <xdr:colOff>64198</xdr:colOff>
      <xdr:row>211</xdr:row>
      <xdr:rowOff>7815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139561</xdr:colOff>
      <xdr:row>211</xdr:row>
      <xdr:rowOff>97693</xdr:rowOff>
    </xdr:from>
    <xdr:to>
      <xdr:col>14</xdr:col>
      <xdr:colOff>22330</xdr:colOff>
      <xdr:row>225</xdr:row>
      <xdr:rowOff>133420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293077</xdr:colOff>
      <xdr:row>211</xdr:row>
      <xdr:rowOff>97692</xdr:rowOff>
    </xdr:from>
    <xdr:to>
      <xdr:col>19</xdr:col>
      <xdr:colOff>817824</xdr:colOff>
      <xdr:row>225</xdr:row>
      <xdr:rowOff>133419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55824</xdr:colOff>
      <xdr:row>211</xdr:row>
      <xdr:rowOff>111648</xdr:rowOff>
    </xdr:from>
    <xdr:to>
      <xdr:col>24</xdr:col>
      <xdr:colOff>64198</xdr:colOff>
      <xdr:row>225</xdr:row>
      <xdr:rowOff>175287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139561</xdr:colOff>
      <xdr:row>226</xdr:row>
      <xdr:rowOff>83736</xdr:rowOff>
    </xdr:from>
    <xdr:to>
      <xdr:col>14</xdr:col>
      <xdr:colOff>22330</xdr:colOff>
      <xdr:row>241</xdr:row>
      <xdr:rowOff>63639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265165</xdr:colOff>
      <xdr:row>257</xdr:row>
      <xdr:rowOff>167472</xdr:rowOff>
    </xdr:from>
    <xdr:to>
      <xdr:col>19</xdr:col>
      <xdr:colOff>789912</xdr:colOff>
      <xdr:row>273</xdr:row>
      <xdr:rowOff>7815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55825</xdr:colOff>
      <xdr:row>226</xdr:row>
      <xdr:rowOff>97693</xdr:rowOff>
    </xdr:from>
    <xdr:to>
      <xdr:col>24</xdr:col>
      <xdr:colOff>64199</xdr:colOff>
      <xdr:row>241</xdr:row>
      <xdr:rowOff>77596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97692</xdr:colOff>
      <xdr:row>242</xdr:row>
      <xdr:rowOff>41868</xdr:rowOff>
    </xdr:from>
    <xdr:to>
      <xdr:col>13</xdr:col>
      <xdr:colOff>775955</xdr:colOff>
      <xdr:row>257</xdr:row>
      <xdr:rowOff>63640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27911</xdr:colOff>
      <xdr:row>257</xdr:row>
      <xdr:rowOff>181428</xdr:rowOff>
    </xdr:from>
    <xdr:to>
      <xdr:col>24</xdr:col>
      <xdr:colOff>36285</xdr:colOff>
      <xdr:row>273</xdr:row>
      <xdr:rowOff>21771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97694</xdr:colOff>
      <xdr:row>258</xdr:row>
      <xdr:rowOff>0</xdr:rowOff>
    </xdr:from>
    <xdr:to>
      <xdr:col>13</xdr:col>
      <xdr:colOff>775957</xdr:colOff>
      <xdr:row>273</xdr:row>
      <xdr:rowOff>21772</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41869</xdr:colOff>
      <xdr:row>242</xdr:row>
      <xdr:rowOff>55824</xdr:rowOff>
    </xdr:from>
    <xdr:to>
      <xdr:col>24</xdr:col>
      <xdr:colOff>50243</xdr:colOff>
      <xdr:row>257</xdr:row>
      <xdr:rowOff>77596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251209</xdr:colOff>
      <xdr:row>242</xdr:row>
      <xdr:rowOff>55824</xdr:rowOff>
    </xdr:from>
    <xdr:to>
      <xdr:col>19</xdr:col>
      <xdr:colOff>775956</xdr:colOff>
      <xdr:row>257</xdr:row>
      <xdr:rowOff>77596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279120</xdr:colOff>
      <xdr:row>273</xdr:row>
      <xdr:rowOff>167473</xdr:rowOff>
    </xdr:from>
    <xdr:to>
      <xdr:col>19</xdr:col>
      <xdr:colOff>803867</xdr:colOff>
      <xdr:row>289</xdr:row>
      <xdr:rowOff>7816</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149331</xdr:colOff>
      <xdr:row>181</xdr:row>
      <xdr:rowOff>93786</xdr:rowOff>
    </xdr:from>
    <xdr:to>
      <xdr:col>14</xdr:col>
      <xdr:colOff>32100</xdr:colOff>
      <xdr:row>196</xdr:row>
      <xdr:rowOff>31821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279121</xdr:colOff>
      <xdr:row>181</xdr:row>
      <xdr:rowOff>97692</xdr:rowOff>
    </xdr:from>
    <xdr:to>
      <xdr:col>19</xdr:col>
      <xdr:colOff>803868</xdr:colOff>
      <xdr:row>196</xdr:row>
      <xdr:rowOff>35727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55824</xdr:colOff>
      <xdr:row>181</xdr:row>
      <xdr:rowOff>97692</xdr:rowOff>
    </xdr:from>
    <xdr:to>
      <xdr:col>24</xdr:col>
      <xdr:colOff>64198</xdr:colOff>
      <xdr:row>196</xdr:row>
      <xdr:rowOff>35727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153516</xdr:colOff>
      <xdr:row>196</xdr:row>
      <xdr:rowOff>153516</xdr:rowOff>
    </xdr:from>
    <xdr:to>
      <xdr:col>14</xdr:col>
      <xdr:colOff>36285</xdr:colOff>
      <xdr:row>211</xdr:row>
      <xdr:rowOff>7815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293076</xdr:colOff>
      <xdr:row>196</xdr:row>
      <xdr:rowOff>139560</xdr:rowOff>
    </xdr:from>
    <xdr:to>
      <xdr:col>19</xdr:col>
      <xdr:colOff>817823</xdr:colOff>
      <xdr:row>210</xdr:row>
      <xdr:rowOff>175287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293077</xdr:colOff>
      <xdr:row>226</xdr:row>
      <xdr:rowOff>83737</xdr:rowOff>
    </xdr:from>
    <xdr:to>
      <xdr:col>19</xdr:col>
      <xdr:colOff>817824</xdr:colOff>
      <xdr:row>241</xdr:row>
      <xdr:rowOff>63640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55824</xdr:colOff>
      <xdr:row>196</xdr:row>
      <xdr:rowOff>153516</xdr:rowOff>
    </xdr:from>
    <xdr:to>
      <xdr:col>24</xdr:col>
      <xdr:colOff>64198</xdr:colOff>
      <xdr:row>211</xdr:row>
      <xdr:rowOff>7815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139561</xdr:colOff>
      <xdr:row>211</xdr:row>
      <xdr:rowOff>97693</xdr:rowOff>
    </xdr:from>
    <xdr:to>
      <xdr:col>14</xdr:col>
      <xdr:colOff>22330</xdr:colOff>
      <xdr:row>225</xdr:row>
      <xdr:rowOff>133420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293077</xdr:colOff>
      <xdr:row>211</xdr:row>
      <xdr:rowOff>97692</xdr:rowOff>
    </xdr:from>
    <xdr:to>
      <xdr:col>19</xdr:col>
      <xdr:colOff>817824</xdr:colOff>
      <xdr:row>225</xdr:row>
      <xdr:rowOff>133419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55824</xdr:colOff>
      <xdr:row>211</xdr:row>
      <xdr:rowOff>111648</xdr:rowOff>
    </xdr:from>
    <xdr:to>
      <xdr:col>24</xdr:col>
      <xdr:colOff>64198</xdr:colOff>
      <xdr:row>225</xdr:row>
      <xdr:rowOff>175287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139561</xdr:colOff>
      <xdr:row>226</xdr:row>
      <xdr:rowOff>83736</xdr:rowOff>
    </xdr:from>
    <xdr:to>
      <xdr:col>14</xdr:col>
      <xdr:colOff>22330</xdr:colOff>
      <xdr:row>241</xdr:row>
      <xdr:rowOff>63639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265165</xdr:colOff>
      <xdr:row>257</xdr:row>
      <xdr:rowOff>167472</xdr:rowOff>
    </xdr:from>
    <xdr:to>
      <xdr:col>19</xdr:col>
      <xdr:colOff>789912</xdr:colOff>
      <xdr:row>273</xdr:row>
      <xdr:rowOff>7815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55825</xdr:colOff>
      <xdr:row>226</xdr:row>
      <xdr:rowOff>97693</xdr:rowOff>
    </xdr:from>
    <xdr:to>
      <xdr:col>24</xdr:col>
      <xdr:colOff>64199</xdr:colOff>
      <xdr:row>241</xdr:row>
      <xdr:rowOff>77596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97692</xdr:colOff>
      <xdr:row>242</xdr:row>
      <xdr:rowOff>41868</xdr:rowOff>
    </xdr:from>
    <xdr:to>
      <xdr:col>13</xdr:col>
      <xdr:colOff>775955</xdr:colOff>
      <xdr:row>257</xdr:row>
      <xdr:rowOff>63640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27911</xdr:colOff>
      <xdr:row>257</xdr:row>
      <xdr:rowOff>181428</xdr:rowOff>
    </xdr:from>
    <xdr:to>
      <xdr:col>24</xdr:col>
      <xdr:colOff>36285</xdr:colOff>
      <xdr:row>273</xdr:row>
      <xdr:rowOff>21771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97694</xdr:colOff>
      <xdr:row>258</xdr:row>
      <xdr:rowOff>0</xdr:rowOff>
    </xdr:from>
    <xdr:to>
      <xdr:col>13</xdr:col>
      <xdr:colOff>775957</xdr:colOff>
      <xdr:row>273</xdr:row>
      <xdr:rowOff>21772</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41869</xdr:colOff>
      <xdr:row>242</xdr:row>
      <xdr:rowOff>55824</xdr:rowOff>
    </xdr:from>
    <xdr:to>
      <xdr:col>24</xdr:col>
      <xdr:colOff>50243</xdr:colOff>
      <xdr:row>257</xdr:row>
      <xdr:rowOff>77596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251209</xdr:colOff>
      <xdr:row>242</xdr:row>
      <xdr:rowOff>55824</xdr:rowOff>
    </xdr:from>
    <xdr:to>
      <xdr:col>19</xdr:col>
      <xdr:colOff>775956</xdr:colOff>
      <xdr:row>257</xdr:row>
      <xdr:rowOff>77596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279120</xdr:colOff>
      <xdr:row>273</xdr:row>
      <xdr:rowOff>167473</xdr:rowOff>
    </xdr:from>
    <xdr:to>
      <xdr:col>19</xdr:col>
      <xdr:colOff>803867</xdr:colOff>
      <xdr:row>289</xdr:row>
      <xdr:rowOff>7816</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election activeCell="C9" sqref="C9"/>
    </sheetView>
  </sheetViews>
  <sheetFormatPr baseColWidth="10" defaultRowHeight="14" x14ac:dyDescent="0"/>
  <cols>
    <col min="1" max="1" width="88.5" customWidth="1"/>
  </cols>
  <sheetData>
    <row r="1" spans="1:1" ht="21">
      <c r="A1" s="12" t="s">
        <v>257</v>
      </c>
    </row>
    <row r="2" spans="1:1" ht="183" customHeight="1">
      <c r="A2" s="13" t="s">
        <v>259</v>
      </c>
    </row>
    <row r="3" spans="1:1" ht="20" customHeight="1">
      <c r="A3" s="13"/>
    </row>
    <row r="4" spans="1:1" ht="20">
      <c r="A4" s="14" t="s">
        <v>258</v>
      </c>
    </row>
    <row r="5" spans="1:1" ht="54">
      <c r="A5" s="16" t="s">
        <v>260</v>
      </c>
    </row>
    <row r="6" spans="1:1" ht="18">
      <c r="A6" t="s">
        <v>261</v>
      </c>
    </row>
    <row r="7" spans="1:1" ht="90">
      <c r="A7" s="15" t="s">
        <v>263</v>
      </c>
    </row>
    <row r="8" spans="1:1" ht="18">
      <c r="A8" t="s">
        <v>262</v>
      </c>
    </row>
    <row r="9" spans="1:1" ht="126">
      <c r="A9" s="15" t="s">
        <v>264</v>
      </c>
    </row>
    <row r="12" spans="1:1" ht="20">
      <c r="A12" s="14" t="s">
        <v>265</v>
      </c>
    </row>
    <row r="14" spans="1:1" ht="144">
      <c r="A14" s="16" t="s">
        <v>266</v>
      </c>
    </row>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7"/>
  <sheetViews>
    <sheetView zoomScale="91" zoomScaleNormal="91" zoomScalePageLayoutView="91" workbookViewId="0">
      <pane ySplit="1" topLeftCell="A180" activePane="bottomLeft" state="frozen"/>
      <selection pane="bottomLeft" activeCell="G10" sqref="G10"/>
    </sheetView>
  </sheetViews>
  <sheetFormatPr baseColWidth="10" defaultColWidth="8.83203125" defaultRowHeight="14" x14ac:dyDescent="0"/>
  <cols>
    <col min="1" max="1" width="10.1640625" customWidth="1"/>
    <col min="2" max="2" width="10" customWidth="1"/>
    <col min="3" max="3" width="9.83203125" customWidth="1"/>
    <col min="4" max="5" width="10" customWidth="1"/>
    <col min="6" max="6" width="9.83203125" customWidth="1"/>
    <col min="7" max="7" width="10.33203125" customWidth="1"/>
    <col min="8" max="9" width="9.83203125" customWidth="1"/>
    <col min="10" max="10" width="10.33203125" customWidth="1"/>
    <col min="11" max="12" width="10.1640625" customWidth="1"/>
    <col min="13" max="14" width="10.5" customWidth="1"/>
    <col min="15" max="16" width="10" customWidth="1"/>
    <col min="17" max="18" width="11.33203125" customWidth="1"/>
    <col min="19" max="19" width="10.1640625" customWidth="1"/>
    <col min="20" max="20" width="12.5" customWidth="1"/>
    <col min="21" max="21" width="17.83203125" customWidth="1"/>
    <col min="22" max="22" width="11.6640625" customWidth="1"/>
    <col min="23" max="23" width="21.6640625" customWidth="1"/>
    <col min="25" max="25" width="10.6640625" customWidth="1"/>
  </cols>
  <sheetData>
    <row r="1" spans="1:32" ht="7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ht="28">
      <c r="A2" s="2">
        <v>2</v>
      </c>
      <c r="B2" s="2">
        <v>2</v>
      </c>
      <c r="C2" s="2">
        <v>2</v>
      </c>
      <c r="D2" s="2">
        <v>2</v>
      </c>
      <c r="E2" s="2">
        <v>2</v>
      </c>
      <c r="F2" s="2">
        <v>2</v>
      </c>
      <c r="G2" s="2">
        <v>2</v>
      </c>
      <c r="H2" s="2">
        <v>2</v>
      </c>
      <c r="I2" s="2">
        <v>2</v>
      </c>
      <c r="J2" s="2">
        <v>2</v>
      </c>
      <c r="K2" s="2">
        <v>2</v>
      </c>
      <c r="L2" s="2">
        <v>2</v>
      </c>
      <c r="M2" s="2">
        <v>2</v>
      </c>
      <c r="N2" s="2">
        <v>1</v>
      </c>
      <c r="O2" s="2">
        <v>2</v>
      </c>
      <c r="P2" s="2">
        <v>2</v>
      </c>
      <c r="Q2" s="1">
        <v>1</v>
      </c>
      <c r="R2" s="1">
        <v>1</v>
      </c>
      <c r="S2" s="1">
        <v>1</v>
      </c>
      <c r="T2" s="1" t="s">
        <v>62</v>
      </c>
      <c r="U2" s="1"/>
      <c r="V2" s="1">
        <v>1</v>
      </c>
      <c r="W2" s="4" t="s">
        <v>63</v>
      </c>
      <c r="X2" s="2" t="s">
        <v>64</v>
      </c>
      <c r="Y2" s="1" t="s">
        <v>65</v>
      </c>
      <c r="Z2" s="2" t="s">
        <v>66</v>
      </c>
      <c r="AA2" s="2" t="s">
        <v>66</v>
      </c>
      <c r="AB2" s="2" t="s">
        <v>66</v>
      </c>
      <c r="AC2" s="2" t="s">
        <v>66</v>
      </c>
      <c r="AD2" s="2" t="s">
        <v>66</v>
      </c>
      <c r="AE2" s="2"/>
      <c r="AF2" s="2"/>
    </row>
    <row r="3" spans="1:32" ht="28">
      <c r="A3" s="2">
        <v>2</v>
      </c>
      <c r="B3" s="2">
        <v>2</v>
      </c>
      <c r="C3" s="2">
        <v>2</v>
      </c>
      <c r="D3" s="2">
        <v>1</v>
      </c>
      <c r="E3" s="2">
        <v>1</v>
      </c>
      <c r="F3" s="2">
        <v>2</v>
      </c>
      <c r="G3" s="2">
        <v>1</v>
      </c>
      <c r="H3" s="2">
        <v>1</v>
      </c>
      <c r="I3" s="2">
        <v>2</v>
      </c>
      <c r="J3" s="2">
        <v>1</v>
      </c>
      <c r="K3" s="2">
        <v>1</v>
      </c>
      <c r="L3" s="2">
        <v>1</v>
      </c>
      <c r="M3" s="2">
        <v>1</v>
      </c>
      <c r="N3" s="2">
        <v>2</v>
      </c>
      <c r="O3" s="2">
        <v>3</v>
      </c>
      <c r="P3" s="2">
        <v>1</v>
      </c>
      <c r="Q3" s="1">
        <v>2</v>
      </c>
      <c r="R3" s="1">
        <v>1</v>
      </c>
      <c r="S3" s="1">
        <v>1</v>
      </c>
      <c r="T3" s="1" t="s">
        <v>67</v>
      </c>
      <c r="U3" s="1"/>
      <c r="V3" s="1">
        <v>1</v>
      </c>
      <c r="W3" s="4" t="s">
        <v>68</v>
      </c>
      <c r="X3" s="1" t="s">
        <v>64</v>
      </c>
      <c r="Y3" s="1" t="s">
        <v>69</v>
      </c>
      <c r="Z3" s="1" t="s">
        <v>66</v>
      </c>
      <c r="AA3" s="1" t="s">
        <v>66</v>
      </c>
      <c r="AB3" s="2"/>
      <c r="AC3" s="1" t="s">
        <v>66</v>
      </c>
      <c r="AD3" s="2"/>
      <c r="AE3" s="2"/>
      <c r="AF3" s="2"/>
    </row>
    <row r="4" spans="1:32" ht="28">
      <c r="A4" s="2">
        <v>2</v>
      </c>
      <c r="B4" s="2">
        <v>1</v>
      </c>
      <c r="C4" s="2">
        <v>1</v>
      </c>
      <c r="D4" s="2">
        <v>2</v>
      </c>
      <c r="E4" s="2">
        <v>2</v>
      </c>
      <c r="F4" s="2">
        <v>1</v>
      </c>
      <c r="G4" s="2">
        <v>2</v>
      </c>
      <c r="H4" s="2">
        <v>2</v>
      </c>
      <c r="I4" s="2">
        <v>3</v>
      </c>
      <c r="J4" s="2">
        <v>1</v>
      </c>
      <c r="K4" s="2">
        <v>1</v>
      </c>
      <c r="L4" s="2">
        <v>1</v>
      </c>
      <c r="M4" s="2">
        <v>2</v>
      </c>
      <c r="N4" s="2">
        <v>3</v>
      </c>
      <c r="O4" s="2">
        <v>2</v>
      </c>
      <c r="P4" s="2">
        <v>3</v>
      </c>
      <c r="Q4" s="1">
        <v>2</v>
      </c>
      <c r="R4" s="1">
        <v>1</v>
      </c>
      <c r="S4" s="1">
        <v>1</v>
      </c>
      <c r="T4" s="1" t="s">
        <v>70</v>
      </c>
      <c r="U4" s="1" t="s">
        <v>71</v>
      </c>
      <c r="V4" s="1">
        <v>1</v>
      </c>
      <c r="W4" s="4">
        <v>2</v>
      </c>
      <c r="X4" s="2" t="s">
        <v>64</v>
      </c>
      <c r="Y4" s="1" t="s">
        <v>72</v>
      </c>
      <c r="Z4" s="1" t="s">
        <v>66</v>
      </c>
      <c r="AA4" s="1" t="s">
        <v>66</v>
      </c>
      <c r="AB4" s="1" t="s">
        <v>66</v>
      </c>
      <c r="AC4" s="1" t="s">
        <v>66</v>
      </c>
      <c r="AD4" s="2"/>
      <c r="AE4" s="1" t="s">
        <v>66</v>
      </c>
      <c r="AF4" s="2"/>
    </row>
    <row r="5" spans="1:32">
      <c r="A5" s="2">
        <v>3</v>
      </c>
      <c r="B5" s="2">
        <v>2</v>
      </c>
      <c r="C5" s="2">
        <v>2</v>
      </c>
      <c r="D5" s="2">
        <v>2</v>
      </c>
      <c r="E5" s="2">
        <v>2</v>
      </c>
      <c r="F5" s="2">
        <v>2</v>
      </c>
      <c r="G5" s="2">
        <v>2</v>
      </c>
      <c r="H5" s="2">
        <v>2</v>
      </c>
      <c r="I5" s="2">
        <v>2</v>
      </c>
      <c r="J5" s="2">
        <v>2</v>
      </c>
      <c r="K5" s="2">
        <v>2</v>
      </c>
      <c r="L5" s="2">
        <v>2</v>
      </c>
      <c r="M5" s="2"/>
      <c r="N5" s="2"/>
      <c r="O5" s="2">
        <v>3</v>
      </c>
      <c r="P5" s="2"/>
      <c r="Q5" s="1"/>
      <c r="R5" s="1">
        <v>2</v>
      </c>
      <c r="S5" s="1">
        <v>2</v>
      </c>
      <c r="T5" s="1" t="s">
        <v>67</v>
      </c>
      <c r="U5" s="1"/>
      <c r="V5" s="1">
        <v>1</v>
      </c>
      <c r="W5" s="4">
        <v>2</v>
      </c>
      <c r="X5" s="1" t="s">
        <v>64</v>
      </c>
      <c r="Y5" s="1" t="s">
        <v>69</v>
      </c>
      <c r="Z5" s="1" t="s">
        <v>66</v>
      </c>
      <c r="AA5" s="1" t="s">
        <v>66</v>
      </c>
      <c r="AB5" s="1" t="s">
        <v>66</v>
      </c>
      <c r="AC5" s="1" t="s">
        <v>66</v>
      </c>
      <c r="AD5" s="1" t="s">
        <v>66</v>
      </c>
      <c r="AE5" s="1" t="s">
        <v>66</v>
      </c>
      <c r="AF5" s="2"/>
    </row>
    <row r="6" spans="1:32" ht="28">
      <c r="A6" s="2">
        <v>3</v>
      </c>
      <c r="B6" s="2">
        <v>1</v>
      </c>
      <c r="C6" s="2">
        <v>1</v>
      </c>
      <c r="D6" s="2">
        <v>2</v>
      </c>
      <c r="E6" s="2">
        <v>1</v>
      </c>
      <c r="F6" s="2">
        <v>1</v>
      </c>
      <c r="G6" s="2">
        <v>2</v>
      </c>
      <c r="H6" s="2">
        <v>2</v>
      </c>
      <c r="I6" s="2">
        <v>1</v>
      </c>
      <c r="J6" s="2">
        <v>1</v>
      </c>
      <c r="K6" s="2">
        <v>1</v>
      </c>
      <c r="L6" s="2">
        <v>1</v>
      </c>
      <c r="M6" s="2">
        <v>2</v>
      </c>
      <c r="N6" s="2">
        <v>1</v>
      </c>
      <c r="O6" s="2">
        <v>1</v>
      </c>
      <c r="P6" s="2">
        <v>2</v>
      </c>
      <c r="Q6" s="1">
        <v>1</v>
      </c>
      <c r="R6" s="1">
        <v>2</v>
      </c>
      <c r="S6" s="1">
        <v>1</v>
      </c>
      <c r="T6" s="1" t="s">
        <v>73</v>
      </c>
      <c r="U6" s="1"/>
      <c r="V6" s="1">
        <v>1</v>
      </c>
      <c r="W6" s="4" t="s">
        <v>74</v>
      </c>
      <c r="X6" s="1" t="s">
        <v>64</v>
      </c>
      <c r="Y6" s="1" t="s">
        <v>69</v>
      </c>
      <c r="Z6" s="1"/>
      <c r="AA6" s="1" t="s">
        <v>66</v>
      </c>
      <c r="AB6" s="1" t="s">
        <v>66</v>
      </c>
      <c r="AC6" s="2"/>
      <c r="AD6" s="2"/>
      <c r="AE6" s="1" t="s">
        <v>66</v>
      </c>
      <c r="AF6" s="2"/>
    </row>
    <row r="7" spans="1:32">
      <c r="A7" s="2">
        <v>3</v>
      </c>
      <c r="B7" s="2">
        <v>2</v>
      </c>
      <c r="C7" s="2">
        <v>1</v>
      </c>
      <c r="D7" s="2">
        <v>1</v>
      </c>
      <c r="E7" s="2">
        <v>3</v>
      </c>
      <c r="F7" s="2">
        <v>2</v>
      </c>
      <c r="G7" s="2">
        <v>2</v>
      </c>
      <c r="H7" s="2">
        <v>1</v>
      </c>
      <c r="I7" s="2">
        <v>3</v>
      </c>
      <c r="J7" s="2">
        <v>2</v>
      </c>
      <c r="K7" s="2">
        <v>2</v>
      </c>
      <c r="L7" s="2">
        <v>2</v>
      </c>
      <c r="M7" s="2">
        <v>3</v>
      </c>
      <c r="N7" s="2">
        <v>3</v>
      </c>
      <c r="O7" s="2">
        <v>3</v>
      </c>
      <c r="P7" s="2">
        <v>3</v>
      </c>
      <c r="Q7" s="1">
        <v>2</v>
      </c>
      <c r="R7" s="1">
        <v>1</v>
      </c>
      <c r="S7" s="1">
        <v>1</v>
      </c>
      <c r="T7" s="1" t="s">
        <v>75</v>
      </c>
      <c r="U7" s="1"/>
      <c r="V7" s="1">
        <v>1</v>
      </c>
      <c r="W7" s="4">
        <v>2</v>
      </c>
      <c r="X7" s="1" t="s">
        <v>64</v>
      </c>
      <c r="Y7" s="1" t="s">
        <v>69</v>
      </c>
      <c r="Z7" s="1"/>
      <c r="AA7" s="1" t="s">
        <v>66</v>
      </c>
      <c r="AB7" s="2"/>
      <c r="AC7" s="2"/>
      <c r="AD7" s="1"/>
      <c r="AE7" s="1" t="s">
        <v>66</v>
      </c>
      <c r="AF7" s="2"/>
    </row>
    <row r="8" spans="1:32">
      <c r="A8" s="2">
        <v>2</v>
      </c>
      <c r="B8" s="2">
        <v>1</v>
      </c>
      <c r="C8" s="2">
        <v>1</v>
      </c>
      <c r="D8" s="2">
        <v>1</v>
      </c>
      <c r="E8" s="2">
        <v>1</v>
      </c>
      <c r="F8" s="2">
        <v>1</v>
      </c>
      <c r="G8" s="2">
        <v>1</v>
      </c>
      <c r="H8" s="2">
        <v>2</v>
      </c>
      <c r="I8" s="2">
        <v>1</v>
      </c>
      <c r="J8" s="2">
        <v>1</v>
      </c>
      <c r="K8" s="2">
        <v>1</v>
      </c>
      <c r="L8" s="2">
        <v>1</v>
      </c>
      <c r="M8" s="2">
        <v>3</v>
      </c>
      <c r="N8" s="2">
        <v>2</v>
      </c>
      <c r="O8" s="2">
        <v>3</v>
      </c>
      <c r="P8" s="2">
        <v>2</v>
      </c>
      <c r="Q8" s="1">
        <v>1</v>
      </c>
      <c r="R8" s="1">
        <v>1</v>
      </c>
      <c r="S8" s="1">
        <v>1</v>
      </c>
      <c r="T8" s="1" t="s">
        <v>62</v>
      </c>
      <c r="U8" s="1"/>
      <c r="V8" s="1">
        <v>1</v>
      </c>
      <c r="W8" s="4">
        <v>2</v>
      </c>
      <c r="X8" s="1" t="s">
        <v>76</v>
      </c>
      <c r="Y8" s="1" t="s">
        <v>69</v>
      </c>
      <c r="Z8" s="2"/>
      <c r="AA8" s="1" t="s">
        <v>66</v>
      </c>
      <c r="AB8" s="2"/>
      <c r="AC8" s="1" t="s">
        <v>66</v>
      </c>
      <c r="AD8" s="2" t="s">
        <v>66</v>
      </c>
      <c r="AE8" s="2"/>
      <c r="AF8" s="2"/>
    </row>
    <row r="9" spans="1:32" ht="28">
      <c r="A9" s="2">
        <v>3</v>
      </c>
      <c r="B9" s="2">
        <v>2</v>
      </c>
      <c r="C9" s="2">
        <v>1</v>
      </c>
      <c r="D9" s="2">
        <v>1</v>
      </c>
      <c r="E9" s="2">
        <v>2</v>
      </c>
      <c r="F9" s="2">
        <v>1</v>
      </c>
      <c r="G9" s="2">
        <v>1</v>
      </c>
      <c r="H9" s="2">
        <v>1</v>
      </c>
      <c r="I9" s="2">
        <v>1</v>
      </c>
      <c r="J9" s="2">
        <v>2</v>
      </c>
      <c r="K9" s="2">
        <v>2</v>
      </c>
      <c r="L9" s="2">
        <v>2</v>
      </c>
      <c r="M9" s="2">
        <v>1</v>
      </c>
      <c r="N9" s="2">
        <v>1</v>
      </c>
      <c r="O9" s="2">
        <v>5</v>
      </c>
      <c r="P9" s="2">
        <v>1</v>
      </c>
      <c r="Q9" s="1">
        <v>1</v>
      </c>
      <c r="R9" s="1">
        <v>2</v>
      </c>
      <c r="S9" s="1">
        <v>1</v>
      </c>
      <c r="T9" s="1" t="s">
        <v>73</v>
      </c>
      <c r="U9" s="1"/>
      <c r="V9" s="1">
        <v>1</v>
      </c>
      <c r="W9" s="4" t="s">
        <v>77</v>
      </c>
      <c r="X9" s="1" t="s">
        <v>76</v>
      </c>
      <c r="Y9" s="1" t="s">
        <v>69</v>
      </c>
      <c r="Z9" s="1" t="s">
        <v>66</v>
      </c>
      <c r="AA9" s="1" t="s">
        <v>66</v>
      </c>
      <c r="AB9" s="2"/>
      <c r="AC9" s="1" t="s">
        <v>66</v>
      </c>
      <c r="AD9" s="1" t="s">
        <v>66</v>
      </c>
      <c r="AE9" s="2"/>
      <c r="AF9" s="2"/>
    </row>
    <row r="10" spans="1:32" ht="56">
      <c r="A10" s="2">
        <v>1</v>
      </c>
      <c r="B10" s="2">
        <v>1</v>
      </c>
      <c r="C10" s="2">
        <v>1</v>
      </c>
      <c r="D10" s="2">
        <v>1</v>
      </c>
      <c r="E10" s="2">
        <v>1</v>
      </c>
      <c r="F10" s="2">
        <v>1</v>
      </c>
      <c r="G10" s="2">
        <v>2</v>
      </c>
      <c r="H10" s="2">
        <v>1</v>
      </c>
      <c r="I10" s="2">
        <v>1</v>
      </c>
      <c r="J10" s="2">
        <v>1</v>
      </c>
      <c r="K10" s="2">
        <v>1</v>
      </c>
      <c r="L10" s="2">
        <v>1</v>
      </c>
      <c r="M10" s="2">
        <v>1</v>
      </c>
      <c r="N10" s="2">
        <v>1</v>
      </c>
      <c r="O10" s="2">
        <v>1</v>
      </c>
      <c r="P10" s="2">
        <v>1</v>
      </c>
      <c r="Q10" s="1">
        <v>1</v>
      </c>
      <c r="R10" s="1">
        <v>1</v>
      </c>
      <c r="S10" s="1">
        <v>1</v>
      </c>
      <c r="T10" s="1" t="s">
        <v>62</v>
      </c>
      <c r="U10" s="1" t="s">
        <v>78</v>
      </c>
      <c r="V10" s="1">
        <v>1</v>
      </c>
      <c r="W10" s="4" t="s">
        <v>79</v>
      </c>
      <c r="X10" s="1" t="s">
        <v>64</v>
      </c>
      <c r="Y10" s="1" t="s">
        <v>80</v>
      </c>
      <c r="Z10" s="2"/>
      <c r="AA10" s="1" t="s">
        <v>66</v>
      </c>
      <c r="AB10" s="1" t="s">
        <v>66</v>
      </c>
      <c r="AC10" s="1" t="s">
        <v>66</v>
      </c>
      <c r="AD10" s="1" t="s">
        <v>66</v>
      </c>
      <c r="AE10" s="1" t="s">
        <v>66</v>
      </c>
      <c r="AF10" s="1" t="s">
        <v>81</v>
      </c>
    </row>
    <row r="11" spans="1:32">
      <c r="A11" s="2">
        <v>3</v>
      </c>
      <c r="B11" s="2">
        <v>1</v>
      </c>
      <c r="C11" s="2">
        <v>1</v>
      </c>
      <c r="D11" s="2">
        <v>2</v>
      </c>
      <c r="E11" s="2">
        <v>3</v>
      </c>
      <c r="F11" s="2">
        <v>1</v>
      </c>
      <c r="G11" s="2">
        <v>1</v>
      </c>
      <c r="H11" s="2">
        <v>1</v>
      </c>
      <c r="I11" s="2">
        <v>1</v>
      </c>
      <c r="J11" s="2">
        <v>1</v>
      </c>
      <c r="K11" s="2">
        <v>1</v>
      </c>
      <c r="L11" s="2">
        <v>1</v>
      </c>
      <c r="M11" s="2">
        <v>3</v>
      </c>
      <c r="N11" s="2">
        <v>3</v>
      </c>
      <c r="O11" s="2">
        <v>3</v>
      </c>
      <c r="P11" s="2">
        <v>3</v>
      </c>
      <c r="Q11" s="1">
        <v>2</v>
      </c>
      <c r="R11" s="1">
        <v>1</v>
      </c>
      <c r="S11" s="1">
        <v>2</v>
      </c>
      <c r="T11" s="1" t="s">
        <v>82</v>
      </c>
      <c r="U11" s="1"/>
      <c r="V11" s="1">
        <v>1</v>
      </c>
      <c r="W11" s="4">
        <v>2</v>
      </c>
      <c r="X11" s="1" t="s">
        <v>76</v>
      </c>
      <c r="Y11" s="1" t="s">
        <v>69</v>
      </c>
      <c r="Z11" s="2"/>
      <c r="AA11" s="1" t="s">
        <v>66</v>
      </c>
      <c r="AB11" s="1" t="s">
        <v>66</v>
      </c>
      <c r="AC11" s="1" t="s">
        <v>66</v>
      </c>
      <c r="AD11" s="1" t="s">
        <v>66</v>
      </c>
      <c r="AE11" s="1" t="s">
        <v>66</v>
      </c>
      <c r="AF11" s="2"/>
    </row>
    <row r="12" spans="1:32">
      <c r="A12" s="2">
        <v>1</v>
      </c>
      <c r="B12" s="2">
        <v>1</v>
      </c>
      <c r="C12" s="2">
        <v>1</v>
      </c>
      <c r="D12" s="2">
        <v>1</v>
      </c>
      <c r="E12" s="2">
        <v>1</v>
      </c>
      <c r="F12" s="2">
        <v>1</v>
      </c>
      <c r="G12" s="2">
        <v>1</v>
      </c>
      <c r="H12" s="2">
        <v>1</v>
      </c>
      <c r="I12" s="2">
        <v>1</v>
      </c>
      <c r="J12" s="2">
        <v>1</v>
      </c>
      <c r="K12" s="2">
        <v>1</v>
      </c>
      <c r="L12" s="2">
        <v>1</v>
      </c>
      <c r="M12" s="2">
        <v>1</v>
      </c>
      <c r="N12" s="2">
        <v>1</v>
      </c>
      <c r="O12" s="2">
        <v>1</v>
      </c>
      <c r="P12" s="2">
        <v>1</v>
      </c>
      <c r="Q12" s="1">
        <v>1</v>
      </c>
      <c r="R12" s="1">
        <v>1</v>
      </c>
      <c r="S12" s="1">
        <v>1</v>
      </c>
      <c r="T12" s="1" t="s">
        <v>75</v>
      </c>
      <c r="U12" s="1"/>
      <c r="V12" s="1">
        <v>1</v>
      </c>
      <c r="W12" s="4">
        <v>2</v>
      </c>
      <c r="X12" s="1" t="s">
        <v>76</v>
      </c>
      <c r="Y12" s="1" t="s">
        <v>69</v>
      </c>
      <c r="Z12" s="2" t="s">
        <v>66</v>
      </c>
      <c r="AA12" s="1" t="s">
        <v>66</v>
      </c>
      <c r="AB12" s="1" t="s">
        <v>66</v>
      </c>
      <c r="AC12" s="1" t="s">
        <v>66</v>
      </c>
      <c r="AD12" s="1" t="s">
        <v>66</v>
      </c>
      <c r="AE12" s="1" t="s">
        <v>66</v>
      </c>
      <c r="AF12" s="2"/>
    </row>
    <row r="13" spans="1:32">
      <c r="A13" s="2">
        <v>3</v>
      </c>
      <c r="B13" s="2">
        <v>2</v>
      </c>
      <c r="C13" s="2">
        <v>2</v>
      </c>
      <c r="D13" s="2">
        <v>2</v>
      </c>
      <c r="E13" s="2">
        <v>3</v>
      </c>
      <c r="F13" s="2">
        <v>1</v>
      </c>
      <c r="G13" s="2">
        <v>2</v>
      </c>
      <c r="H13" s="2">
        <v>2</v>
      </c>
      <c r="I13" s="2">
        <v>2</v>
      </c>
      <c r="J13" s="2">
        <v>2</v>
      </c>
      <c r="K13" s="2">
        <v>2</v>
      </c>
      <c r="L13" s="2">
        <v>2</v>
      </c>
      <c r="M13" s="2">
        <v>3</v>
      </c>
      <c r="N13" s="2">
        <v>4</v>
      </c>
      <c r="O13" s="2">
        <v>4</v>
      </c>
      <c r="P13" s="2">
        <v>3</v>
      </c>
      <c r="Q13" s="1">
        <v>2</v>
      </c>
      <c r="R13" s="1">
        <v>2</v>
      </c>
      <c r="S13" s="1">
        <v>1</v>
      </c>
      <c r="T13" s="1" t="s">
        <v>83</v>
      </c>
      <c r="U13" s="1" t="s">
        <v>84</v>
      </c>
      <c r="V13" s="1">
        <v>1</v>
      </c>
      <c r="W13" s="5">
        <v>2</v>
      </c>
      <c r="X13" s="1"/>
      <c r="Y13" s="1"/>
      <c r="Z13" s="2"/>
      <c r="AA13" s="1" t="s">
        <v>66</v>
      </c>
      <c r="AB13" s="2"/>
      <c r="AC13" s="2"/>
      <c r="AD13" s="2"/>
      <c r="AE13" s="2"/>
      <c r="AF13" s="2"/>
    </row>
    <row r="14" spans="1:32">
      <c r="A14" s="2">
        <v>3</v>
      </c>
      <c r="B14" s="2">
        <v>2</v>
      </c>
      <c r="C14" s="2">
        <v>2</v>
      </c>
      <c r="D14" s="2">
        <v>2</v>
      </c>
      <c r="E14" s="2">
        <v>2</v>
      </c>
      <c r="F14" s="2">
        <v>2</v>
      </c>
      <c r="G14" s="2">
        <v>2</v>
      </c>
      <c r="H14" s="2">
        <v>2</v>
      </c>
      <c r="I14" s="2">
        <v>2</v>
      </c>
      <c r="J14" s="2">
        <v>1</v>
      </c>
      <c r="K14" s="2">
        <v>1</v>
      </c>
      <c r="L14" s="2">
        <v>1</v>
      </c>
      <c r="M14" s="2">
        <v>1</v>
      </c>
      <c r="N14" s="2">
        <v>1</v>
      </c>
      <c r="O14" s="2">
        <v>1</v>
      </c>
      <c r="P14" s="2">
        <v>1</v>
      </c>
      <c r="Q14" s="1">
        <v>1</v>
      </c>
      <c r="R14" s="1">
        <v>1</v>
      </c>
      <c r="S14" s="1">
        <v>1</v>
      </c>
      <c r="T14" s="1" t="s">
        <v>22</v>
      </c>
      <c r="U14" s="1"/>
      <c r="V14" s="1">
        <v>1</v>
      </c>
      <c r="W14" s="4">
        <v>2</v>
      </c>
      <c r="X14" s="1" t="s">
        <v>64</v>
      </c>
      <c r="Y14" s="1" t="s">
        <v>69</v>
      </c>
      <c r="Z14" s="2" t="s">
        <v>66</v>
      </c>
      <c r="AA14" s="1" t="s">
        <v>66</v>
      </c>
      <c r="AB14" s="1" t="s">
        <v>66</v>
      </c>
      <c r="AC14" s="2"/>
      <c r="AD14" s="1" t="s">
        <v>66</v>
      </c>
      <c r="AE14" s="1" t="s">
        <v>66</v>
      </c>
      <c r="AF14" s="2"/>
    </row>
    <row r="15" spans="1:32" ht="56">
      <c r="A15" s="2">
        <v>3</v>
      </c>
      <c r="B15" s="2">
        <v>2</v>
      </c>
      <c r="C15" s="2">
        <v>1</v>
      </c>
      <c r="D15" s="2">
        <v>2</v>
      </c>
      <c r="E15" s="2">
        <v>1</v>
      </c>
      <c r="F15" s="2">
        <v>2</v>
      </c>
      <c r="G15" s="2">
        <v>1</v>
      </c>
      <c r="H15" s="2">
        <v>2</v>
      </c>
      <c r="I15" s="2">
        <v>1</v>
      </c>
      <c r="J15" s="2">
        <v>1</v>
      </c>
      <c r="K15" s="2">
        <v>1</v>
      </c>
      <c r="L15" s="2">
        <v>1</v>
      </c>
      <c r="M15" s="2">
        <v>4</v>
      </c>
      <c r="N15" s="2">
        <v>3</v>
      </c>
      <c r="O15" s="2">
        <v>3</v>
      </c>
      <c r="P15" s="2">
        <v>3</v>
      </c>
      <c r="Q15" s="1">
        <v>2</v>
      </c>
      <c r="R15" s="1">
        <v>1</v>
      </c>
      <c r="S15" s="1">
        <v>1</v>
      </c>
      <c r="T15" s="1" t="s">
        <v>85</v>
      </c>
      <c r="U15" s="1" t="s">
        <v>86</v>
      </c>
      <c r="V15" s="1">
        <v>1</v>
      </c>
      <c r="W15" s="4" t="s">
        <v>87</v>
      </c>
      <c r="X15" s="1" t="s">
        <v>76</v>
      </c>
      <c r="Y15" s="1"/>
      <c r="Z15" s="1" t="s">
        <v>66</v>
      </c>
      <c r="AA15" s="1" t="s">
        <v>66</v>
      </c>
      <c r="AB15" s="2"/>
      <c r="AC15" s="1" t="s">
        <v>66</v>
      </c>
      <c r="AD15" s="1" t="s">
        <v>66</v>
      </c>
      <c r="AE15" s="1" t="s">
        <v>66</v>
      </c>
      <c r="AF15" s="2"/>
    </row>
    <row r="16" spans="1:32">
      <c r="A16" s="2">
        <v>3</v>
      </c>
      <c r="B16" s="2">
        <v>2</v>
      </c>
      <c r="C16" s="2">
        <v>2</v>
      </c>
      <c r="D16" s="2">
        <v>1</v>
      </c>
      <c r="E16" s="2">
        <v>1</v>
      </c>
      <c r="F16" s="2">
        <v>2</v>
      </c>
      <c r="G16" s="2">
        <v>2</v>
      </c>
      <c r="H16" s="2">
        <v>1</v>
      </c>
      <c r="I16" s="2">
        <v>2</v>
      </c>
      <c r="J16" s="2">
        <v>2</v>
      </c>
      <c r="K16" s="2">
        <v>2</v>
      </c>
      <c r="L16" s="2">
        <v>2</v>
      </c>
      <c r="M16" s="2">
        <v>5</v>
      </c>
      <c r="N16" s="2">
        <v>3</v>
      </c>
      <c r="O16" s="2">
        <v>4</v>
      </c>
      <c r="P16" s="2">
        <v>3</v>
      </c>
      <c r="Q16" s="1">
        <v>2</v>
      </c>
      <c r="R16" s="1">
        <v>2</v>
      </c>
      <c r="S16" s="1">
        <v>1</v>
      </c>
      <c r="T16" s="1" t="s">
        <v>67</v>
      </c>
      <c r="U16" s="1"/>
      <c r="V16" s="1">
        <v>1</v>
      </c>
      <c r="W16" s="4">
        <v>2</v>
      </c>
      <c r="X16" s="1" t="s">
        <v>64</v>
      </c>
      <c r="Y16" s="1" t="s">
        <v>69</v>
      </c>
      <c r="Z16" s="2" t="s">
        <v>66</v>
      </c>
      <c r="AA16" s="1" t="s">
        <v>66</v>
      </c>
      <c r="AB16" s="2"/>
      <c r="AC16" s="2"/>
      <c r="AD16" s="1" t="s">
        <v>66</v>
      </c>
      <c r="AE16" s="2"/>
      <c r="AF16" s="2"/>
    </row>
    <row r="17" spans="1:32">
      <c r="A17" s="2">
        <v>1</v>
      </c>
      <c r="B17" s="2">
        <v>2</v>
      </c>
      <c r="C17" s="2">
        <v>1</v>
      </c>
      <c r="D17" s="2">
        <v>1</v>
      </c>
      <c r="E17" s="2">
        <v>2</v>
      </c>
      <c r="F17" s="2">
        <v>1</v>
      </c>
      <c r="G17" s="2">
        <v>2</v>
      </c>
      <c r="H17" s="2">
        <v>1</v>
      </c>
      <c r="I17" s="2">
        <v>2</v>
      </c>
      <c r="J17" s="2">
        <v>1</v>
      </c>
      <c r="K17" s="2">
        <v>1</v>
      </c>
      <c r="L17" s="2">
        <v>2</v>
      </c>
      <c r="M17" s="2">
        <v>2</v>
      </c>
      <c r="N17" s="2">
        <v>2</v>
      </c>
      <c r="O17" s="2">
        <v>3</v>
      </c>
      <c r="P17" s="2">
        <v>2</v>
      </c>
      <c r="Q17" s="1">
        <v>2</v>
      </c>
      <c r="R17" s="1">
        <v>1</v>
      </c>
      <c r="S17" s="1">
        <v>1</v>
      </c>
      <c r="T17" s="1" t="s">
        <v>62</v>
      </c>
      <c r="U17" s="1"/>
      <c r="V17" s="1">
        <v>1</v>
      </c>
      <c r="W17" s="5">
        <v>2</v>
      </c>
      <c r="X17" s="1" t="s">
        <v>64</v>
      </c>
      <c r="Y17" s="1" t="s">
        <v>69</v>
      </c>
      <c r="Z17" s="2" t="s">
        <v>66</v>
      </c>
      <c r="AA17" s="1" t="s">
        <v>66</v>
      </c>
      <c r="AB17" s="1" t="s">
        <v>66</v>
      </c>
      <c r="AC17" s="1" t="s">
        <v>66</v>
      </c>
      <c r="AD17" s="1" t="s">
        <v>66</v>
      </c>
      <c r="AE17" s="1" t="s">
        <v>66</v>
      </c>
      <c r="AF17" s="2"/>
    </row>
    <row r="18" spans="1:32">
      <c r="A18" s="2">
        <v>3</v>
      </c>
      <c r="B18" s="2">
        <v>2</v>
      </c>
      <c r="C18" s="2">
        <v>2</v>
      </c>
      <c r="D18" s="2">
        <v>1</v>
      </c>
      <c r="E18" s="2">
        <v>1</v>
      </c>
      <c r="F18" s="2">
        <v>2</v>
      </c>
      <c r="G18" s="2">
        <v>3</v>
      </c>
      <c r="H18" s="2">
        <v>2</v>
      </c>
      <c r="I18" s="2">
        <v>2</v>
      </c>
      <c r="J18" s="2">
        <v>2</v>
      </c>
      <c r="K18" s="2">
        <v>2</v>
      </c>
      <c r="L18" s="2">
        <v>2</v>
      </c>
      <c r="M18" s="2">
        <v>3</v>
      </c>
      <c r="N18" s="2">
        <v>3</v>
      </c>
      <c r="O18" s="2">
        <v>2</v>
      </c>
      <c r="P18" s="2">
        <v>3</v>
      </c>
      <c r="Q18" s="1">
        <v>2</v>
      </c>
      <c r="R18" s="1">
        <v>2</v>
      </c>
      <c r="S18" s="1">
        <v>1</v>
      </c>
      <c r="T18" s="1" t="s">
        <v>88</v>
      </c>
      <c r="U18" s="1"/>
      <c r="V18" s="1">
        <v>1</v>
      </c>
      <c r="W18" s="4">
        <v>2</v>
      </c>
      <c r="X18" s="1" t="s">
        <v>76</v>
      </c>
      <c r="Y18" s="1" t="s">
        <v>69</v>
      </c>
      <c r="Z18" s="2" t="s">
        <v>66</v>
      </c>
      <c r="AA18" s="1" t="s">
        <v>66</v>
      </c>
      <c r="AB18" s="2"/>
      <c r="AC18" s="2"/>
      <c r="AD18" s="2"/>
      <c r="AE18" s="2"/>
      <c r="AF18" s="2"/>
    </row>
    <row r="19" spans="1:32">
      <c r="A19" s="2">
        <v>2</v>
      </c>
      <c r="B19" s="2">
        <v>1</v>
      </c>
      <c r="C19" s="2">
        <v>2</v>
      </c>
      <c r="D19" s="2">
        <v>1</v>
      </c>
      <c r="E19" s="2">
        <v>1</v>
      </c>
      <c r="F19" s="2">
        <v>1</v>
      </c>
      <c r="G19" s="2">
        <v>2</v>
      </c>
      <c r="H19" s="2">
        <v>1</v>
      </c>
      <c r="I19" s="2">
        <v>2</v>
      </c>
      <c r="J19" s="2">
        <v>1</v>
      </c>
      <c r="K19" s="2">
        <v>1</v>
      </c>
      <c r="L19" s="2">
        <v>1</v>
      </c>
      <c r="M19" s="2">
        <v>3</v>
      </c>
      <c r="N19" s="2">
        <v>2</v>
      </c>
      <c r="O19" s="2">
        <v>3</v>
      </c>
      <c r="P19" s="2">
        <v>2</v>
      </c>
      <c r="Q19" s="1">
        <v>1</v>
      </c>
      <c r="R19" s="1">
        <v>2</v>
      </c>
      <c r="S19" s="1">
        <v>1</v>
      </c>
      <c r="T19" s="1" t="s">
        <v>67</v>
      </c>
      <c r="U19" s="1"/>
      <c r="V19" s="1">
        <v>1</v>
      </c>
      <c r="W19" s="5">
        <v>2</v>
      </c>
      <c r="X19" s="1" t="s">
        <v>76</v>
      </c>
      <c r="Y19" s="1" t="s">
        <v>89</v>
      </c>
      <c r="Z19" s="2"/>
      <c r="AA19" s="1" t="s">
        <v>66</v>
      </c>
      <c r="AB19" s="1" t="s">
        <v>66</v>
      </c>
      <c r="AC19" s="2"/>
      <c r="AD19" s="1" t="s">
        <v>66</v>
      </c>
      <c r="AE19" s="2"/>
      <c r="AF19" s="2"/>
    </row>
    <row r="20" spans="1:32" ht="28">
      <c r="A20" s="2">
        <v>2</v>
      </c>
      <c r="B20" s="2">
        <v>2</v>
      </c>
      <c r="C20" s="2">
        <v>2</v>
      </c>
      <c r="D20" s="2">
        <v>2</v>
      </c>
      <c r="E20" s="2">
        <v>2</v>
      </c>
      <c r="F20" s="2">
        <v>2</v>
      </c>
      <c r="G20" s="2">
        <v>2</v>
      </c>
      <c r="H20" s="2">
        <v>2</v>
      </c>
      <c r="I20" s="2">
        <v>2</v>
      </c>
      <c r="J20" s="2">
        <v>2</v>
      </c>
      <c r="K20" s="2">
        <v>2</v>
      </c>
      <c r="L20" s="2">
        <v>2</v>
      </c>
      <c r="M20" s="2">
        <v>3</v>
      </c>
      <c r="N20" s="2">
        <v>3</v>
      </c>
      <c r="O20" s="2">
        <v>3</v>
      </c>
      <c r="P20" s="2">
        <v>3</v>
      </c>
      <c r="Q20" s="1">
        <v>2</v>
      </c>
      <c r="R20" s="1">
        <v>2</v>
      </c>
      <c r="S20" s="1">
        <v>1</v>
      </c>
      <c r="T20" s="1" t="s">
        <v>70</v>
      </c>
      <c r="U20" s="1" t="s">
        <v>90</v>
      </c>
      <c r="V20" s="1">
        <v>1</v>
      </c>
      <c r="W20" s="4">
        <v>2</v>
      </c>
      <c r="X20" s="1" t="s">
        <v>64</v>
      </c>
      <c r="Y20" s="1" t="s">
        <v>69</v>
      </c>
      <c r="Z20" s="1" t="s">
        <v>66</v>
      </c>
      <c r="AA20" s="2"/>
      <c r="AB20" s="2"/>
      <c r="AC20" s="1" t="s">
        <v>66</v>
      </c>
      <c r="AD20" s="2"/>
      <c r="AE20" s="2" t="s">
        <v>66</v>
      </c>
      <c r="AF20" s="2"/>
    </row>
    <row r="21" spans="1:32" ht="42">
      <c r="A21" s="2">
        <v>3</v>
      </c>
      <c r="B21" s="2">
        <v>1</v>
      </c>
      <c r="C21" s="2">
        <v>2</v>
      </c>
      <c r="D21" s="2">
        <v>1</v>
      </c>
      <c r="E21" s="2">
        <v>2</v>
      </c>
      <c r="F21" s="2">
        <v>2</v>
      </c>
      <c r="G21" s="2">
        <v>1</v>
      </c>
      <c r="H21" s="2">
        <v>1</v>
      </c>
      <c r="I21" s="2">
        <v>2</v>
      </c>
      <c r="J21" s="2">
        <v>1</v>
      </c>
      <c r="K21" s="2">
        <v>1</v>
      </c>
      <c r="L21" s="2">
        <v>1</v>
      </c>
      <c r="M21" s="2">
        <v>1</v>
      </c>
      <c r="N21" s="2">
        <v>2</v>
      </c>
      <c r="O21" s="2">
        <v>2</v>
      </c>
      <c r="P21" s="2">
        <v>2</v>
      </c>
      <c r="Q21" s="1">
        <v>2</v>
      </c>
      <c r="R21" s="1">
        <v>1</v>
      </c>
      <c r="S21" s="1">
        <v>1</v>
      </c>
      <c r="T21" s="1" t="s">
        <v>91</v>
      </c>
      <c r="U21" s="1" t="s">
        <v>92</v>
      </c>
      <c r="V21" s="1">
        <v>1</v>
      </c>
      <c r="W21" s="5">
        <v>2</v>
      </c>
      <c r="X21" s="1" t="s">
        <v>64</v>
      </c>
      <c r="Y21" s="1" t="s">
        <v>69</v>
      </c>
      <c r="Z21" s="1" t="s">
        <v>66</v>
      </c>
      <c r="AA21" s="1" t="s">
        <v>66</v>
      </c>
      <c r="AB21" s="1" t="s">
        <v>66</v>
      </c>
      <c r="AC21" s="1" t="s">
        <v>66</v>
      </c>
      <c r="AD21" s="1" t="s">
        <v>66</v>
      </c>
      <c r="AE21" s="1" t="s">
        <v>66</v>
      </c>
      <c r="AF21" s="2"/>
    </row>
    <row r="22" spans="1:32">
      <c r="A22" s="2">
        <v>3</v>
      </c>
      <c r="B22" s="2">
        <v>2</v>
      </c>
      <c r="C22" s="2">
        <v>2</v>
      </c>
      <c r="D22" s="2">
        <v>2</v>
      </c>
      <c r="E22" s="2">
        <v>2</v>
      </c>
      <c r="F22" s="2">
        <v>2</v>
      </c>
      <c r="G22" s="2">
        <v>2</v>
      </c>
      <c r="H22" s="2">
        <v>2</v>
      </c>
      <c r="I22" s="2">
        <v>2</v>
      </c>
      <c r="J22" s="2">
        <v>2</v>
      </c>
      <c r="K22" s="2">
        <v>2</v>
      </c>
      <c r="L22" s="2">
        <v>2</v>
      </c>
      <c r="M22" s="2">
        <v>3</v>
      </c>
      <c r="N22" s="2">
        <v>3</v>
      </c>
      <c r="O22" s="2">
        <v>3</v>
      </c>
      <c r="P22" s="2">
        <v>3</v>
      </c>
      <c r="Q22" s="1">
        <v>2</v>
      </c>
      <c r="R22" s="1">
        <v>1</v>
      </c>
      <c r="S22" s="1">
        <v>1</v>
      </c>
      <c r="T22" s="1" t="s">
        <v>73</v>
      </c>
      <c r="U22" s="1" t="s">
        <v>93</v>
      </c>
      <c r="V22" s="1">
        <v>2</v>
      </c>
      <c r="W22" s="4">
        <v>2</v>
      </c>
      <c r="X22" s="1" t="s">
        <v>64</v>
      </c>
      <c r="Y22" s="1" t="s">
        <v>69</v>
      </c>
      <c r="Z22" s="1" t="s">
        <v>66</v>
      </c>
      <c r="AA22" s="1" t="s">
        <v>66</v>
      </c>
      <c r="AB22" s="1" t="s">
        <v>66</v>
      </c>
      <c r="AC22" s="2"/>
      <c r="AD22" s="2"/>
      <c r="AE22" s="2"/>
      <c r="AF22" s="2"/>
    </row>
    <row r="23" spans="1:32">
      <c r="A23" s="2">
        <v>2</v>
      </c>
      <c r="B23" s="2">
        <v>1</v>
      </c>
      <c r="C23" s="2">
        <v>1</v>
      </c>
      <c r="D23" s="2">
        <v>1</v>
      </c>
      <c r="E23" s="2">
        <v>2</v>
      </c>
      <c r="F23" s="2">
        <v>2</v>
      </c>
      <c r="G23" s="2">
        <v>2</v>
      </c>
      <c r="H23" s="2">
        <v>2</v>
      </c>
      <c r="I23" s="2">
        <v>1</v>
      </c>
      <c r="J23" s="2">
        <v>2</v>
      </c>
      <c r="K23" s="2">
        <v>2</v>
      </c>
      <c r="L23" s="2">
        <v>1</v>
      </c>
      <c r="M23" s="2">
        <v>2</v>
      </c>
      <c r="N23" s="2">
        <v>2</v>
      </c>
      <c r="O23" s="2">
        <v>2</v>
      </c>
      <c r="P23" s="2">
        <v>2</v>
      </c>
      <c r="Q23" s="1">
        <v>1</v>
      </c>
      <c r="R23" s="1">
        <v>1</v>
      </c>
      <c r="S23" s="1">
        <v>1</v>
      </c>
      <c r="T23" s="1" t="s">
        <v>94</v>
      </c>
      <c r="U23" s="1"/>
      <c r="V23" s="1">
        <v>1</v>
      </c>
      <c r="W23" s="5">
        <v>2</v>
      </c>
      <c r="X23" s="1" t="s">
        <v>76</v>
      </c>
      <c r="Y23" s="1" t="s">
        <v>69</v>
      </c>
      <c r="Z23" s="1"/>
      <c r="AA23" s="1" t="s">
        <v>66</v>
      </c>
      <c r="AB23" s="1" t="s">
        <v>66</v>
      </c>
      <c r="AC23" s="1" t="s">
        <v>66</v>
      </c>
      <c r="AD23" s="1" t="s">
        <v>66</v>
      </c>
      <c r="AE23" s="1" t="s">
        <v>66</v>
      </c>
      <c r="AF23" s="2"/>
    </row>
    <row r="24" spans="1:32">
      <c r="A24" s="2">
        <v>3</v>
      </c>
      <c r="B24" s="2">
        <v>2</v>
      </c>
      <c r="C24" s="2">
        <v>2</v>
      </c>
      <c r="D24" s="2">
        <v>2</v>
      </c>
      <c r="E24" s="2">
        <v>2</v>
      </c>
      <c r="F24" s="2">
        <v>2</v>
      </c>
      <c r="G24" s="2">
        <v>2</v>
      </c>
      <c r="H24" s="2">
        <v>2</v>
      </c>
      <c r="I24" s="2">
        <v>2</v>
      </c>
      <c r="J24" s="2">
        <v>1</v>
      </c>
      <c r="K24" s="2">
        <v>2</v>
      </c>
      <c r="L24" s="2">
        <v>2</v>
      </c>
      <c r="M24" s="2">
        <v>3</v>
      </c>
      <c r="N24" s="2">
        <v>3</v>
      </c>
      <c r="O24" s="2">
        <v>3</v>
      </c>
      <c r="P24" s="2">
        <v>3</v>
      </c>
      <c r="Q24" s="1">
        <v>2</v>
      </c>
      <c r="R24" s="1">
        <v>1</v>
      </c>
      <c r="S24" s="1">
        <v>1</v>
      </c>
      <c r="T24" s="1" t="s">
        <v>70</v>
      </c>
      <c r="U24" s="1"/>
      <c r="V24" s="1">
        <v>1</v>
      </c>
      <c r="W24" s="4">
        <v>2</v>
      </c>
      <c r="X24" s="1" t="s">
        <v>76</v>
      </c>
      <c r="Y24" s="1" t="s">
        <v>69</v>
      </c>
      <c r="Z24" s="1" t="s">
        <v>66</v>
      </c>
      <c r="AA24" s="1" t="s">
        <v>66</v>
      </c>
      <c r="AB24" s="1" t="s">
        <v>66</v>
      </c>
      <c r="AC24" s="2"/>
      <c r="AD24" s="2"/>
      <c r="AE24" s="1" t="s">
        <v>66</v>
      </c>
      <c r="AF24" s="2"/>
    </row>
    <row r="25" spans="1:32">
      <c r="A25" s="2">
        <v>2</v>
      </c>
      <c r="B25" s="2">
        <v>2</v>
      </c>
      <c r="C25" s="2">
        <v>2</v>
      </c>
      <c r="D25" s="2">
        <v>1</v>
      </c>
      <c r="E25" s="2">
        <v>2</v>
      </c>
      <c r="F25" s="2">
        <v>1</v>
      </c>
      <c r="G25" s="2">
        <v>1</v>
      </c>
      <c r="H25" s="2">
        <v>1</v>
      </c>
      <c r="I25" s="2">
        <v>2</v>
      </c>
      <c r="J25" s="2">
        <v>1</v>
      </c>
      <c r="K25" s="2">
        <v>1</v>
      </c>
      <c r="L25" s="2">
        <v>1</v>
      </c>
      <c r="M25" s="2">
        <v>3</v>
      </c>
      <c r="N25" s="2">
        <v>3</v>
      </c>
      <c r="O25" s="2">
        <v>2</v>
      </c>
      <c r="P25" s="2">
        <v>3</v>
      </c>
      <c r="Q25" s="1">
        <v>2</v>
      </c>
      <c r="R25" s="1">
        <v>1</v>
      </c>
      <c r="S25" s="1">
        <v>1</v>
      </c>
      <c r="T25" s="1" t="s">
        <v>70</v>
      </c>
      <c r="U25" s="1" t="s">
        <v>95</v>
      </c>
      <c r="V25" s="1">
        <v>1</v>
      </c>
      <c r="W25" s="5">
        <v>2</v>
      </c>
      <c r="X25" s="1" t="s">
        <v>64</v>
      </c>
      <c r="Y25" s="1" t="s">
        <v>69</v>
      </c>
      <c r="Z25" s="1" t="s">
        <v>66</v>
      </c>
      <c r="AA25" s="1" t="s">
        <v>66</v>
      </c>
      <c r="AB25" s="1" t="s">
        <v>66</v>
      </c>
      <c r="AC25" s="2"/>
      <c r="AD25" s="2"/>
      <c r="AE25" s="1" t="s">
        <v>66</v>
      </c>
      <c r="AF25" s="2"/>
    </row>
    <row r="26" spans="1:32" ht="28">
      <c r="A26" s="2">
        <v>2</v>
      </c>
      <c r="B26" s="2">
        <v>2</v>
      </c>
      <c r="C26" s="2">
        <v>2</v>
      </c>
      <c r="D26" s="2">
        <v>2</v>
      </c>
      <c r="E26" s="2">
        <v>2</v>
      </c>
      <c r="F26" s="2">
        <v>2</v>
      </c>
      <c r="G26" s="2">
        <v>2</v>
      </c>
      <c r="H26" s="2">
        <v>2</v>
      </c>
      <c r="I26" s="2">
        <v>2</v>
      </c>
      <c r="J26" s="2">
        <v>2</v>
      </c>
      <c r="K26" s="2">
        <v>2</v>
      </c>
      <c r="L26" s="2">
        <v>2</v>
      </c>
      <c r="M26" s="2">
        <v>3</v>
      </c>
      <c r="N26" s="2">
        <v>3</v>
      </c>
      <c r="O26" s="2">
        <v>2</v>
      </c>
      <c r="P26" s="2">
        <v>1</v>
      </c>
      <c r="Q26" s="1">
        <v>2</v>
      </c>
      <c r="R26" s="1">
        <v>1</v>
      </c>
      <c r="S26" s="1">
        <v>1</v>
      </c>
      <c r="T26" s="1" t="s">
        <v>85</v>
      </c>
      <c r="U26" s="1" t="s">
        <v>96</v>
      </c>
      <c r="V26" s="1">
        <v>1</v>
      </c>
      <c r="W26" s="4" t="s">
        <v>97</v>
      </c>
      <c r="X26" s="1" t="s">
        <v>76</v>
      </c>
      <c r="Y26" s="1" t="s">
        <v>69</v>
      </c>
      <c r="Z26" s="1" t="s">
        <v>66</v>
      </c>
      <c r="AA26" s="2"/>
      <c r="AB26" s="2"/>
      <c r="AC26" s="1" t="s">
        <v>66</v>
      </c>
      <c r="AD26" s="2"/>
      <c r="AE26" s="2"/>
      <c r="AF26" s="2"/>
    </row>
    <row r="27" spans="1:32" ht="28">
      <c r="A27" s="2">
        <v>2</v>
      </c>
      <c r="B27" s="2">
        <v>2</v>
      </c>
      <c r="C27" s="2">
        <v>2</v>
      </c>
      <c r="D27" s="2">
        <v>2</v>
      </c>
      <c r="E27" s="2">
        <v>2</v>
      </c>
      <c r="F27" s="2">
        <v>1</v>
      </c>
      <c r="G27" s="2">
        <v>2</v>
      </c>
      <c r="H27" s="2">
        <v>2</v>
      </c>
      <c r="I27" s="2">
        <v>2</v>
      </c>
      <c r="J27" s="2">
        <v>1</v>
      </c>
      <c r="K27" s="2">
        <v>1</v>
      </c>
      <c r="L27" s="2">
        <v>1</v>
      </c>
      <c r="M27" s="2">
        <v>1</v>
      </c>
      <c r="N27" s="2">
        <v>1</v>
      </c>
      <c r="O27" s="2">
        <v>1</v>
      </c>
      <c r="P27" s="2">
        <v>1</v>
      </c>
      <c r="Q27" s="1">
        <v>2</v>
      </c>
      <c r="R27" s="1">
        <v>2</v>
      </c>
      <c r="S27" s="1">
        <v>1</v>
      </c>
      <c r="T27" s="1" t="s">
        <v>22</v>
      </c>
      <c r="U27" s="1" t="s">
        <v>98</v>
      </c>
      <c r="V27" s="1">
        <v>1</v>
      </c>
      <c r="W27" s="4" t="s">
        <v>99</v>
      </c>
      <c r="X27" s="1" t="s">
        <v>64</v>
      </c>
      <c r="Y27" s="1" t="s">
        <v>69</v>
      </c>
      <c r="Z27" s="1" t="s">
        <v>66</v>
      </c>
      <c r="AA27" s="1" t="s">
        <v>66</v>
      </c>
      <c r="AB27" s="2"/>
      <c r="AC27" s="1" t="s">
        <v>66</v>
      </c>
      <c r="AD27" s="2"/>
      <c r="AE27" s="2"/>
      <c r="AF27" s="2"/>
    </row>
    <row r="28" spans="1:32">
      <c r="A28" s="2">
        <v>3</v>
      </c>
      <c r="B28" s="2">
        <v>2</v>
      </c>
      <c r="C28" s="2">
        <v>2</v>
      </c>
      <c r="D28" s="2">
        <v>2</v>
      </c>
      <c r="E28" s="2">
        <v>2</v>
      </c>
      <c r="F28" s="2">
        <v>1</v>
      </c>
      <c r="G28" s="2">
        <v>1</v>
      </c>
      <c r="H28" s="2">
        <v>1</v>
      </c>
      <c r="I28" s="2">
        <v>2</v>
      </c>
      <c r="J28" s="2">
        <v>1</v>
      </c>
      <c r="K28" s="2">
        <v>1</v>
      </c>
      <c r="L28" s="2">
        <v>1</v>
      </c>
      <c r="M28" s="2">
        <v>3</v>
      </c>
      <c r="N28" s="2">
        <v>2</v>
      </c>
      <c r="O28" s="2">
        <v>1</v>
      </c>
      <c r="P28" s="2">
        <v>1</v>
      </c>
      <c r="Q28" s="1">
        <v>1</v>
      </c>
      <c r="R28" s="1">
        <v>1</v>
      </c>
      <c r="S28" s="1">
        <v>1</v>
      </c>
      <c r="T28" s="1" t="s">
        <v>100</v>
      </c>
      <c r="U28" s="1" t="s">
        <v>101</v>
      </c>
      <c r="V28" s="1">
        <v>1</v>
      </c>
      <c r="W28" s="4">
        <v>2</v>
      </c>
      <c r="X28" s="1" t="s">
        <v>64</v>
      </c>
      <c r="Y28" s="1" t="s">
        <v>69</v>
      </c>
      <c r="Z28" s="1" t="s">
        <v>66</v>
      </c>
      <c r="AA28" s="1" t="s">
        <v>66</v>
      </c>
      <c r="AB28" s="2"/>
      <c r="AC28" s="2"/>
      <c r="AD28" s="2"/>
      <c r="AE28" s="2"/>
      <c r="AF28" s="2"/>
    </row>
    <row r="29" spans="1:32" ht="28">
      <c r="A29" s="2">
        <v>2</v>
      </c>
      <c r="B29" s="2">
        <v>2</v>
      </c>
      <c r="C29" s="2">
        <v>2</v>
      </c>
      <c r="D29" s="2">
        <v>2</v>
      </c>
      <c r="E29" s="2">
        <v>3</v>
      </c>
      <c r="F29" s="2">
        <v>1</v>
      </c>
      <c r="G29" s="2">
        <v>2</v>
      </c>
      <c r="H29" s="2">
        <v>2</v>
      </c>
      <c r="I29" s="2">
        <v>2</v>
      </c>
      <c r="J29" s="2">
        <v>1</v>
      </c>
      <c r="K29" s="2">
        <v>1</v>
      </c>
      <c r="L29" s="2">
        <v>2</v>
      </c>
      <c r="M29" s="2">
        <v>3</v>
      </c>
      <c r="N29" s="2">
        <v>3</v>
      </c>
      <c r="O29" s="2">
        <v>3</v>
      </c>
      <c r="P29" s="2">
        <v>3</v>
      </c>
      <c r="Q29" s="1">
        <v>2</v>
      </c>
      <c r="R29" s="1">
        <v>1</v>
      </c>
      <c r="S29" s="1">
        <v>1</v>
      </c>
      <c r="T29" s="1" t="s">
        <v>67</v>
      </c>
      <c r="U29" s="1" t="s">
        <v>90</v>
      </c>
      <c r="V29" s="1">
        <v>1</v>
      </c>
      <c r="W29" s="4" t="s">
        <v>102</v>
      </c>
      <c r="X29" s="1" t="s">
        <v>64</v>
      </c>
      <c r="Y29" s="1" t="s">
        <v>69</v>
      </c>
      <c r="Z29" s="1" t="s">
        <v>66</v>
      </c>
      <c r="AA29" s="1" t="s">
        <v>66</v>
      </c>
      <c r="AB29" s="2"/>
      <c r="AC29" s="2"/>
      <c r="AD29" s="2"/>
      <c r="AE29" s="2"/>
      <c r="AF29" s="2"/>
    </row>
    <row r="30" spans="1:32">
      <c r="A30" s="2">
        <v>2</v>
      </c>
      <c r="B30" s="2">
        <v>2</v>
      </c>
      <c r="C30" s="2">
        <v>2</v>
      </c>
      <c r="D30" s="2">
        <v>2</v>
      </c>
      <c r="E30" s="2">
        <v>3</v>
      </c>
      <c r="F30" s="2">
        <v>2</v>
      </c>
      <c r="G30" s="2">
        <v>2</v>
      </c>
      <c r="H30" s="2">
        <v>2</v>
      </c>
      <c r="I30" s="2">
        <v>2</v>
      </c>
      <c r="J30" s="2">
        <v>1</v>
      </c>
      <c r="K30" s="2">
        <v>1</v>
      </c>
      <c r="L30" s="2">
        <v>1</v>
      </c>
      <c r="M30" s="2">
        <v>1</v>
      </c>
      <c r="N30" s="2">
        <v>2</v>
      </c>
      <c r="O30" s="2">
        <v>2</v>
      </c>
      <c r="P30" s="2">
        <v>2</v>
      </c>
      <c r="Q30" s="1">
        <v>1</v>
      </c>
      <c r="R30" s="1">
        <v>1</v>
      </c>
      <c r="S30" s="1">
        <v>1</v>
      </c>
      <c r="T30" s="1" t="s">
        <v>85</v>
      </c>
      <c r="U30" s="2"/>
      <c r="V30" s="1">
        <v>1</v>
      </c>
      <c r="W30" s="4">
        <v>2</v>
      </c>
      <c r="X30" s="1" t="s">
        <v>76</v>
      </c>
      <c r="Y30" s="1"/>
      <c r="Z30" s="2"/>
      <c r="AA30" s="1" t="s">
        <v>66</v>
      </c>
      <c r="AB30" s="2" t="s">
        <v>66</v>
      </c>
      <c r="AC30" s="1" t="s">
        <v>66</v>
      </c>
      <c r="AD30" s="2" t="s">
        <v>66</v>
      </c>
      <c r="AE30" s="2"/>
      <c r="AF30" s="2"/>
    </row>
    <row r="31" spans="1:32">
      <c r="A31" s="2">
        <v>2</v>
      </c>
      <c r="B31" s="2">
        <v>2</v>
      </c>
      <c r="C31" s="2">
        <v>2</v>
      </c>
      <c r="D31" s="2">
        <v>2</v>
      </c>
      <c r="E31" s="2">
        <v>3</v>
      </c>
      <c r="F31" s="2">
        <v>2</v>
      </c>
      <c r="G31" s="2">
        <v>2</v>
      </c>
      <c r="H31" s="2">
        <v>2</v>
      </c>
      <c r="I31" s="2">
        <v>2</v>
      </c>
      <c r="J31" s="2">
        <v>2</v>
      </c>
      <c r="K31" s="2">
        <v>2</v>
      </c>
      <c r="L31" s="2">
        <v>2</v>
      </c>
      <c r="M31" s="2">
        <v>3</v>
      </c>
      <c r="N31" s="2">
        <v>2</v>
      </c>
      <c r="O31" s="2">
        <v>4</v>
      </c>
      <c r="P31" s="2">
        <v>3</v>
      </c>
      <c r="Q31" s="1">
        <v>2</v>
      </c>
      <c r="R31" s="1">
        <v>2</v>
      </c>
      <c r="S31" s="1">
        <v>1</v>
      </c>
      <c r="T31" s="1" t="s">
        <v>85</v>
      </c>
      <c r="U31" s="1"/>
      <c r="V31" s="1">
        <v>1</v>
      </c>
      <c r="W31" s="5">
        <v>2</v>
      </c>
      <c r="X31" s="1" t="s">
        <v>76</v>
      </c>
      <c r="Y31" s="1" t="s">
        <v>69</v>
      </c>
      <c r="Z31" s="1" t="s">
        <v>66</v>
      </c>
      <c r="AA31" s="1" t="s">
        <v>66</v>
      </c>
      <c r="AB31" s="2"/>
      <c r="AC31" s="2"/>
      <c r="AD31" s="2"/>
      <c r="AE31" s="2"/>
      <c r="AF31" s="2"/>
    </row>
    <row r="32" spans="1:32">
      <c r="A32" s="2">
        <v>2</v>
      </c>
      <c r="B32" s="2">
        <v>1</v>
      </c>
      <c r="C32" s="2">
        <v>2</v>
      </c>
      <c r="D32" s="2">
        <v>3</v>
      </c>
      <c r="E32" s="2">
        <v>1</v>
      </c>
      <c r="F32" s="2">
        <v>1</v>
      </c>
      <c r="G32" s="2">
        <v>1</v>
      </c>
      <c r="H32" s="2">
        <v>1</v>
      </c>
      <c r="I32" s="2">
        <v>1</v>
      </c>
      <c r="J32" s="2">
        <v>1</v>
      </c>
      <c r="K32" s="2">
        <v>3</v>
      </c>
      <c r="L32" s="2">
        <v>1</v>
      </c>
      <c r="M32" s="2">
        <v>1</v>
      </c>
      <c r="N32" s="2">
        <v>1</v>
      </c>
      <c r="O32" s="2">
        <v>1</v>
      </c>
      <c r="P32" s="2">
        <v>1</v>
      </c>
      <c r="Q32" s="1">
        <v>2</v>
      </c>
      <c r="R32" s="1">
        <v>2</v>
      </c>
      <c r="S32" s="1">
        <v>1</v>
      </c>
      <c r="T32" s="1" t="s">
        <v>85</v>
      </c>
      <c r="U32" s="2"/>
      <c r="V32" s="1">
        <v>1</v>
      </c>
      <c r="W32" s="4"/>
      <c r="X32" s="1" t="s">
        <v>76</v>
      </c>
      <c r="Y32" s="1" t="s">
        <v>69</v>
      </c>
      <c r="Z32" s="2"/>
      <c r="AA32" s="1" t="s">
        <v>66</v>
      </c>
      <c r="AB32" s="2"/>
      <c r="AC32" s="2"/>
      <c r="AD32" s="2"/>
      <c r="AE32" s="2"/>
      <c r="AF32" s="2"/>
    </row>
    <row r="33" spans="1:32">
      <c r="A33" s="2">
        <v>3</v>
      </c>
      <c r="B33" s="2">
        <v>2</v>
      </c>
      <c r="C33" s="2">
        <v>2</v>
      </c>
      <c r="D33" s="2">
        <v>2</v>
      </c>
      <c r="E33" s="2">
        <v>2</v>
      </c>
      <c r="F33" s="2">
        <v>2</v>
      </c>
      <c r="G33" s="2">
        <v>2</v>
      </c>
      <c r="H33" s="2">
        <v>2</v>
      </c>
      <c r="I33" s="2">
        <v>2</v>
      </c>
      <c r="J33" s="2">
        <v>2</v>
      </c>
      <c r="K33" s="2">
        <v>2</v>
      </c>
      <c r="L33" s="2">
        <v>2</v>
      </c>
      <c r="M33" s="2">
        <v>3</v>
      </c>
      <c r="N33" s="2">
        <v>2</v>
      </c>
      <c r="O33" s="2">
        <v>2</v>
      </c>
      <c r="P33" s="2">
        <v>3</v>
      </c>
      <c r="Q33" s="1">
        <v>2</v>
      </c>
      <c r="R33" s="1">
        <v>2</v>
      </c>
      <c r="S33" s="1">
        <v>1</v>
      </c>
      <c r="T33" s="1" t="s">
        <v>67</v>
      </c>
      <c r="U33" s="2"/>
      <c r="V33" s="1">
        <v>1</v>
      </c>
      <c r="W33" s="5">
        <v>2</v>
      </c>
      <c r="X33" s="1" t="s">
        <v>76</v>
      </c>
      <c r="Y33" s="1" t="s">
        <v>69</v>
      </c>
      <c r="Z33" s="1" t="s">
        <v>66</v>
      </c>
      <c r="AA33" s="2"/>
      <c r="AB33" s="2"/>
      <c r="AC33" s="2"/>
      <c r="AD33" s="2" t="s">
        <v>66</v>
      </c>
      <c r="AE33" s="2"/>
      <c r="AF33" s="2"/>
    </row>
    <row r="34" spans="1:32" ht="42">
      <c r="A34" s="2">
        <v>3</v>
      </c>
      <c r="B34" s="2">
        <v>2</v>
      </c>
      <c r="C34" s="2">
        <v>2</v>
      </c>
      <c r="D34" s="2">
        <v>2</v>
      </c>
      <c r="E34" s="2">
        <v>2</v>
      </c>
      <c r="F34" s="2">
        <v>2</v>
      </c>
      <c r="G34" s="2">
        <v>2</v>
      </c>
      <c r="H34" s="2">
        <v>1</v>
      </c>
      <c r="I34" s="2">
        <v>2</v>
      </c>
      <c r="J34" s="2">
        <v>2</v>
      </c>
      <c r="K34" s="2">
        <v>2</v>
      </c>
      <c r="L34" s="2">
        <v>2</v>
      </c>
      <c r="M34" s="2">
        <v>2</v>
      </c>
      <c r="N34" s="2">
        <v>3</v>
      </c>
      <c r="O34" s="2">
        <v>3</v>
      </c>
      <c r="P34" s="2">
        <v>3</v>
      </c>
      <c r="Q34" s="1">
        <v>2</v>
      </c>
      <c r="R34" s="1">
        <v>1</v>
      </c>
      <c r="S34" s="1">
        <v>1</v>
      </c>
      <c r="T34" s="1" t="s">
        <v>70</v>
      </c>
      <c r="U34" s="1" t="s">
        <v>103</v>
      </c>
      <c r="V34" s="1">
        <v>1</v>
      </c>
      <c r="W34" s="4" t="s">
        <v>104</v>
      </c>
      <c r="X34" s="1" t="s">
        <v>64</v>
      </c>
      <c r="Y34" s="1" t="s">
        <v>69</v>
      </c>
      <c r="Z34" s="1" t="s">
        <v>66</v>
      </c>
      <c r="AA34" s="1" t="s">
        <v>66</v>
      </c>
      <c r="AB34" s="2"/>
      <c r="AC34" s="2"/>
      <c r="AD34" s="2"/>
      <c r="AE34" s="2" t="s">
        <v>66</v>
      </c>
      <c r="AF34" s="2"/>
    </row>
    <row r="35" spans="1:32">
      <c r="A35" s="2">
        <v>2</v>
      </c>
      <c r="B35" s="2">
        <v>2</v>
      </c>
      <c r="C35" s="2">
        <v>1</v>
      </c>
      <c r="D35" s="2">
        <v>2</v>
      </c>
      <c r="E35" s="2">
        <v>3</v>
      </c>
      <c r="F35" s="2">
        <v>1</v>
      </c>
      <c r="G35" s="2">
        <v>2</v>
      </c>
      <c r="H35" s="2">
        <v>2</v>
      </c>
      <c r="I35" s="2">
        <v>2</v>
      </c>
      <c r="J35" s="2">
        <v>2</v>
      </c>
      <c r="K35" s="2">
        <v>2</v>
      </c>
      <c r="L35" s="2">
        <v>2</v>
      </c>
      <c r="M35" s="2">
        <v>2</v>
      </c>
      <c r="N35" s="2">
        <v>2</v>
      </c>
      <c r="O35" s="2">
        <v>2</v>
      </c>
      <c r="P35" s="2">
        <v>2</v>
      </c>
      <c r="Q35" s="1">
        <v>2</v>
      </c>
      <c r="R35" s="1">
        <v>1</v>
      </c>
      <c r="S35" s="1">
        <v>1</v>
      </c>
      <c r="T35" s="1" t="s">
        <v>70</v>
      </c>
      <c r="U35" s="2"/>
      <c r="V35" s="1">
        <v>1</v>
      </c>
      <c r="W35" s="4">
        <v>2</v>
      </c>
      <c r="X35" s="1" t="s">
        <v>64</v>
      </c>
      <c r="Y35" s="1" t="s">
        <v>69</v>
      </c>
      <c r="Z35" s="1" t="s">
        <v>66</v>
      </c>
      <c r="AA35" s="1" t="s">
        <v>66</v>
      </c>
      <c r="AB35" s="1" t="s">
        <v>66</v>
      </c>
      <c r="AC35" s="1" t="s">
        <v>66</v>
      </c>
      <c r="AD35" s="1" t="s">
        <v>66</v>
      </c>
      <c r="AE35" s="2"/>
      <c r="AF35" s="2"/>
    </row>
    <row r="36" spans="1:32" ht="70">
      <c r="A36" s="2">
        <v>3</v>
      </c>
      <c r="B36" s="2">
        <v>2</v>
      </c>
      <c r="C36" s="2">
        <v>2</v>
      </c>
      <c r="D36" s="2">
        <v>1</v>
      </c>
      <c r="E36" s="2">
        <v>1</v>
      </c>
      <c r="F36" s="2">
        <v>2</v>
      </c>
      <c r="G36" s="2">
        <v>2</v>
      </c>
      <c r="H36" s="2">
        <v>1</v>
      </c>
      <c r="I36" s="2">
        <v>2</v>
      </c>
      <c r="J36" s="2">
        <v>2</v>
      </c>
      <c r="K36" s="2">
        <v>2</v>
      </c>
      <c r="L36" s="2">
        <v>1</v>
      </c>
      <c r="M36" s="2">
        <v>3</v>
      </c>
      <c r="N36" s="2">
        <v>3</v>
      </c>
      <c r="O36" s="2">
        <v>3</v>
      </c>
      <c r="P36" s="2">
        <v>3</v>
      </c>
      <c r="Q36" s="1">
        <v>2</v>
      </c>
      <c r="R36" s="1">
        <v>1</v>
      </c>
      <c r="S36" s="1">
        <v>1</v>
      </c>
      <c r="T36" s="1" t="s">
        <v>73</v>
      </c>
      <c r="U36" s="1" t="s">
        <v>105</v>
      </c>
      <c r="V36" s="1">
        <v>1</v>
      </c>
      <c r="W36" s="4">
        <v>2</v>
      </c>
      <c r="X36" s="1" t="s">
        <v>76</v>
      </c>
      <c r="Y36" s="1" t="s">
        <v>69</v>
      </c>
      <c r="Z36" s="1" t="s">
        <v>66</v>
      </c>
      <c r="AA36" s="1" t="s">
        <v>66</v>
      </c>
      <c r="AB36" s="1" t="s">
        <v>66</v>
      </c>
      <c r="AC36" s="2"/>
      <c r="AD36" s="1" t="s">
        <v>66</v>
      </c>
      <c r="AE36" s="2"/>
      <c r="AF36" s="2"/>
    </row>
    <row r="37" spans="1:32" ht="28">
      <c r="A37" s="2">
        <v>3</v>
      </c>
      <c r="B37" s="2">
        <v>2</v>
      </c>
      <c r="C37" s="2">
        <v>2</v>
      </c>
      <c r="D37" s="2">
        <v>2</v>
      </c>
      <c r="E37" s="2">
        <v>2</v>
      </c>
      <c r="F37" s="2">
        <v>2</v>
      </c>
      <c r="G37" s="2">
        <v>2</v>
      </c>
      <c r="H37" s="2">
        <v>2</v>
      </c>
      <c r="I37" s="2">
        <v>2</v>
      </c>
      <c r="J37" s="2">
        <v>2</v>
      </c>
      <c r="K37" s="2">
        <v>2</v>
      </c>
      <c r="L37" s="2">
        <v>2</v>
      </c>
      <c r="M37" s="2">
        <v>3</v>
      </c>
      <c r="N37" s="2">
        <v>3</v>
      </c>
      <c r="O37" s="2">
        <v>3</v>
      </c>
      <c r="P37" s="2">
        <v>3</v>
      </c>
      <c r="Q37" s="1">
        <v>2</v>
      </c>
      <c r="R37" s="1">
        <v>1</v>
      </c>
      <c r="S37" s="1">
        <v>1</v>
      </c>
      <c r="T37" s="1" t="s">
        <v>106</v>
      </c>
      <c r="U37" s="1" t="s">
        <v>107</v>
      </c>
      <c r="V37" s="1">
        <v>1</v>
      </c>
      <c r="W37" s="4" t="s">
        <v>108</v>
      </c>
      <c r="X37" s="1" t="s">
        <v>76</v>
      </c>
      <c r="Y37" s="1"/>
      <c r="Z37" s="2"/>
      <c r="AA37" s="1" t="s">
        <v>66</v>
      </c>
      <c r="AB37" s="2"/>
      <c r="AC37" s="2"/>
      <c r="AD37" s="2"/>
      <c r="AE37" s="2"/>
      <c r="AF37" s="2"/>
    </row>
    <row r="38" spans="1:32">
      <c r="A38" s="2">
        <v>3</v>
      </c>
      <c r="B38" s="2">
        <v>2</v>
      </c>
      <c r="C38" s="2">
        <v>2</v>
      </c>
      <c r="D38" s="2">
        <v>2</v>
      </c>
      <c r="E38" s="2">
        <v>2</v>
      </c>
      <c r="F38" s="2">
        <v>2</v>
      </c>
      <c r="G38" s="2">
        <v>2</v>
      </c>
      <c r="H38" s="2">
        <v>2</v>
      </c>
      <c r="I38" s="2">
        <v>2</v>
      </c>
      <c r="J38" s="2">
        <v>2</v>
      </c>
      <c r="K38" s="2">
        <v>2</v>
      </c>
      <c r="L38" s="2">
        <v>2</v>
      </c>
      <c r="M38" s="2">
        <v>3</v>
      </c>
      <c r="N38" s="2">
        <v>3</v>
      </c>
      <c r="O38" s="2">
        <v>2</v>
      </c>
      <c r="P38" s="2">
        <v>3</v>
      </c>
      <c r="Q38" s="1">
        <v>2</v>
      </c>
      <c r="R38" s="1">
        <v>1</v>
      </c>
      <c r="S38" s="1">
        <v>1</v>
      </c>
      <c r="T38" s="1" t="s">
        <v>73</v>
      </c>
      <c r="U38" s="1" t="s">
        <v>109</v>
      </c>
      <c r="V38" s="1">
        <v>1</v>
      </c>
      <c r="W38" s="4">
        <v>2</v>
      </c>
      <c r="X38" s="1" t="s">
        <v>76</v>
      </c>
      <c r="Y38" s="1" t="s">
        <v>69</v>
      </c>
      <c r="Z38" s="1"/>
      <c r="AA38" s="1" t="s">
        <v>66</v>
      </c>
      <c r="AB38" s="1" t="s">
        <v>66</v>
      </c>
      <c r="AC38" s="2"/>
      <c r="AD38" s="2"/>
      <c r="AE38" s="2"/>
      <c r="AF38" s="2"/>
    </row>
    <row r="39" spans="1:32" ht="28">
      <c r="A39" s="2">
        <v>3</v>
      </c>
      <c r="B39" s="2">
        <v>2</v>
      </c>
      <c r="C39" s="2">
        <v>2</v>
      </c>
      <c r="D39" s="2">
        <v>2</v>
      </c>
      <c r="E39" s="2">
        <v>2</v>
      </c>
      <c r="F39" s="2">
        <v>2</v>
      </c>
      <c r="G39" s="2">
        <v>2</v>
      </c>
      <c r="H39" s="2">
        <v>2</v>
      </c>
      <c r="I39" s="2">
        <v>2</v>
      </c>
      <c r="J39" s="2">
        <v>2</v>
      </c>
      <c r="K39" s="2">
        <v>2</v>
      </c>
      <c r="L39" s="2">
        <v>2</v>
      </c>
      <c r="M39" s="2">
        <v>3</v>
      </c>
      <c r="N39" s="2">
        <v>3</v>
      </c>
      <c r="O39" s="2">
        <v>3</v>
      </c>
      <c r="P39" s="2">
        <v>3</v>
      </c>
      <c r="Q39" s="1">
        <v>2</v>
      </c>
      <c r="R39" s="1">
        <v>1</v>
      </c>
      <c r="S39" s="1">
        <v>1</v>
      </c>
      <c r="T39" s="1" t="s">
        <v>110</v>
      </c>
      <c r="U39" s="2"/>
      <c r="V39" s="1">
        <v>1</v>
      </c>
      <c r="W39" s="4" t="s">
        <v>111</v>
      </c>
      <c r="X39" s="1" t="s">
        <v>76</v>
      </c>
      <c r="Y39" s="1" t="s">
        <v>69</v>
      </c>
      <c r="Z39" s="1" t="s">
        <v>66</v>
      </c>
      <c r="AA39" s="1" t="s">
        <v>66</v>
      </c>
      <c r="AB39" s="1" t="s">
        <v>66</v>
      </c>
      <c r="AC39" s="2"/>
      <c r="AD39" s="2"/>
      <c r="AE39" s="2"/>
      <c r="AF39" s="2"/>
    </row>
    <row r="40" spans="1:32" ht="28">
      <c r="A40" s="2">
        <v>2</v>
      </c>
      <c r="B40" s="2">
        <v>1</v>
      </c>
      <c r="C40" s="2">
        <v>1</v>
      </c>
      <c r="D40" s="2">
        <v>1</v>
      </c>
      <c r="E40" s="2">
        <v>1</v>
      </c>
      <c r="F40" s="2">
        <v>1</v>
      </c>
      <c r="G40" s="2">
        <v>2</v>
      </c>
      <c r="H40" s="2">
        <v>1</v>
      </c>
      <c r="I40" s="2">
        <v>1</v>
      </c>
      <c r="J40" s="2">
        <v>1</v>
      </c>
      <c r="K40" s="2">
        <v>2</v>
      </c>
      <c r="L40" s="2">
        <v>1</v>
      </c>
      <c r="M40" s="2">
        <v>3</v>
      </c>
      <c r="N40" s="2">
        <v>2</v>
      </c>
      <c r="O40" s="2">
        <v>3</v>
      </c>
      <c r="P40" s="2">
        <v>2</v>
      </c>
      <c r="Q40" s="1">
        <v>1</v>
      </c>
      <c r="R40" s="1">
        <v>2</v>
      </c>
      <c r="S40" s="1">
        <v>1</v>
      </c>
      <c r="T40" s="1" t="s">
        <v>85</v>
      </c>
      <c r="U40" s="1" t="s">
        <v>112</v>
      </c>
      <c r="V40" s="1">
        <v>1</v>
      </c>
      <c r="W40" s="4" t="s">
        <v>113</v>
      </c>
      <c r="X40" s="1" t="s">
        <v>76</v>
      </c>
      <c r="Y40" s="1" t="s">
        <v>69</v>
      </c>
      <c r="Z40" s="1"/>
      <c r="AA40" s="1" t="s">
        <v>66</v>
      </c>
      <c r="AB40" s="1" t="s">
        <v>66</v>
      </c>
      <c r="AC40" s="1" t="s">
        <v>66</v>
      </c>
      <c r="AD40" s="1" t="s">
        <v>66</v>
      </c>
      <c r="AE40" s="1" t="s">
        <v>66</v>
      </c>
      <c r="AF40" s="2"/>
    </row>
    <row r="41" spans="1:32">
      <c r="A41" s="2">
        <v>3</v>
      </c>
      <c r="B41" s="2">
        <v>2</v>
      </c>
      <c r="C41" s="2">
        <v>2</v>
      </c>
      <c r="D41" s="2">
        <v>1</v>
      </c>
      <c r="E41" s="2">
        <v>2</v>
      </c>
      <c r="F41" s="2">
        <v>2</v>
      </c>
      <c r="G41" s="2">
        <v>2</v>
      </c>
      <c r="H41" s="2">
        <v>1</v>
      </c>
      <c r="I41" s="2">
        <v>1</v>
      </c>
      <c r="J41" s="2">
        <v>2</v>
      </c>
      <c r="K41" s="2">
        <v>1</v>
      </c>
      <c r="L41" s="2">
        <v>2</v>
      </c>
      <c r="M41" s="2">
        <v>3</v>
      </c>
      <c r="N41" s="2">
        <v>3</v>
      </c>
      <c r="O41" s="2">
        <v>3</v>
      </c>
      <c r="P41" s="2">
        <v>3</v>
      </c>
      <c r="Q41" s="1">
        <v>2</v>
      </c>
      <c r="R41" s="1">
        <v>1</v>
      </c>
      <c r="S41" s="1">
        <v>1</v>
      </c>
      <c r="T41" s="1" t="s">
        <v>114</v>
      </c>
      <c r="U41" s="2"/>
      <c r="V41" s="1">
        <v>1</v>
      </c>
      <c r="W41" s="4">
        <v>2</v>
      </c>
      <c r="X41" s="1" t="s">
        <v>76</v>
      </c>
      <c r="Y41" s="1" t="s">
        <v>69</v>
      </c>
      <c r="Z41" s="1" t="s">
        <v>66</v>
      </c>
      <c r="AA41" s="1" t="s">
        <v>66</v>
      </c>
      <c r="AB41" s="1" t="s">
        <v>66</v>
      </c>
      <c r="AC41" s="2"/>
      <c r="AD41" s="2"/>
      <c r="AE41" s="2"/>
      <c r="AF41" s="2"/>
    </row>
    <row r="42" spans="1:32">
      <c r="A42" s="2">
        <v>3</v>
      </c>
      <c r="B42" s="2">
        <v>2</v>
      </c>
      <c r="C42" s="2">
        <v>2</v>
      </c>
      <c r="D42" s="2">
        <v>1</v>
      </c>
      <c r="E42" s="2">
        <v>1</v>
      </c>
      <c r="F42" s="2">
        <v>2</v>
      </c>
      <c r="G42" s="2">
        <v>1</v>
      </c>
      <c r="H42" s="2">
        <v>2</v>
      </c>
      <c r="I42" s="2">
        <v>2</v>
      </c>
      <c r="J42" s="2">
        <v>1</v>
      </c>
      <c r="K42" s="2">
        <v>1</v>
      </c>
      <c r="L42" s="2">
        <v>1</v>
      </c>
      <c r="M42" s="2">
        <v>3</v>
      </c>
      <c r="N42" s="2">
        <v>2</v>
      </c>
      <c r="O42" s="2">
        <v>3</v>
      </c>
      <c r="P42" s="2">
        <v>2</v>
      </c>
      <c r="Q42" s="1">
        <v>1</v>
      </c>
      <c r="R42" s="1">
        <v>2</v>
      </c>
      <c r="S42" s="1">
        <v>1</v>
      </c>
      <c r="T42" s="1" t="s">
        <v>82</v>
      </c>
      <c r="U42" s="1" t="s">
        <v>115</v>
      </c>
      <c r="V42" s="1">
        <v>1</v>
      </c>
      <c r="W42" s="5">
        <v>2</v>
      </c>
      <c r="X42" s="1" t="s">
        <v>76</v>
      </c>
      <c r="Y42" s="1" t="s">
        <v>69</v>
      </c>
      <c r="Z42" s="1"/>
      <c r="AA42" s="1" t="s">
        <v>66</v>
      </c>
      <c r="AB42" s="2"/>
      <c r="AC42" s="2"/>
      <c r="AD42" s="1" t="s">
        <v>66</v>
      </c>
      <c r="AE42" s="1" t="s">
        <v>66</v>
      </c>
      <c r="AF42" s="2"/>
    </row>
    <row r="43" spans="1:32" ht="28">
      <c r="A43" s="2">
        <v>2</v>
      </c>
      <c r="B43" s="2">
        <v>2</v>
      </c>
      <c r="C43" s="2">
        <v>2</v>
      </c>
      <c r="D43" s="2">
        <v>2</v>
      </c>
      <c r="E43" s="2">
        <v>2</v>
      </c>
      <c r="F43" s="2">
        <v>2</v>
      </c>
      <c r="G43" s="2">
        <v>2</v>
      </c>
      <c r="H43" s="2">
        <v>2</v>
      </c>
      <c r="I43" s="2">
        <v>2</v>
      </c>
      <c r="J43" s="2">
        <v>2</v>
      </c>
      <c r="K43" s="2">
        <v>2</v>
      </c>
      <c r="L43" s="2">
        <v>2</v>
      </c>
      <c r="M43" s="2">
        <v>3</v>
      </c>
      <c r="N43" s="2">
        <v>2</v>
      </c>
      <c r="O43" s="2">
        <v>3</v>
      </c>
      <c r="P43" s="2">
        <v>3</v>
      </c>
      <c r="Q43" s="1">
        <v>2</v>
      </c>
      <c r="R43" s="1">
        <v>1</v>
      </c>
      <c r="S43" s="1">
        <v>1</v>
      </c>
      <c r="T43" s="1" t="s">
        <v>116</v>
      </c>
      <c r="U43" s="1" t="s">
        <v>117</v>
      </c>
      <c r="V43" s="1">
        <v>1</v>
      </c>
      <c r="W43" s="4" t="s">
        <v>118</v>
      </c>
      <c r="X43" s="1" t="s">
        <v>76</v>
      </c>
      <c r="Y43" s="1" t="s">
        <v>119</v>
      </c>
      <c r="Z43" s="1" t="s">
        <v>66</v>
      </c>
      <c r="AA43" s="1" t="s">
        <v>66</v>
      </c>
      <c r="AB43" s="2"/>
      <c r="AC43" s="2"/>
      <c r="AD43" s="2"/>
      <c r="AE43" s="2" t="s">
        <v>66</v>
      </c>
      <c r="AF43" s="2"/>
    </row>
    <row r="44" spans="1:32">
      <c r="A44" s="2">
        <v>2</v>
      </c>
      <c r="B44" s="2">
        <v>3</v>
      </c>
      <c r="C44" s="2">
        <v>2</v>
      </c>
      <c r="D44" s="2">
        <v>2</v>
      </c>
      <c r="E44" s="2">
        <v>1</v>
      </c>
      <c r="F44" s="2">
        <v>2</v>
      </c>
      <c r="G44" s="2">
        <v>3</v>
      </c>
      <c r="H44" s="2">
        <v>2</v>
      </c>
      <c r="I44" s="2">
        <v>3</v>
      </c>
      <c r="J44" s="2">
        <v>4</v>
      </c>
      <c r="K44" s="2"/>
      <c r="L44" s="2">
        <v>2</v>
      </c>
      <c r="M44" s="2">
        <v>1</v>
      </c>
      <c r="N44" s="2">
        <v>4</v>
      </c>
      <c r="O44" s="2">
        <v>3</v>
      </c>
      <c r="P44" s="2">
        <v>4</v>
      </c>
      <c r="Q44" s="1">
        <v>3</v>
      </c>
      <c r="R44" s="1">
        <v>1</v>
      </c>
      <c r="S44" s="1">
        <v>1</v>
      </c>
      <c r="T44" s="1" t="s">
        <v>120</v>
      </c>
      <c r="U44" s="2"/>
      <c r="V44" s="1">
        <v>2</v>
      </c>
      <c r="W44" s="5">
        <v>2</v>
      </c>
      <c r="X44" s="1" t="s">
        <v>76</v>
      </c>
      <c r="Y44" s="1" t="s">
        <v>69</v>
      </c>
      <c r="Z44" s="2"/>
      <c r="AA44" s="2"/>
      <c r="AB44" s="1" t="s">
        <v>66</v>
      </c>
      <c r="AC44" s="2"/>
      <c r="AD44" s="2"/>
      <c r="AE44" s="2"/>
      <c r="AF44" s="2"/>
    </row>
    <row r="45" spans="1:32">
      <c r="A45" s="2">
        <v>3</v>
      </c>
      <c r="B45" s="2">
        <v>2</v>
      </c>
      <c r="C45" s="2">
        <v>2</v>
      </c>
      <c r="D45" s="2">
        <v>3</v>
      </c>
      <c r="E45" s="2">
        <v>2</v>
      </c>
      <c r="F45" s="2">
        <v>2</v>
      </c>
      <c r="G45" s="2">
        <v>3</v>
      </c>
      <c r="H45" s="2">
        <v>1</v>
      </c>
      <c r="I45" s="2">
        <v>2</v>
      </c>
      <c r="J45" s="2">
        <v>1</v>
      </c>
      <c r="K45" s="2">
        <v>1</v>
      </c>
      <c r="L45" s="2">
        <v>1</v>
      </c>
      <c r="M45" s="2">
        <v>4</v>
      </c>
      <c r="N45" s="2">
        <v>4</v>
      </c>
      <c r="O45" s="2">
        <v>3</v>
      </c>
      <c r="P45" s="2">
        <v>3</v>
      </c>
      <c r="Q45" s="1">
        <v>4</v>
      </c>
      <c r="R45" s="1">
        <v>2</v>
      </c>
      <c r="S45" s="1">
        <v>2</v>
      </c>
      <c r="T45" s="1" t="s">
        <v>94</v>
      </c>
      <c r="U45" s="2"/>
      <c r="V45" s="1">
        <v>1</v>
      </c>
      <c r="W45" s="5">
        <v>2</v>
      </c>
      <c r="X45" s="1" t="s">
        <v>64</v>
      </c>
      <c r="Y45" s="1" t="s">
        <v>69</v>
      </c>
      <c r="Z45" s="1" t="s">
        <v>66</v>
      </c>
      <c r="AA45" s="1" t="s">
        <v>66</v>
      </c>
      <c r="AB45" s="2"/>
      <c r="AC45" s="1" t="s">
        <v>66</v>
      </c>
      <c r="AD45" s="2"/>
      <c r="AE45" s="2"/>
      <c r="AF45" s="2"/>
    </row>
    <row r="46" spans="1:32" ht="42">
      <c r="A46" s="2">
        <v>2</v>
      </c>
      <c r="B46" s="2">
        <v>2</v>
      </c>
      <c r="C46" s="2">
        <v>1</v>
      </c>
      <c r="D46" s="2">
        <v>2</v>
      </c>
      <c r="E46" s="2">
        <v>2</v>
      </c>
      <c r="F46" s="2">
        <v>1</v>
      </c>
      <c r="G46" s="2">
        <v>2</v>
      </c>
      <c r="H46" s="2">
        <v>1</v>
      </c>
      <c r="I46" s="2">
        <v>2</v>
      </c>
      <c r="J46" s="2">
        <v>2</v>
      </c>
      <c r="K46" s="2">
        <v>1</v>
      </c>
      <c r="L46" s="2">
        <v>1</v>
      </c>
      <c r="M46" s="2">
        <v>3</v>
      </c>
      <c r="N46" s="2">
        <v>2</v>
      </c>
      <c r="O46" s="2">
        <v>2</v>
      </c>
      <c r="P46" s="2">
        <v>2</v>
      </c>
      <c r="Q46" s="1">
        <v>1</v>
      </c>
      <c r="R46" s="1">
        <v>2</v>
      </c>
      <c r="S46" s="1">
        <v>1</v>
      </c>
      <c r="T46" s="1" t="s">
        <v>67</v>
      </c>
      <c r="U46" s="1" t="s">
        <v>121</v>
      </c>
      <c r="V46" s="1">
        <v>1</v>
      </c>
      <c r="W46" s="5">
        <v>2</v>
      </c>
      <c r="X46" s="1" t="s">
        <v>76</v>
      </c>
      <c r="Y46" s="1" t="s">
        <v>122</v>
      </c>
      <c r="Z46" s="2"/>
      <c r="AA46" s="1" t="s">
        <v>123</v>
      </c>
      <c r="AB46" s="1" t="s">
        <v>123</v>
      </c>
      <c r="AC46" s="1" t="s">
        <v>123</v>
      </c>
      <c r="AD46" s="1" t="s">
        <v>123</v>
      </c>
      <c r="AE46" s="2"/>
      <c r="AF46" s="2"/>
    </row>
    <row r="47" spans="1:32">
      <c r="A47" s="2">
        <v>3</v>
      </c>
      <c r="B47" s="2">
        <v>2</v>
      </c>
      <c r="C47" s="2">
        <v>2</v>
      </c>
      <c r="D47" s="2">
        <v>2</v>
      </c>
      <c r="E47" s="2">
        <v>2</v>
      </c>
      <c r="F47" s="2">
        <v>2</v>
      </c>
      <c r="G47" s="2">
        <v>2</v>
      </c>
      <c r="H47" s="2">
        <v>2</v>
      </c>
      <c r="I47" s="2">
        <v>2</v>
      </c>
      <c r="J47" s="2">
        <v>2</v>
      </c>
      <c r="K47" s="2">
        <v>2</v>
      </c>
      <c r="L47" s="2">
        <v>2</v>
      </c>
      <c r="M47" s="2">
        <v>2</v>
      </c>
      <c r="N47" s="2">
        <v>2</v>
      </c>
      <c r="O47" s="2">
        <v>2</v>
      </c>
      <c r="P47" s="2">
        <v>2</v>
      </c>
      <c r="Q47" s="1">
        <v>2</v>
      </c>
      <c r="R47" s="1">
        <v>1</v>
      </c>
      <c r="S47" s="1">
        <v>1</v>
      </c>
      <c r="T47" s="1" t="s">
        <v>124</v>
      </c>
      <c r="U47" s="1"/>
      <c r="V47" s="1">
        <v>1</v>
      </c>
      <c r="W47" s="5">
        <v>2</v>
      </c>
      <c r="X47" s="1" t="s">
        <v>64</v>
      </c>
      <c r="Y47" s="1" t="s">
        <v>69</v>
      </c>
      <c r="Z47" s="1" t="s">
        <v>66</v>
      </c>
      <c r="AA47" s="1" t="s">
        <v>66</v>
      </c>
      <c r="AB47" s="1" t="s">
        <v>66</v>
      </c>
      <c r="AC47" s="2"/>
      <c r="AD47" s="2"/>
      <c r="AE47" s="2"/>
      <c r="AF47" s="2"/>
    </row>
    <row r="48" spans="1:32">
      <c r="A48" s="2">
        <v>3</v>
      </c>
      <c r="B48" s="2">
        <v>2</v>
      </c>
      <c r="C48" s="2">
        <v>2</v>
      </c>
      <c r="D48" s="2">
        <v>2</v>
      </c>
      <c r="E48" s="2">
        <v>2</v>
      </c>
      <c r="F48" s="2">
        <v>3</v>
      </c>
      <c r="G48" s="2">
        <v>2</v>
      </c>
      <c r="H48" s="2">
        <v>2</v>
      </c>
      <c r="I48" s="2">
        <v>2</v>
      </c>
      <c r="J48" s="2">
        <v>2</v>
      </c>
      <c r="K48" s="2">
        <v>2</v>
      </c>
      <c r="L48" s="2">
        <v>2</v>
      </c>
      <c r="M48" s="2">
        <v>3</v>
      </c>
      <c r="N48" s="2">
        <v>3</v>
      </c>
      <c r="O48" s="2">
        <v>2</v>
      </c>
      <c r="P48" s="2">
        <v>3</v>
      </c>
      <c r="Q48" s="1">
        <v>2</v>
      </c>
      <c r="R48" s="1">
        <v>1</v>
      </c>
      <c r="S48" s="1">
        <v>1</v>
      </c>
      <c r="T48" s="1" t="s">
        <v>116</v>
      </c>
      <c r="U48" s="2"/>
      <c r="V48" s="1">
        <v>1</v>
      </c>
      <c r="W48" s="5">
        <v>2</v>
      </c>
      <c r="X48" s="1" t="s">
        <v>64</v>
      </c>
      <c r="Y48" s="1" t="s">
        <v>119</v>
      </c>
      <c r="Z48" s="2"/>
      <c r="AA48" s="1" t="s">
        <v>66</v>
      </c>
      <c r="AB48" s="1" t="s">
        <v>66</v>
      </c>
      <c r="AC48" s="2"/>
      <c r="AD48" s="1" t="s">
        <v>66</v>
      </c>
      <c r="AE48" s="1" t="s">
        <v>66</v>
      </c>
      <c r="AF48" s="2"/>
    </row>
    <row r="49" spans="1:32">
      <c r="A49" s="2">
        <v>3</v>
      </c>
      <c r="B49" s="2">
        <v>2</v>
      </c>
      <c r="C49" s="2">
        <v>1</v>
      </c>
      <c r="D49" s="2">
        <v>1</v>
      </c>
      <c r="E49" s="2">
        <v>1</v>
      </c>
      <c r="F49" s="2">
        <v>1</v>
      </c>
      <c r="G49" s="2">
        <v>1</v>
      </c>
      <c r="H49" s="2">
        <v>1</v>
      </c>
      <c r="I49" s="2">
        <v>2</v>
      </c>
      <c r="J49" s="2">
        <v>1</v>
      </c>
      <c r="K49" s="2">
        <v>1</v>
      </c>
      <c r="L49" s="2">
        <v>1</v>
      </c>
      <c r="M49" s="2">
        <v>3</v>
      </c>
      <c r="N49" s="2">
        <v>2</v>
      </c>
      <c r="O49" s="2">
        <v>1</v>
      </c>
      <c r="P49" s="2">
        <v>3</v>
      </c>
      <c r="Q49" s="1">
        <v>2</v>
      </c>
      <c r="R49" s="1">
        <v>1</v>
      </c>
      <c r="S49" s="1">
        <v>1</v>
      </c>
      <c r="T49" s="1" t="s">
        <v>70</v>
      </c>
      <c r="U49" s="2" t="s">
        <v>125</v>
      </c>
      <c r="V49" s="1">
        <v>1</v>
      </c>
      <c r="W49" s="5">
        <v>2</v>
      </c>
      <c r="X49" s="1" t="s">
        <v>64</v>
      </c>
      <c r="Y49" s="1" t="s">
        <v>69</v>
      </c>
      <c r="Z49" s="1" t="s">
        <v>66</v>
      </c>
      <c r="AA49" s="2"/>
      <c r="AB49" s="2"/>
      <c r="AC49" s="2"/>
      <c r="AD49" s="2"/>
      <c r="AE49" s="2" t="s">
        <v>66</v>
      </c>
      <c r="AF49" s="2"/>
    </row>
    <row r="50" spans="1:32" ht="56">
      <c r="A50" s="2">
        <v>3</v>
      </c>
      <c r="B50" s="2">
        <v>2</v>
      </c>
      <c r="C50" s="2">
        <v>1</v>
      </c>
      <c r="D50" s="2">
        <v>1</v>
      </c>
      <c r="E50" s="2">
        <v>3</v>
      </c>
      <c r="F50" s="2">
        <v>2</v>
      </c>
      <c r="G50" s="2">
        <v>2</v>
      </c>
      <c r="H50" s="2">
        <v>2</v>
      </c>
      <c r="I50" s="2">
        <v>2</v>
      </c>
      <c r="J50" s="2">
        <v>1</v>
      </c>
      <c r="K50" s="2">
        <v>1</v>
      </c>
      <c r="L50" s="2">
        <v>1</v>
      </c>
      <c r="M50" s="2">
        <v>3</v>
      </c>
      <c r="N50" s="2">
        <v>3</v>
      </c>
      <c r="O50" s="2">
        <v>2</v>
      </c>
      <c r="P50" s="2">
        <v>1</v>
      </c>
      <c r="Q50" s="1">
        <v>1</v>
      </c>
      <c r="R50" s="1">
        <v>1</v>
      </c>
      <c r="S50" s="1">
        <v>1</v>
      </c>
      <c r="T50" s="1" t="s">
        <v>126</v>
      </c>
      <c r="U50" s="1" t="s">
        <v>127</v>
      </c>
      <c r="V50" s="1">
        <v>1</v>
      </c>
      <c r="W50" s="4" t="s">
        <v>128</v>
      </c>
      <c r="X50" s="1" t="s">
        <v>76</v>
      </c>
      <c r="Y50" s="1" t="s">
        <v>69</v>
      </c>
      <c r="Z50" s="1" t="s">
        <v>66</v>
      </c>
      <c r="AA50" s="1" t="s">
        <v>66</v>
      </c>
      <c r="AB50" s="1" t="s">
        <v>66</v>
      </c>
      <c r="AC50" s="1" t="s">
        <v>66</v>
      </c>
      <c r="AD50" s="1" t="s">
        <v>66</v>
      </c>
      <c r="AE50" s="2"/>
      <c r="AF50" s="2"/>
    </row>
    <row r="51" spans="1:32" ht="28">
      <c r="A51" s="2">
        <v>3</v>
      </c>
      <c r="B51" s="2">
        <v>1</v>
      </c>
      <c r="C51" s="2">
        <v>1</v>
      </c>
      <c r="D51" s="2">
        <v>2</v>
      </c>
      <c r="E51" s="2">
        <v>2</v>
      </c>
      <c r="F51" s="2">
        <v>2</v>
      </c>
      <c r="G51" s="2">
        <v>1</v>
      </c>
      <c r="H51" s="2">
        <v>1</v>
      </c>
      <c r="I51" s="2">
        <v>1</v>
      </c>
      <c r="J51" s="2">
        <v>2</v>
      </c>
      <c r="K51" s="2">
        <v>2</v>
      </c>
      <c r="L51" s="2">
        <v>4</v>
      </c>
      <c r="M51" s="2">
        <v>4</v>
      </c>
      <c r="N51" s="2">
        <v>4</v>
      </c>
      <c r="O51" s="2">
        <v>3</v>
      </c>
      <c r="P51" s="2">
        <v>4</v>
      </c>
      <c r="Q51" s="1">
        <v>3</v>
      </c>
      <c r="R51" s="1">
        <v>1</v>
      </c>
      <c r="S51" s="1"/>
      <c r="T51" s="1" t="s">
        <v>70</v>
      </c>
      <c r="U51" s="1" t="s">
        <v>129</v>
      </c>
      <c r="V51" s="1">
        <v>1</v>
      </c>
      <c r="W51" s="5">
        <v>2</v>
      </c>
      <c r="X51" s="1" t="s">
        <v>64</v>
      </c>
      <c r="Y51" s="1" t="s">
        <v>130</v>
      </c>
      <c r="Z51" s="1" t="s">
        <v>66</v>
      </c>
      <c r="AA51" s="2"/>
      <c r="AB51" s="2"/>
      <c r="AC51" s="2"/>
      <c r="AD51" s="2"/>
      <c r="AE51" s="2"/>
      <c r="AF51" s="2"/>
    </row>
    <row r="52" spans="1:32">
      <c r="A52" s="2">
        <v>3</v>
      </c>
      <c r="B52" s="2">
        <v>3</v>
      </c>
      <c r="C52" s="2">
        <v>2</v>
      </c>
      <c r="D52" s="2">
        <v>1</v>
      </c>
      <c r="E52" s="2">
        <v>1</v>
      </c>
      <c r="F52" s="2">
        <v>2</v>
      </c>
      <c r="G52" s="2">
        <v>1</v>
      </c>
      <c r="H52" s="2">
        <v>1</v>
      </c>
      <c r="I52" s="2">
        <v>2</v>
      </c>
      <c r="J52" s="2">
        <v>2</v>
      </c>
      <c r="K52" s="2">
        <v>1</v>
      </c>
      <c r="L52" s="2">
        <v>1</v>
      </c>
      <c r="M52" s="2">
        <v>3</v>
      </c>
      <c r="N52" s="2">
        <v>2</v>
      </c>
      <c r="O52" s="2">
        <v>4</v>
      </c>
      <c r="P52" s="2">
        <v>3</v>
      </c>
      <c r="Q52" s="1">
        <v>3</v>
      </c>
      <c r="R52" s="1">
        <v>2</v>
      </c>
      <c r="S52" s="1">
        <v>1</v>
      </c>
      <c r="T52" s="1" t="s">
        <v>126</v>
      </c>
      <c r="U52" s="1" t="s">
        <v>131</v>
      </c>
      <c r="V52" s="1">
        <v>1</v>
      </c>
      <c r="W52" s="5">
        <v>2</v>
      </c>
      <c r="X52" s="1" t="s">
        <v>64</v>
      </c>
      <c r="Y52" s="1" t="s">
        <v>69</v>
      </c>
      <c r="Z52" s="1" t="s">
        <v>66</v>
      </c>
      <c r="AA52" s="1" t="s">
        <v>66</v>
      </c>
      <c r="AB52" s="2"/>
      <c r="AC52" s="2"/>
      <c r="AD52" s="1" t="s">
        <v>66</v>
      </c>
      <c r="AE52" s="2"/>
      <c r="AF52" s="2"/>
    </row>
    <row r="53" spans="1:32">
      <c r="A53" s="2">
        <v>2</v>
      </c>
      <c r="B53" s="2">
        <v>2</v>
      </c>
      <c r="C53" s="2">
        <v>2</v>
      </c>
      <c r="D53" s="2">
        <v>2</v>
      </c>
      <c r="E53" s="2">
        <v>1</v>
      </c>
      <c r="F53" s="2">
        <v>2</v>
      </c>
      <c r="G53" s="2">
        <v>2</v>
      </c>
      <c r="H53" s="2">
        <v>1</v>
      </c>
      <c r="I53" s="2">
        <v>2</v>
      </c>
      <c r="J53" s="2">
        <v>2</v>
      </c>
      <c r="K53" s="2">
        <v>2</v>
      </c>
      <c r="L53" s="2">
        <v>2</v>
      </c>
      <c r="M53" s="2">
        <v>2</v>
      </c>
      <c r="N53" s="2">
        <v>2</v>
      </c>
      <c r="O53" s="2">
        <v>2</v>
      </c>
      <c r="P53" s="2">
        <v>2</v>
      </c>
      <c r="Q53" s="1">
        <v>1</v>
      </c>
      <c r="R53" s="1">
        <v>1</v>
      </c>
      <c r="S53" s="1">
        <v>1</v>
      </c>
      <c r="T53" s="1" t="s">
        <v>116</v>
      </c>
      <c r="U53" s="2"/>
      <c r="V53" s="1">
        <v>1</v>
      </c>
      <c r="W53" s="5">
        <v>2</v>
      </c>
      <c r="X53" s="1" t="s">
        <v>64</v>
      </c>
      <c r="Y53" s="1" t="s">
        <v>69</v>
      </c>
      <c r="Z53" s="1" t="s">
        <v>66</v>
      </c>
      <c r="AA53" s="1" t="s">
        <v>66</v>
      </c>
      <c r="AB53" s="1" t="s">
        <v>66</v>
      </c>
      <c r="AC53" s="2"/>
      <c r="AD53" s="2"/>
      <c r="AE53" s="2"/>
      <c r="AF53" s="2"/>
    </row>
    <row r="54" spans="1:32" ht="28">
      <c r="A54" s="2">
        <v>2</v>
      </c>
      <c r="B54" s="2">
        <v>1</v>
      </c>
      <c r="C54" s="2">
        <v>2</v>
      </c>
      <c r="D54" s="2">
        <v>2</v>
      </c>
      <c r="E54" s="2">
        <v>1</v>
      </c>
      <c r="F54" s="2">
        <v>2</v>
      </c>
      <c r="G54" s="2">
        <v>2</v>
      </c>
      <c r="H54" s="2">
        <v>1</v>
      </c>
      <c r="I54" s="2">
        <v>2</v>
      </c>
      <c r="J54" s="2">
        <v>1</v>
      </c>
      <c r="K54" s="2">
        <v>1</v>
      </c>
      <c r="L54" s="2">
        <v>1</v>
      </c>
      <c r="M54" s="2">
        <v>2</v>
      </c>
      <c r="N54" s="2">
        <v>3</v>
      </c>
      <c r="O54" s="2">
        <v>3</v>
      </c>
      <c r="P54" s="2">
        <v>3</v>
      </c>
      <c r="Q54" s="1">
        <v>2</v>
      </c>
      <c r="R54" s="1">
        <v>1</v>
      </c>
      <c r="S54" s="1">
        <v>1</v>
      </c>
      <c r="T54" s="1" t="s">
        <v>70</v>
      </c>
      <c r="U54" s="1" t="s">
        <v>132</v>
      </c>
      <c r="V54" s="1">
        <v>1</v>
      </c>
      <c r="W54" s="5">
        <v>2</v>
      </c>
      <c r="X54" s="1" t="s">
        <v>76</v>
      </c>
      <c r="Y54" s="1" t="s">
        <v>69</v>
      </c>
      <c r="Z54" s="1" t="s">
        <v>66</v>
      </c>
      <c r="AA54" s="2"/>
      <c r="AB54" s="1" t="s">
        <v>66</v>
      </c>
      <c r="AC54" s="2"/>
      <c r="AD54" s="2"/>
      <c r="AE54" s="2"/>
      <c r="AF54" s="2"/>
    </row>
    <row r="55" spans="1:32" ht="28">
      <c r="A55" s="2">
        <v>1</v>
      </c>
      <c r="B55" s="2">
        <v>1</v>
      </c>
      <c r="C55" s="2">
        <v>1</v>
      </c>
      <c r="D55" s="2">
        <v>1</v>
      </c>
      <c r="E55" s="2">
        <v>1</v>
      </c>
      <c r="F55" s="2">
        <v>1</v>
      </c>
      <c r="G55" s="2">
        <v>1</v>
      </c>
      <c r="H55" s="2">
        <v>1</v>
      </c>
      <c r="I55" s="2">
        <v>1</v>
      </c>
      <c r="J55" s="2">
        <v>1</v>
      </c>
      <c r="K55" s="2">
        <v>1</v>
      </c>
      <c r="L55" s="2">
        <v>1</v>
      </c>
      <c r="M55" s="2">
        <v>1</v>
      </c>
      <c r="N55" s="2">
        <v>2</v>
      </c>
      <c r="O55" s="2">
        <v>1</v>
      </c>
      <c r="P55" s="2">
        <v>1</v>
      </c>
      <c r="Q55" s="1">
        <v>1</v>
      </c>
      <c r="R55" s="1">
        <v>1</v>
      </c>
      <c r="S55" s="1">
        <v>1</v>
      </c>
      <c r="T55" s="1" t="s">
        <v>91</v>
      </c>
      <c r="U55" s="1" t="s">
        <v>133</v>
      </c>
      <c r="V55" s="1">
        <v>1</v>
      </c>
      <c r="W55" s="4" t="s">
        <v>134</v>
      </c>
      <c r="X55" s="1" t="s">
        <v>76</v>
      </c>
      <c r="Y55" s="1" t="s">
        <v>69</v>
      </c>
      <c r="Z55" s="1" t="s">
        <v>66</v>
      </c>
      <c r="AA55" s="1" t="s">
        <v>66</v>
      </c>
      <c r="AB55" s="2"/>
      <c r="AC55" s="2"/>
      <c r="AD55" s="2"/>
      <c r="AE55" s="2"/>
      <c r="AF55" s="2"/>
    </row>
    <row r="56" spans="1:32" ht="42">
      <c r="A56" s="2">
        <v>2</v>
      </c>
      <c r="B56" s="2">
        <v>1</v>
      </c>
      <c r="C56" s="2">
        <v>1</v>
      </c>
      <c r="D56" s="2">
        <v>1</v>
      </c>
      <c r="E56" s="2">
        <v>1</v>
      </c>
      <c r="F56" s="2">
        <v>1</v>
      </c>
      <c r="G56" s="2">
        <v>1</v>
      </c>
      <c r="H56" s="2">
        <v>1</v>
      </c>
      <c r="I56" s="2">
        <v>1</v>
      </c>
      <c r="J56" s="2">
        <v>1</v>
      </c>
      <c r="K56" s="2">
        <v>1</v>
      </c>
      <c r="L56" s="2">
        <v>1</v>
      </c>
      <c r="M56" s="2">
        <v>2</v>
      </c>
      <c r="N56" s="2">
        <v>2</v>
      </c>
      <c r="O56" s="2">
        <v>2</v>
      </c>
      <c r="P56" s="2">
        <v>1</v>
      </c>
      <c r="Q56" s="1">
        <v>2</v>
      </c>
      <c r="R56" s="1">
        <v>1</v>
      </c>
      <c r="S56" s="1">
        <v>1</v>
      </c>
      <c r="T56" s="1" t="s">
        <v>135</v>
      </c>
      <c r="U56" s="1" t="s">
        <v>136</v>
      </c>
      <c r="V56" s="1">
        <v>1</v>
      </c>
      <c r="W56" s="4" t="s">
        <v>137</v>
      </c>
      <c r="X56" s="1" t="s">
        <v>64</v>
      </c>
      <c r="Y56" s="1" t="s">
        <v>69</v>
      </c>
      <c r="Z56" s="1" t="s">
        <v>66</v>
      </c>
      <c r="AA56" s="1" t="s">
        <v>66</v>
      </c>
      <c r="AB56" s="1" t="s">
        <v>66</v>
      </c>
      <c r="AC56" s="2"/>
      <c r="AD56" s="1" t="s">
        <v>66</v>
      </c>
      <c r="AE56" s="1" t="s">
        <v>66</v>
      </c>
      <c r="AF56" s="2"/>
    </row>
    <row r="57" spans="1:32" ht="42">
      <c r="A57" s="2">
        <v>1</v>
      </c>
      <c r="B57" s="2">
        <v>1</v>
      </c>
      <c r="C57" s="2">
        <v>1</v>
      </c>
      <c r="D57" s="2">
        <v>1</v>
      </c>
      <c r="E57" s="2">
        <v>1</v>
      </c>
      <c r="F57" s="2">
        <v>1</v>
      </c>
      <c r="G57" s="2">
        <v>1</v>
      </c>
      <c r="H57" s="2">
        <v>1</v>
      </c>
      <c r="I57" s="2">
        <v>1</v>
      </c>
      <c r="J57" s="2">
        <v>1</v>
      </c>
      <c r="K57" s="2">
        <v>1</v>
      </c>
      <c r="L57" s="2">
        <v>1</v>
      </c>
      <c r="M57" s="2">
        <v>1</v>
      </c>
      <c r="N57" s="2">
        <v>1</v>
      </c>
      <c r="O57" s="2">
        <v>1</v>
      </c>
      <c r="P57" s="2">
        <v>3</v>
      </c>
      <c r="Q57" s="1">
        <v>2</v>
      </c>
      <c r="R57" s="1">
        <v>1</v>
      </c>
      <c r="S57" s="1">
        <v>1</v>
      </c>
      <c r="T57" s="1" t="s">
        <v>116</v>
      </c>
      <c r="U57" s="1" t="s">
        <v>138</v>
      </c>
      <c r="V57" s="1">
        <v>1</v>
      </c>
      <c r="W57" s="4" t="s">
        <v>139</v>
      </c>
      <c r="X57" s="1" t="s">
        <v>64</v>
      </c>
      <c r="Y57" s="1" t="s">
        <v>69</v>
      </c>
      <c r="Z57" s="1" t="s">
        <v>66</v>
      </c>
      <c r="AA57" s="1" t="s">
        <v>66</v>
      </c>
      <c r="AB57" s="1" t="s">
        <v>66</v>
      </c>
      <c r="AC57" s="2"/>
      <c r="AD57" s="1" t="s">
        <v>66</v>
      </c>
      <c r="AE57" s="2"/>
      <c r="AF57" s="2"/>
    </row>
    <row r="58" spans="1:32" ht="28">
      <c r="A58" s="2">
        <v>1</v>
      </c>
      <c r="B58" s="2">
        <v>1</v>
      </c>
      <c r="C58" s="2">
        <v>1</v>
      </c>
      <c r="D58" s="2">
        <v>1</v>
      </c>
      <c r="E58" s="2">
        <v>2</v>
      </c>
      <c r="F58" s="2">
        <v>1</v>
      </c>
      <c r="G58" s="2">
        <v>1</v>
      </c>
      <c r="H58" s="2">
        <v>1</v>
      </c>
      <c r="I58" s="2">
        <v>1</v>
      </c>
      <c r="J58" s="2">
        <v>1</v>
      </c>
      <c r="K58" s="2">
        <v>1</v>
      </c>
      <c r="L58" s="2">
        <v>2</v>
      </c>
      <c r="M58" s="2">
        <v>1</v>
      </c>
      <c r="N58" s="2">
        <v>1</v>
      </c>
      <c r="O58" s="2">
        <v>3</v>
      </c>
      <c r="P58" s="2">
        <v>2</v>
      </c>
      <c r="Q58" s="1">
        <v>2</v>
      </c>
      <c r="R58" s="1">
        <v>1</v>
      </c>
      <c r="S58" s="1">
        <v>1</v>
      </c>
      <c r="T58" s="1" t="s">
        <v>70</v>
      </c>
      <c r="U58" s="2"/>
      <c r="V58" s="1">
        <v>1</v>
      </c>
      <c r="W58" s="4" t="s">
        <v>140</v>
      </c>
      <c r="X58" s="1" t="s">
        <v>64</v>
      </c>
      <c r="Y58" s="1" t="s">
        <v>69</v>
      </c>
      <c r="Z58" s="1" t="s">
        <v>66</v>
      </c>
      <c r="AA58" s="1" t="s">
        <v>66</v>
      </c>
      <c r="AB58" s="1" t="s">
        <v>66</v>
      </c>
      <c r="AC58" s="2"/>
      <c r="AD58" s="1" t="s">
        <v>66</v>
      </c>
      <c r="AE58" s="1" t="s">
        <v>66</v>
      </c>
      <c r="AF58" s="2"/>
    </row>
    <row r="59" spans="1:32">
      <c r="A59" s="2">
        <v>2</v>
      </c>
      <c r="B59" s="2">
        <v>2</v>
      </c>
      <c r="C59" s="2">
        <v>1</v>
      </c>
      <c r="D59" s="2">
        <v>1</v>
      </c>
      <c r="E59" s="2">
        <v>2</v>
      </c>
      <c r="F59" s="2">
        <v>1</v>
      </c>
      <c r="G59" s="2">
        <v>1</v>
      </c>
      <c r="H59" s="2">
        <v>1</v>
      </c>
      <c r="I59" s="2">
        <v>1</v>
      </c>
      <c r="J59" s="2">
        <v>1</v>
      </c>
      <c r="K59" s="2">
        <v>1</v>
      </c>
      <c r="L59" s="2">
        <v>1</v>
      </c>
      <c r="M59" s="2">
        <v>1</v>
      </c>
      <c r="N59" s="2">
        <v>1</v>
      </c>
      <c r="O59" s="2">
        <v>1</v>
      </c>
      <c r="P59" s="2">
        <v>1</v>
      </c>
      <c r="Q59" s="1">
        <v>1</v>
      </c>
      <c r="R59" s="1">
        <v>2</v>
      </c>
      <c r="S59" s="1">
        <v>1</v>
      </c>
      <c r="T59" s="1" t="s">
        <v>67</v>
      </c>
      <c r="U59" s="2"/>
      <c r="V59" s="1">
        <v>1</v>
      </c>
      <c r="W59" s="5">
        <v>2</v>
      </c>
      <c r="X59" s="1" t="s">
        <v>76</v>
      </c>
      <c r="Y59" s="1" t="s">
        <v>69</v>
      </c>
      <c r="Z59" s="1" t="s">
        <v>66</v>
      </c>
      <c r="AA59" s="2"/>
      <c r="AB59" s="2"/>
      <c r="AC59" s="2"/>
      <c r="AD59" s="2"/>
      <c r="AE59" s="2" t="s">
        <v>66</v>
      </c>
      <c r="AF59" s="2"/>
    </row>
    <row r="60" spans="1:32">
      <c r="A60" s="2">
        <v>3</v>
      </c>
      <c r="B60" s="2">
        <v>2</v>
      </c>
      <c r="C60" s="2">
        <v>2</v>
      </c>
      <c r="D60" s="2">
        <v>1</v>
      </c>
      <c r="E60" s="2">
        <v>2</v>
      </c>
      <c r="F60" s="2">
        <v>1</v>
      </c>
      <c r="G60" s="2">
        <v>2</v>
      </c>
      <c r="H60" s="2">
        <v>2</v>
      </c>
      <c r="I60" s="2">
        <v>1</v>
      </c>
      <c r="J60" s="2">
        <v>1</v>
      </c>
      <c r="K60" s="2">
        <v>2</v>
      </c>
      <c r="L60" s="2">
        <v>2</v>
      </c>
      <c r="M60" s="2">
        <v>3</v>
      </c>
      <c r="N60" s="2">
        <v>3</v>
      </c>
      <c r="O60" s="2">
        <v>3</v>
      </c>
      <c r="P60" s="2">
        <v>2</v>
      </c>
      <c r="Q60" s="1">
        <v>2</v>
      </c>
      <c r="R60" s="1">
        <v>1</v>
      </c>
      <c r="S60" s="1">
        <v>1</v>
      </c>
      <c r="T60" s="1" t="s">
        <v>141</v>
      </c>
      <c r="U60" s="2"/>
      <c r="V60" s="1">
        <v>1</v>
      </c>
      <c r="W60" s="5">
        <v>2</v>
      </c>
      <c r="X60" s="1" t="s">
        <v>76</v>
      </c>
      <c r="Y60" s="1" t="s">
        <v>69</v>
      </c>
      <c r="Z60" s="1" t="s">
        <v>66</v>
      </c>
      <c r="AA60" s="1" t="s">
        <v>66</v>
      </c>
      <c r="AB60" s="2"/>
      <c r="AC60" s="2"/>
      <c r="AD60" s="2"/>
      <c r="AE60" s="2"/>
      <c r="AF60" s="2"/>
    </row>
    <row r="61" spans="1:32" ht="42">
      <c r="A61" s="2">
        <v>3</v>
      </c>
      <c r="B61" s="2">
        <v>2</v>
      </c>
      <c r="C61" s="2">
        <v>2</v>
      </c>
      <c r="D61" s="2">
        <v>2</v>
      </c>
      <c r="E61" s="2">
        <v>2</v>
      </c>
      <c r="F61" s="2">
        <v>2</v>
      </c>
      <c r="G61" s="2">
        <v>2</v>
      </c>
      <c r="H61" s="2">
        <v>2</v>
      </c>
      <c r="I61" s="2">
        <v>2</v>
      </c>
      <c r="J61" s="2">
        <v>2</v>
      </c>
      <c r="K61" s="2">
        <v>2</v>
      </c>
      <c r="L61" s="2">
        <v>2</v>
      </c>
      <c r="M61" s="2">
        <v>3</v>
      </c>
      <c r="N61" s="2">
        <v>3</v>
      </c>
      <c r="O61" s="2">
        <v>3</v>
      </c>
      <c r="P61" s="2">
        <v>3</v>
      </c>
      <c r="Q61" s="1">
        <v>2</v>
      </c>
      <c r="R61" s="1">
        <v>2</v>
      </c>
      <c r="S61" s="1">
        <v>1</v>
      </c>
      <c r="T61" s="1" t="s">
        <v>82</v>
      </c>
      <c r="U61" s="1" t="s">
        <v>142</v>
      </c>
      <c r="V61" s="1">
        <v>1</v>
      </c>
      <c r="W61" s="5">
        <v>2</v>
      </c>
      <c r="X61" s="1" t="s">
        <v>64</v>
      </c>
      <c r="Y61" s="1" t="s">
        <v>143</v>
      </c>
      <c r="Z61" s="1" t="s">
        <v>66</v>
      </c>
      <c r="AA61" s="1" t="s">
        <v>66</v>
      </c>
      <c r="AB61" s="2"/>
      <c r="AC61" s="2"/>
      <c r="AD61" s="2"/>
      <c r="AE61" s="2"/>
      <c r="AF61" s="2"/>
    </row>
    <row r="62" spans="1:32" ht="42">
      <c r="A62" s="2">
        <v>2</v>
      </c>
      <c r="B62" s="2">
        <v>2</v>
      </c>
      <c r="C62" s="2">
        <v>2</v>
      </c>
      <c r="D62" s="2">
        <v>1</v>
      </c>
      <c r="E62" s="2">
        <v>2</v>
      </c>
      <c r="F62" s="2">
        <v>1</v>
      </c>
      <c r="G62" s="2">
        <v>1</v>
      </c>
      <c r="H62" s="2">
        <v>1</v>
      </c>
      <c r="I62" s="2">
        <v>1</v>
      </c>
      <c r="J62" s="2">
        <v>1</v>
      </c>
      <c r="K62" s="2">
        <v>1</v>
      </c>
      <c r="L62" s="2">
        <v>1</v>
      </c>
      <c r="M62" s="2">
        <v>1</v>
      </c>
      <c r="N62" s="2">
        <v>1</v>
      </c>
      <c r="O62" s="2">
        <v>2</v>
      </c>
      <c r="P62" s="2">
        <v>1</v>
      </c>
      <c r="Q62" s="1">
        <v>1</v>
      </c>
      <c r="R62" s="1">
        <v>2</v>
      </c>
      <c r="S62" s="1">
        <v>1</v>
      </c>
      <c r="T62" s="1" t="s">
        <v>70</v>
      </c>
      <c r="U62" s="2"/>
      <c r="V62" s="1">
        <v>1</v>
      </c>
      <c r="W62" s="4" t="s">
        <v>144</v>
      </c>
      <c r="X62" s="1" t="s">
        <v>64</v>
      </c>
      <c r="Y62" s="1" t="s">
        <v>69</v>
      </c>
      <c r="Z62" s="1" t="s">
        <v>66</v>
      </c>
      <c r="AA62" s="1" t="s">
        <v>66</v>
      </c>
      <c r="AB62" s="2"/>
      <c r="AC62" s="1" t="s">
        <v>66</v>
      </c>
      <c r="AD62" s="1" t="s">
        <v>66</v>
      </c>
      <c r="AE62" s="2"/>
      <c r="AF62" s="2"/>
    </row>
    <row r="63" spans="1:32" ht="28">
      <c r="A63" s="2">
        <v>2</v>
      </c>
      <c r="B63" s="2">
        <v>1</v>
      </c>
      <c r="C63" s="2">
        <v>1</v>
      </c>
      <c r="D63" s="2">
        <v>1</v>
      </c>
      <c r="E63" s="2">
        <v>1</v>
      </c>
      <c r="F63" s="2">
        <v>1</v>
      </c>
      <c r="G63" s="2">
        <v>1</v>
      </c>
      <c r="H63" s="2">
        <v>1</v>
      </c>
      <c r="I63" s="2">
        <v>2</v>
      </c>
      <c r="J63" s="2">
        <v>1</v>
      </c>
      <c r="K63" s="2">
        <v>1</v>
      </c>
      <c r="L63" s="2">
        <v>1</v>
      </c>
      <c r="M63" s="2">
        <v>3</v>
      </c>
      <c r="N63" s="2">
        <v>1</v>
      </c>
      <c r="O63" s="2">
        <v>3</v>
      </c>
      <c r="P63" s="2">
        <v>1</v>
      </c>
      <c r="Q63" s="1">
        <v>1</v>
      </c>
      <c r="R63" s="1">
        <v>1</v>
      </c>
      <c r="S63" s="1">
        <v>1</v>
      </c>
      <c r="T63" s="1" t="s">
        <v>67</v>
      </c>
      <c r="U63" s="2"/>
      <c r="V63" s="1">
        <v>1</v>
      </c>
      <c r="W63" s="4" t="s">
        <v>145</v>
      </c>
      <c r="X63" s="1" t="s">
        <v>64</v>
      </c>
      <c r="Y63" s="1" t="s">
        <v>69</v>
      </c>
      <c r="Z63" s="2"/>
      <c r="AA63" s="2"/>
      <c r="AB63" s="2"/>
      <c r="AC63" s="2" t="s">
        <v>66</v>
      </c>
      <c r="AD63" s="2"/>
      <c r="AE63" s="2"/>
      <c r="AF63" s="2"/>
    </row>
    <row r="64" spans="1:32">
      <c r="A64" s="2">
        <v>2</v>
      </c>
      <c r="B64" s="2">
        <v>2</v>
      </c>
      <c r="C64" s="2">
        <v>1</v>
      </c>
      <c r="D64" s="2">
        <v>2</v>
      </c>
      <c r="E64" s="2">
        <v>1</v>
      </c>
      <c r="F64" s="2">
        <v>1</v>
      </c>
      <c r="G64" s="2">
        <v>2</v>
      </c>
      <c r="H64" s="2">
        <v>1</v>
      </c>
      <c r="I64" s="2">
        <v>1</v>
      </c>
      <c r="J64" s="2">
        <v>2</v>
      </c>
      <c r="K64" s="2">
        <v>2</v>
      </c>
      <c r="L64" s="2">
        <v>1</v>
      </c>
      <c r="M64" s="2">
        <v>3</v>
      </c>
      <c r="N64" s="2">
        <v>2</v>
      </c>
      <c r="O64" s="2">
        <v>1</v>
      </c>
      <c r="P64" s="2">
        <v>2</v>
      </c>
      <c r="Q64" s="1">
        <v>1</v>
      </c>
      <c r="R64" s="1">
        <v>2</v>
      </c>
      <c r="S64" s="1">
        <v>1</v>
      </c>
      <c r="T64" s="1" t="s">
        <v>85</v>
      </c>
      <c r="U64" s="2"/>
      <c r="V64" s="1">
        <v>1</v>
      </c>
      <c r="W64" s="5">
        <v>2</v>
      </c>
      <c r="X64" s="1" t="s">
        <v>76</v>
      </c>
      <c r="Y64" s="1" t="s">
        <v>69</v>
      </c>
      <c r="Z64" s="1" t="s">
        <v>66</v>
      </c>
      <c r="AA64" s="1" t="s">
        <v>66</v>
      </c>
      <c r="AB64" s="1" t="s">
        <v>66</v>
      </c>
      <c r="AC64" s="1" t="s">
        <v>66</v>
      </c>
      <c r="AD64" s="1" t="s">
        <v>66</v>
      </c>
      <c r="AE64" s="1" t="s">
        <v>66</v>
      </c>
      <c r="AF64" s="2"/>
    </row>
    <row r="65" spans="1:32" ht="98">
      <c r="A65" s="2">
        <v>3</v>
      </c>
      <c r="B65" s="2">
        <v>2</v>
      </c>
      <c r="C65" s="2">
        <v>1</v>
      </c>
      <c r="D65" s="2">
        <v>2</v>
      </c>
      <c r="E65" s="2">
        <v>2</v>
      </c>
      <c r="F65" s="2">
        <v>3</v>
      </c>
      <c r="G65" s="2">
        <v>1</v>
      </c>
      <c r="H65" s="2">
        <v>1</v>
      </c>
      <c r="I65" s="2">
        <v>1</v>
      </c>
      <c r="J65" s="2">
        <v>1</v>
      </c>
      <c r="K65" s="2">
        <v>1</v>
      </c>
      <c r="L65" s="2">
        <v>1</v>
      </c>
      <c r="M65" s="2">
        <v>3</v>
      </c>
      <c r="N65" s="2">
        <v>3</v>
      </c>
      <c r="O65" s="2">
        <v>2</v>
      </c>
      <c r="P65" s="2">
        <v>3</v>
      </c>
      <c r="Q65" s="1">
        <v>2</v>
      </c>
      <c r="R65" s="1">
        <v>1</v>
      </c>
      <c r="S65" s="1">
        <v>1</v>
      </c>
      <c r="T65" s="1" t="s">
        <v>67</v>
      </c>
      <c r="U65" s="1" t="s">
        <v>146</v>
      </c>
      <c r="V65" s="1">
        <v>1</v>
      </c>
      <c r="W65" s="4" t="s">
        <v>147</v>
      </c>
      <c r="X65" s="1" t="s">
        <v>64</v>
      </c>
      <c r="Y65" s="1" t="s">
        <v>119</v>
      </c>
      <c r="Z65" s="1" t="s">
        <v>66</v>
      </c>
      <c r="AA65" s="1" t="s">
        <v>66</v>
      </c>
      <c r="AB65" s="1" t="s">
        <v>66</v>
      </c>
      <c r="AC65" s="1" t="s">
        <v>66</v>
      </c>
      <c r="AD65" s="1" t="s">
        <v>66</v>
      </c>
      <c r="AE65" s="1" t="s">
        <v>66</v>
      </c>
      <c r="AF65" s="2"/>
    </row>
    <row r="66" spans="1:32">
      <c r="A66" s="2">
        <v>2</v>
      </c>
      <c r="B66" s="2">
        <v>2</v>
      </c>
      <c r="C66" s="2">
        <v>2</v>
      </c>
      <c r="D66" s="2">
        <v>2</v>
      </c>
      <c r="E66" s="2">
        <v>2</v>
      </c>
      <c r="F66" s="2">
        <v>2</v>
      </c>
      <c r="G66" s="2">
        <v>2</v>
      </c>
      <c r="H66" s="2">
        <v>2</v>
      </c>
      <c r="I66" s="2">
        <v>2</v>
      </c>
      <c r="J66" s="2">
        <v>1</v>
      </c>
      <c r="K66" s="2">
        <v>1</v>
      </c>
      <c r="L66" s="2">
        <v>1</v>
      </c>
      <c r="M66" s="2">
        <v>3</v>
      </c>
      <c r="N66" s="2">
        <v>3</v>
      </c>
      <c r="O66" s="2">
        <v>3</v>
      </c>
      <c r="P66" s="2">
        <v>2</v>
      </c>
      <c r="Q66" s="1">
        <v>2</v>
      </c>
      <c r="R66" s="1">
        <v>1</v>
      </c>
      <c r="S66" s="1">
        <v>1</v>
      </c>
      <c r="T66" s="1" t="s">
        <v>70</v>
      </c>
      <c r="U66" s="2"/>
      <c r="V66" s="1">
        <v>1</v>
      </c>
      <c r="W66" s="5">
        <v>2</v>
      </c>
      <c r="X66" s="1" t="s">
        <v>64</v>
      </c>
      <c r="Y66" s="1" t="s">
        <v>69</v>
      </c>
      <c r="Z66" s="1"/>
      <c r="AA66" s="2"/>
      <c r="AB66" s="1" t="s">
        <v>66</v>
      </c>
      <c r="AC66" s="2"/>
      <c r="AD66" s="2"/>
      <c r="AE66" s="2"/>
      <c r="AF66" s="2"/>
    </row>
    <row r="67" spans="1:32" ht="28">
      <c r="A67" s="2">
        <v>2</v>
      </c>
      <c r="B67" s="2">
        <v>1</v>
      </c>
      <c r="C67" s="2">
        <v>1</v>
      </c>
      <c r="D67" s="2">
        <v>1</v>
      </c>
      <c r="E67" s="2">
        <v>1</v>
      </c>
      <c r="F67" s="2">
        <v>1</v>
      </c>
      <c r="G67" s="2">
        <v>1</v>
      </c>
      <c r="H67" s="2">
        <v>1</v>
      </c>
      <c r="I67" s="2">
        <v>1</v>
      </c>
      <c r="J67" s="2">
        <v>1</v>
      </c>
      <c r="K67" s="2">
        <v>1</v>
      </c>
      <c r="L67" s="2">
        <v>1</v>
      </c>
      <c r="M67" s="2">
        <v>1</v>
      </c>
      <c r="N67" s="2">
        <v>1</v>
      </c>
      <c r="O67" s="2">
        <v>1</v>
      </c>
      <c r="P67" s="2">
        <v>1</v>
      </c>
      <c r="Q67" s="1">
        <v>1</v>
      </c>
      <c r="R67" s="1">
        <v>2</v>
      </c>
      <c r="S67" s="1">
        <v>1</v>
      </c>
      <c r="T67" s="1" t="s">
        <v>73</v>
      </c>
      <c r="U67" s="1" t="s">
        <v>148</v>
      </c>
      <c r="V67" s="1">
        <v>1</v>
      </c>
      <c r="W67" s="5">
        <v>2</v>
      </c>
      <c r="X67" s="1" t="s">
        <v>76</v>
      </c>
      <c r="Y67" s="1" t="s">
        <v>69</v>
      </c>
      <c r="Z67" s="1" t="s">
        <v>66</v>
      </c>
      <c r="AA67" s="1" t="s">
        <v>66</v>
      </c>
      <c r="AB67" s="1" t="s">
        <v>66</v>
      </c>
      <c r="AC67" s="1" t="s">
        <v>66</v>
      </c>
      <c r="AD67" s="1" t="s">
        <v>66</v>
      </c>
      <c r="AE67" s="1" t="s">
        <v>66</v>
      </c>
      <c r="AF67" s="2"/>
    </row>
    <row r="68" spans="1:32">
      <c r="A68" s="2">
        <v>3</v>
      </c>
      <c r="B68" s="2">
        <v>2</v>
      </c>
      <c r="C68" s="2">
        <v>1</v>
      </c>
      <c r="D68" s="2">
        <v>1</v>
      </c>
      <c r="E68" s="2">
        <v>2</v>
      </c>
      <c r="F68" s="2">
        <v>1</v>
      </c>
      <c r="G68" s="2">
        <v>2</v>
      </c>
      <c r="H68" s="2">
        <v>1</v>
      </c>
      <c r="I68" s="2">
        <v>1</v>
      </c>
      <c r="J68" s="2">
        <v>1</v>
      </c>
      <c r="K68" s="2">
        <v>1</v>
      </c>
      <c r="L68" s="2">
        <v>1</v>
      </c>
      <c r="M68" s="2">
        <v>3</v>
      </c>
      <c r="N68" s="2">
        <v>4</v>
      </c>
      <c r="O68" s="2">
        <v>5</v>
      </c>
      <c r="P68" s="2">
        <v>1</v>
      </c>
      <c r="Q68" s="1">
        <v>1</v>
      </c>
      <c r="R68" s="1">
        <v>2</v>
      </c>
      <c r="S68" s="1">
        <v>1</v>
      </c>
      <c r="T68" s="1" t="s">
        <v>70</v>
      </c>
      <c r="U68" s="2"/>
      <c r="V68" s="1">
        <v>1</v>
      </c>
      <c r="W68" s="5">
        <v>2</v>
      </c>
      <c r="X68" s="1" t="s">
        <v>76</v>
      </c>
      <c r="Y68" s="1" t="s">
        <v>69</v>
      </c>
      <c r="Z68" s="1"/>
      <c r="AA68" s="1" t="s">
        <v>66</v>
      </c>
      <c r="AB68" s="2"/>
      <c r="AC68" s="1" t="s">
        <v>66</v>
      </c>
      <c r="AD68" s="2"/>
      <c r="AE68" s="1" t="s">
        <v>66</v>
      </c>
      <c r="AF68" s="2"/>
    </row>
    <row r="69" spans="1:32">
      <c r="A69" s="2">
        <v>1</v>
      </c>
      <c r="B69" s="2">
        <v>1</v>
      </c>
      <c r="C69" s="2">
        <v>1</v>
      </c>
      <c r="D69" s="2">
        <v>1</v>
      </c>
      <c r="E69" s="2">
        <v>1</v>
      </c>
      <c r="F69" s="2">
        <v>1</v>
      </c>
      <c r="G69" s="2">
        <v>1</v>
      </c>
      <c r="H69" s="2">
        <v>1</v>
      </c>
      <c r="I69" s="2">
        <v>1</v>
      </c>
      <c r="J69" s="2">
        <v>1</v>
      </c>
      <c r="K69" s="2">
        <v>1</v>
      </c>
      <c r="L69" s="2">
        <v>1</v>
      </c>
      <c r="M69" s="2">
        <v>1</v>
      </c>
      <c r="N69" s="2">
        <v>1</v>
      </c>
      <c r="O69" s="2">
        <v>1</v>
      </c>
      <c r="P69" s="2">
        <v>1</v>
      </c>
      <c r="Q69" s="1">
        <v>1</v>
      </c>
      <c r="R69" s="1">
        <v>1</v>
      </c>
      <c r="S69" s="1">
        <v>1</v>
      </c>
      <c r="T69" s="1" t="s">
        <v>120</v>
      </c>
      <c r="U69" s="1"/>
      <c r="V69" s="1">
        <v>1</v>
      </c>
      <c r="W69" s="5">
        <v>1</v>
      </c>
      <c r="X69" s="1" t="s">
        <v>64</v>
      </c>
      <c r="Y69" s="1" t="s">
        <v>69</v>
      </c>
      <c r="Z69" s="1"/>
      <c r="AA69" s="1" t="s">
        <v>66</v>
      </c>
      <c r="AB69" s="2"/>
      <c r="AC69" s="2"/>
      <c r="AD69" s="2"/>
      <c r="AE69" s="2"/>
      <c r="AF69" s="2"/>
    </row>
    <row r="70" spans="1:32" ht="28">
      <c r="A70" s="2">
        <v>1</v>
      </c>
      <c r="B70" s="2">
        <v>1</v>
      </c>
      <c r="C70" s="2">
        <v>1</v>
      </c>
      <c r="D70" s="2">
        <v>1</v>
      </c>
      <c r="E70" s="2">
        <v>2</v>
      </c>
      <c r="F70" s="2">
        <v>1</v>
      </c>
      <c r="G70" s="2">
        <v>1</v>
      </c>
      <c r="H70" s="2">
        <v>2</v>
      </c>
      <c r="I70" s="2">
        <v>1</v>
      </c>
      <c r="J70" s="2">
        <v>1</v>
      </c>
      <c r="K70" s="2">
        <v>1</v>
      </c>
      <c r="L70" s="2">
        <v>1</v>
      </c>
      <c r="M70" s="2">
        <v>3</v>
      </c>
      <c r="N70" s="2">
        <v>2</v>
      </c>
      <c r="O70" s="2">
        <v>2</v>
      </c>
      <c r="P70" s="2">
        <v>2</v>
      </c>
      <c r="Q70" s="1">
        <v>2</v>
      </c>
      <c r="R70" s="1">
        <v>1</v>
      </c>
      <c r="S70" s="1">
        <v>1</v>
      </c>
      <c r="T70" s="1" t="s">
        <v>67</v>
      </c>
      <c r="U70" s="2"/>
      <c r="V70" s="1">
        <v>1</v>
      </c>
      <c r="W70" s="4" t="s">
        <v>149</v>
      </c>
      <c r="X70" s="1" t="s">
        <v>64</v>
      </c>
      <c r="Y70" s="1" t="s">
        <v>69</v>
      </c>
      <c r="Z70" s="1"/>
      <c r="AA70" s="1" t="s">
        <v>66</v>
      </c>
      <c r="AB70" s="2"/>
      <c r="AC70" s="1" t="s">
        <v>66</v>
      </c>
      <c r="AD70" s="1" t="s">
        <v>66</v>
      </c>
      <c r="AE70" s="2"/>
      <c r="AF70" s="2"/>
    </row>
    <row r="71" spans="1:32" ht="28">
      <c r="A71" s="2">
        <v>4</v>
      </c>
      <c r="B71" s="2">
        <v>2</v>
      </c>
      <c r="C71" s="2">
        <v>2</v>
      </c>
      <c r="D71" s="2">
        <v>2</v>
      </c>
      <c r="E71" s="2">
        <v>3</v>
      </c>
      <c r="F71" s="2">
        <v>1</v>
      </c>
      <c r="G71" s="2">
        <v>1</v>
      </c>
      <c r="H71" s="2">
        <v>1</v>
      </c>
      <c r="I71" s="2">
        <v>2</v>
      </c>
      <c r="J71" s="2">
        <v>2</v>
      </c>
      <c r="K71" s="2">
        <v>3</v>
      </c>
      <c r="L71" s="2">
        <v>1</v>
      </c>
      <c r="M71" s="2">
        <v>3</v>
      </c>
      <c r="N71" s="2">
        <v>3</v>
      </c>
      <c r="O71" s="2">
        <v>2</v>
      </c>
      <c r="P71" s="2">
        <v>3</v>
      </c>
      <c r="Q71" s="1">
        <v>2</v>
      </c>
      <c r="R71" s="1">
        <v>2</v>
      </c>
      <c r="S71" s="1">
        <v>2</v>
      </c>
      <c r="T71" s="1" t="s">
        <v>70</v>
      </c>
      <c r="U71" s="1" t="s">
        <v>150</v>
      </c>
      <c r="V71" s="1">
        <v>1</v>
      </c>
      <c r="W71" s="5">
        <v>2</v>
      </c>
      <c r="X71" s="1" t="s">
        <v>76</v>
      </c>
      <c r="Y71" s="1" t="s">
        <v>69</v>
      </c>
      <c r="Z71" s="1" t="s">
        <v>66</v>
      </c>
      <c r="AA71" s="1" t="s">
        <v>66</v>
      </c>
      <c r="AB71" s="2"/>
      <c r="AC71" s="1" t="s">
        <v>66</v>
      </c>
      <c r="AD71" s="1" t="s">
        <v>66</v>
      </c>
      <c r="AE71" s="1" t="s">
        <v>66</v>
      </c>
      <c r="AF71" s="2"/>
    </row>
    <row r="72" spans="1:32" ht="28">
      <c r="A72" s="2">
        <v>3</v>
      </c>
      <c r="B72" s="2">
        <v>1</v>
      </c>
      <c r="C72" s="2">
        <v>2</v>
      </c>
      <c r="D72" s="2">
        <v>2</v>
      </c>
      <c r="E72" s="2">
        <v>3</v>
      </c>
      <c r="F72" s="2">
        <v>2</v>
      </c>
      <c r="G72" s="2">
        <v>1</v>
      </c>
      <c r="H72" s="2">
        <v>1</v>
      </c>
      <c r="I72" s="2">
        <v>1</v>
      </c>
      <c r="J72" s="2">
        <v>2</v>
      </c>
      <c r="K72" s="2">
        <v>2</v>
      </c>
      <c r="L72" s="2">
        <v>2</v>
      </c>
      <c r="M72" s="2">
        <v>2</v>
      </c>
      <c r="N72" s="2">
        <v>2</v>
      </c>
      <c r="O72" s="2">
        <v>3</v>
      </c>
      <c r="P72" s="2">
        <v>2</v>
      </c>
      <c r="Q72" s="1">
        <v>2</v>
      </c>
      <c r="R72" s="1">
        <v>2</v>
      </c>
      <c r="S72" s="1">
        <v>1</v>
      </c>
      <c r="T72" s="1" t="s">
        <v>70</v>
      </c>
      <c r="U72" s="1" t="s">
        <v>151</v>
      </c>
      <c r="V72" s="1">
        <v>1</v>
      </c>
      <c r="W72" s="5">
        <v>2</v>
      </c>
      <c r="X72" s="1" t="s">
        <v>64</v>
      </c>
      <c r="Y72" s="1" t="s">
        <v>69</v>
      </c>
      <c r="Z72" s="2"/>
      <c r="AA72" s="1" t="s">
        <v>66</v>
      </c>
      <c r="AB72" s="2"/>
      <c r="AC72" s="2"/>
      <c r="AD72" s="1" t="s">
        <v>66</v>
      </c>
      <c r="AE72" s="2"/>
      <c r="AF72" s="2"/>
    </row>
    <row r="73" spans="1:32">
      <c r="A73" s="2">
        <v>2</v>
      </c>
      <c r="B73" s="2">
        <v>2</v>
      </c>
      <c r="C73" s="2">
        <v>2</v>
      </c>
      <c r="D73" s="2">
        <v>2</v>
      </c>
      <c r="E73" s="2">
        <v>3</v>
      </c>
      <c r="F73" s="2">
        <v>2</v>
      </c>
      <c r="G73" s="2">
        <v>1</v>
      </c>
      <c r="H73" s="2">
        <v>2</v>
      </c>
      <c r="I73" s="2">
        <v>2</v>
      </c>
      <c r="J73" s="2">
        <v>2</v>
      </c>
      <c r="K73" s="2">
        <v>2</v>
      </c>
      <c r="L73" s="2">
        <v>2</v>
      </c>
      <c r="M73" s="2">
        <v>3</v>
      </c>
      <c r="N73" s="2">
        <v>3</v>
      </c>
      <c r="O73" s="2">
        <v>2</v>
      </c>
      <c r="P73" s="2">
        <v>3</v>
      </c>
      <c r="Q73" s="1">
        <v>2</v>
      </c>
      <c r="R73" s="1">
        <v>2</v>
      </c>
      <c r="S73" s="1">
        <v>1</v>
      </c>
      <c r="T73" s="1" t="s">
        <v>85</v>
      </c>
      <c r="U73" s="2"/>
      <c r="V73" s="1">
        <v>1</v>
      </c>
      <c r="W73" s="5">
        <v>2</v>
      </c>
      <c r="X73" s="1" t="s">
        <v>76</v>
      </c>
      <c r="Y73" s="1" t="s">
        <v>152</v>
      </c>
      <c r="Z73" s="1" t="s">
        <v>66</v>
      </c>
      <c r="AA73" s="1" t="s">
        <v>66</v>
      </c>
      <c r="AB73" s="2"/>
      <c r="AC73" s="2"/>
      <c r="AD73" s="2"/>
      <c r="AE73" s="2"/>
      <c r="AF73" s="2"/>
    </row>
    <row r="74" spans="1:32">
      <c r="A74" s="2">
        <v>1</v>
      </c>
      <c r="B74" s="2">
        <v>1</v>
      </c>
      <c r="C74" s="2">
        <v>1</v>
      </c>
      <c r="D74" s="2">
        <v>2</v>
      </c>
      <c r="E74" s="2">
        <v>1</v>
      </c>
      <c r="F74" s="2">
        <v>1</v>
      </c>
      <c r="G74" s="2">
        <v>1</v>
      </c>
      <c r="H74" s="2">
        <v>1</v>
      </c>
      <c r="I74" s="2">
        <v>2</v>
      </c>
      <c r="J74" s="2">
        <v>1</v>
      </c>
      <c r="K74" s="2">
        <v>1</v>
      </c>
      <c r="L74" s="2">
        <v>1</v>
      </c>
      <c r="M74" s="2">
        <v>1</v>
      </c>
      <c r="N74" s="2">
        <v>1</v>
      </c>
      <c r="O74" s="2">
        <v>1</v>
      </c>
      <c r="P74" s="2">
        <v>1</v>
      </c>
      <c r="Q74" s="1">
        <v>1</v>
      </c>
      <c r="R74" s="1">
        <v>1</v>
      </c>
      <c r="S74" s="1">
        <v>1</v>
      </c>
      <c r="T74" s="1" t="s">
        <v>116</v>
      </c>
      <c r="U74" s="2"/>
      <c r="V74" s="1">
        <v>1</v>
      </c>
      <c r="W74" s="5">
        <v>2</v>
      </c>
      <c r="X74" s="1" t="s">
        <v>76</v>
      </c>
      <c r="Y74" s="1" t="s">
        <v>69</v>
      </c>
      <c r="Z74" s="1" t="s">
        <v>66</v>
      </c>
      <c r="AA74" s="2"/>
      <c r="AB74" s="2"/>
      <c r="AC74" s="1" t="s">
        <v>66</v>
      </c>
      <c r="AD74" s="1" t="s">
        <v>66</v>
      </c>
      <c r="AE74" s="2"/>
      <c r="AF74" s="2"/>
    </row>
    <row r="75" spans="1:32">
      <c r="A75" s="2">
        <v>2</v>
      </c>
      <c r="B75" s="2">
        <v>2</v>
      </c>
      <c r="C75" s="2">
        <v>2</v>
      </c>
      <c r="D75" s="2">
        <v>2</v>
      </c>
      <c r="E75" s="2">
        <v>2</v>
      </c>
      <c r="F75" s="2">
        <v>2</v>
      </c>
      <c r="G75" s="2">
        <v>3</v>
      </c>
      <c r="H75" s="2">
        <v>2</v>
      </c>
      <c r="I75" s="2">
        <v>2</v>
      </c>
      <c r="J75" s="2">
        <v>2</v>
      </c>
      <c r="K75" s="2">
        <v>2</v>
      </c>
      <c r="L75" s="2">
        <v>2</v>
      </c>
      <c r="M75" s="2"/>
      <c r="N75" s="2"/>
      <c r="O75" s="2"/>
      <c r="P75" s="2"/>
      <c r="Q75" s="2"/>
      <c r="R75" s="2"/>
      <c r="S75" s="2"/>
      <c r="T75" s="2"/>
      <c r="U75" s="2"/>
      <c r="V75" s="2"/>
      <c r="W75" s="5"/>
      <c r="X75" s="2"/>
      <c r="Y75" s="2"/>
      <c r="Z75" s="2"/>
      <c r="AA75" s="2"/>
      <c r="AB75" s="2"/>
      <c r="AC75" s="2"/>
      <c r="AD75" s="2"/>
      <c r="AE75" s="2"/>
      <c r="AF75" s="2"/>
    </row>
    <row r="76" spans="1:32" ht="28">
      <c r="A76" s="2">
        <v>2</v>
      </c>
      <c r="B76" s="2">
        <v>1</v>
      </c>
      <c r="C76" s="2">
        <v>1</v>
      </c>
      <c r="D76" s="2">
        <v>1</v>
      </c>
      <c r="E76" s="2">
        <v>2</v>
      </c>
      <c r="F76" s="2">
        <v>1</v>
      </c>
      <c r="G76" s="2">
        <v>1</v>
      </c>
      <c r="H76" s="2">
        <v>1</v>
      </c>
      <c r="I76" s="2">
        <v>1</v>
      </c>
      <c r="J76" s="2">
        <v>1</v>
      </c>
      <c r="K76" s="2">
        <v>1</v>
      </c>
      <c r="L76" s="2">
        <v>1</v>
      </c>
      <c r="M76" s="2">
        <v>3</v>
      </c>
      <c r="N76" s="2">
        <v>3</v>
      </c>
      <c r="O76" s="2">
        <v>2</v>
      </c>
      <c r="P76" s="2">
        <v>3</v>
      </c>
      <c r="Q76" s="1">
        <v>2</v>
      </c>
      <c r="R76" s="1">
        <v>1</v>
      </c>
      <c r="S76" s="1">
        <v>1</v>
      </c>
      <c r="T76" s="1" t="s">
        <v>22</v>
      </c>
      <c r="U76" s="2"/>
      <c r="V76" s="1">
        <v>1</v>
      </c>
      <c r="W76" s="4" t="s">
        <v>153</v>
      </c>
      <c r="X76" s="1" t="s">
        <v>76</v>
      </c>
      <c r="Y76" s="1" t="s">
        <v>69</v>
      </c>
      <c r="Z76" s="1" t="s">
        <v>66</v>
      </c>
      <c r="AA76" s="1" t="s">
        <v>66</v>
      </c>
      <c r="AB76" s="1" t="s">
        <v>66</v>
      </c>
      <c r="AC76" s="1" t="s">
        <v>66</v>
      </c>
      <c r="AD76" s="2"/>
      <c r="AE76" s="2"/>
      <c r="AF76" s="2"/>
    </row>
    <row r="77" spans="1:32">
      <c r="A77" s="2">
        <v>5</v>
      </c>
      <c r="B77" s="2">
        <v>4</v>
      </c>
      <c r="C77" s="2">
        <v>4</v>
      </c>
      <c r="D77" s="2">
        <v>4</v>
      </c>
      <c r="E77" s="2">
        <v>4</v>
      </c>
      <c r="F77" s="2">
        <v>4</v>
      </c>
      <c r="G77" s="2">
        <v>4</v>
      </c>
      <c r="H77" s="2">
        <v>4</v>
      </c>
      <c r="I77" s="2">
        <v>4</v>
      </c>
      <c r="J77" s="2">
        <v>4</v>
      </c>
      <c r="K77" s="2">
        <v>4</v>
      </c>
      <c r="L77" s="2">
        <v>4</v>
      </c>
      <c r="M77" s="2">
        <v>5</v>
      </c>
      <c r="N77" s="2">
        <v>5</v>
      </c>
      <c r="O77" s="2">
        <v>5</v>
      </c>
      <c r="P77" s="2">
        <v>5</v>
      </c>
      <c r="Q77" s="1">
        <v>4</v>
      </c>
      <c r="R77" s="1">
        <v>2</v>
      </c>
      <c r="S77" s="1">
        <v>1</v>
      </c>
      <c r="T77" s="1" t="s">
        <v>70</v>
      </c>
      <c r="U77" s="2"/>
      <c r="V77" s="1">
        <v>1</v>
      </c>
      <c r="W77" s="5">
        <v>2</v>
      </c>
      <c r="X77" s="1" t="s">
        <v>64</v>
      </c>
      <c r="Y77" s="2"/>
      <c r="Z77" s="1" t="s">
        <v>66</v>
      </c>
      <c r="AA77" s="1" t="s">
        <v>66</v>
      </c>
      <c r="AB77" s="2"/>
      <c r="AC77" s="2"/>
      <c r="AD77" s="2"/>
      <c r="AE77" s="2"/>
      <c r="AF77" s="2"/>
    </row>
    <row r="78" spans="1:32" ht="28">
      <c r="A78" s="2">
        <v>2</v>
      </c>
      <c r="B78" s="2">
        <v>1</v>
      </c>
      <c r="C78" s="2">
        <v>1</v>
      </c>
      <c r="D78" s="2">
        <v>1</v>
      </c>
      <c r="E78" s="2">
        <v>2</v>
      </c>
      <c r="F78" s="2">
        <v>1</v>
      </c>
      <c r="G78" s="2">
        <v>2</v>
      </c>
      <c r="H78" s="2">
        <v>2</v>
      </c>
      <c r="I78" s="2">
        <v>1</v>
      </c>
      <c r="J78" s="2">
        <v>2</v>
      </c>
      <c r="K78" s="2">
        <v>2</v>
      </c>
      <c r="L78" s="2">
        <v>2</v>
      </c>
      <c r="M78" s="2">
        <v>3</v>
      </c>
      <c r="N78" s="2">
        <v>3</v>
      </c>
      <c r="O78" s="2">
        <v>3</v>
      </c>
      <c r="P78" s="2">
        <v>3</v>
      </c>
      <c r="Q78" s="1">
        <v>2</v>
      </c>
      <c r="R78" s="1">
        <v>1</v>
      </c>
      <c r="S78" s="1">
        <v>1</v>
      </c>
      <c r="T78" s="1" t="s">
        <v>94</v>
      </c>
      <c r="U78" s="2"/>
      <c r="V78" s="1">
        <v>1</v>
      </c>
      <c r="W78" s="5">
        <v>2</v>
      </c>
      <c r="X78" s="1" t="s">
        <v>76</v>
      </c>
      <c r="Y78" s="1" t="s">
        <v>154</v>
      </c>
      <c r="Z78" s="1" t="s">
        <v>66</v>
      </c>
      <c r="AA78" s="1" t="s">
        <v>66</v>
      </c>
      <c r="AB78" s="2"/>
      <c r="AC78" s="2"/>
      <c r="AD78" s="2"/>
      <c r="AE78" s="2"/>
      <c r="AF78" s="2"/>
    </row>
    <row r="79" spans="1:32" ht="28">
      <c r="A79" s="2">
        <v>3</v>
      </c>
      <c r="B79" s="2">
        <v>2</v>
      </c>
      <c r="C79" s="2">
        <v>1</v>
      </c>
      <c r="D79" s="2">
        <v>2</v>
      </c>
      <c r="E79" s="2">
        <v>3</v>
      </c>
      <c r="F79" s="2">
        <v>1</v>
      </c>
      <c r="G79" s="2">
        <v>4</v>
      </c>
      <c r="H79" s="2">
        <v>1</v>
      </c>
      <c r="I79" s="2">
        <v>1</v>
      </c>
      <c r="J79" s="2">
        <v>1</v>
      </c>
      <c r="K79" s="2">
        <v>1</v>
      </c>
      <c r="L79" s="2">
        <v>2</v>
      </c>
      <c r="M79" s="2"/>
      <c r="N79" s="2">
        <v>3</v>
      </c>
      <c r="O79" s="2">
        <v>3</v>
      </c>
      <c r="P79" s="2"/>
      <c r="Q79" s="2"/>
      <c r="R79" s="1">
        <v>1</v>
      </c>
      <c r="S79" s="1">
        <v>1</v>
      </c>
      <c r="T79" s="1" t="s">
        <v>155</v>
      </c>
      <c r="U79" s="2"/>
      <c r="V79" s="1">
        <v>1</v>
      </c>
      <c r="W79" s="4" t="s">
        <v>156</v>
      </c>
      <c r="X79" s="1" t="s">
        <v>64</v>
      </c>
      <c r="Y79" s="1" t="s">
        <v>69</v>
      </c>
      <c r="Z79" s="1" t="s">
        <v>66</v>
      </c>
      <c r="AA79" s="1" t="s">
        <v>66</v>
      </c>
      <c r="AB79" s="1" t="s">
        <v>66</v>
      </c>
      <c r="AC79" s="1" t="s">
        <v>66</v>
      </c>
      <c r="AD79" s="1" t="s">
        <v>66</v>
      </c>
      <c r="AE79" s="1" t="s">
        <v>66</v>
      </c>
      <c r="AF79" s="2"/>
    </row>
    <row r="80" spans="1:32">
      <c r="A80" s="2">
        <v>3</v>
      </c>
      <c r="B80" s="2">
        <v>2</v>
      </c>
      <c r="C80" s="2">
        <v>2</v>
      </c>
      <c r="D80" s="2">
        <v>2</v>
      </c>
      <c r="E80" s="2">
        <v>2</v>
      </c>
      <c r="F80" s="2">
        <v>2</v>
      </c>
      <c r="G80" s="2">
        <v>2</v>
      </c>
      <c r="H80" s="2">
        <v>2</v>
      </c>
      <c r="I80" s="2">
        <v>2</v>
      </c>
      <c r="J80" s="2">
        <v>2</v>
      </c>
      <c r="K80" s="2">
        <v>2</v>
      </c>
      <c r="L80" s="2">
        <v>2</v>
      </c>
      <c r="M80" s="2">
        <v>2</v>
      </c>
      <c r="N80" s="2">
        <v>2</v>
      </c>
      <c r="O80" s="2">
        <v>2</v>
      </c>
      <c r="P80" s="2">
        <v>2</v>
      </c>
      <c r="Q80" s="1">
        <v>2</v>
      </c>
      <c r="R80" s="1">
        <v>2</v>
      </c>
      <c r="S80" s="1">
        <v>1</v>
      </c>
      <c r="T80" s="1" t="s">
        <v>85</v>
      </c>
      <c r="U80" s="2" t="s">
        <v>93</v>
      </c>
      <c r="V80" s="1">
        <v>1</v>
      </c>
      <c r="W80" s="5">
        <v>1</v>
      </c>
      <c r="X80" s="1" t="s">
        <v>76</v>
      </c>
      <c r="Y80" s="1" t="s">
        <v>69</v>
      </c>
      <c r="Z80" s="1" t="s">
        <v>66</v>
      </c>
      <c r="AA80" s="2"/>
      <c r="AB80" s="2"/>
      <c r="AC80" s="1" t="s">
        <v>66</v>
      </c>
      <c r="AD80" s="2"/>
      <c r="AE80" s="2"/>
      <c r="AF80" s="2"/>
    </row>
    <row r="81" spans="1:32" ht="42">
      <c r="A81" s="2">
        <v>3</v>
      </c>
      <c r="B81" s="2">
        <v>2</v>
      </c>
      <c r="C81" s="2">
        <v>2</v>
      </c>
      <c r="D81" s="2">
        <v>2</v>
      </c>
      <c r="E81" s="2">
        <v>3</v>
      </c>
      <c r="F81" s="2">
        <v>2</v>
      </c>
      <c r="G81" s="2">
        <v>2</v>
      </c>
      <c r="H81" s="2">
        <v>2</v>
      </c>
      <c r="I81" s="2">
        <v>2</v>
      </c>
      <c r="J81" s="2">
        <v>2</v>
      </c>
      <c r="K81" s="2">
        <v>2</v>
      </c>
      <c r="L81" s="2">
        <v>2</v>
      </c>
      <c r="M81" s="2">
        <v>4</v>
      </c>
      <c r="N81" s="2">
        <v>3</v>
      </c>
      <c r="O81" s="2">
        <v>3</v>
      </c>
      <c r="P81" s="2">
        <v>3</v>
      </c>
      <c r="Q81" s="1">
        <v>2</v>
      </c>
      <c r="R81" s="1">
        <v>2</v>
      </c>
      <c r="S81" s="1">
        <v>1</v>
      </c>
      <c r="T81" s="1" t="s">
        <v>73</v>
      </c>
      <c r="U81" s="1" t="s">
        <v>157</v>
      </c>
      <c r="V81" s="1">
        <v>1</v>
      </c>
      <c r="W81" s="5">
        <v>2</v>
      </c>
      <c r="X81" s="1" t="s">
        <v>76</v>
      </c>
      <c r="Y81" s="1" t="s">
        <v>69</v>
      </c>
      <c r="Z81" s="1" t="s">
        <v>66</v>
      </c>
      <c r="AA81" s="1" t="s">
        <v>66</v>
      </c>
      <c r="AB81" s="1" t="s">
        <v>66</v>
      </c>
      <c r="AC81" s="2"/>
      <c r="AD81" s="2"/>
      <c r="AE81" s="2"/>
      <c r="AF81" s="2"/>
    </row>
    <row r="82" spans="1:32" ht="42">
      <c r="A82" s="2">
        <v>3</v>
      </c>
      <c r="B82" s="2">
        <v>2</v>
      </c>
      <c r="C82" s="2">
        <v>2</v>
      </c>
      <c r="D82" s="2">
        <v>2</v>
      </c>
      <c r="E82" s="2">
        <v>2</v>
      </c>
      <c r="F82" s="2">
        <v>2</v>
      </c>
      <c r="G82" s="2">
        <v>1</v>
      </c>
      <c r="H82" s="2">
        <v>2</v>
      </c>
      <c r="I82" s="2">
        <v>2</v>
      </c>
      <c r="J82" s="2">
        <v>2</v>
      </c>
      <c r="K82" s="2">
        <v>2</v>
      </c>
      <c r="L82" s="2">
        <v>2</v>
      </c>
      <c r="M82" s="2">
        <v>3</v>
      </c>
      <c r="N82" s="2">
        <v>2</v>
      </c>
      <c r="O82" s="2">
        <v>3</v>
      </c>
      <c r="P82" s="2">
        <v>3</v>
      </c>
      <c r="Q82" s="1">
        <v>2</v>
      </c>
      <c r="R82" s="1">
        <v>1</v>
      </c>
      <c r="S82" s="1">
        <v>1</v>
      </c>
      <c r="T82" s="1" t="s">
        <v>116</v>
      </c>
      <c r="U82" s="1" t="s">
        <v>158</v>
      </c>
      <c r="V82" s="1">
        <v>1</v>
      </c>
      <c r="W82" s="5">
        <v>2</v>
      </c>
      <c r="X82" s="1" t="s">
        <v>64</v>
      </c>
      <c r="Y82" s="1" t="s">
        <v>69</v>
      </c>
      <c r="Z82" s="1" t="s">
        <v>66</v>
      </c>
      <c r="AA82" s="1" t="s">
        <v>66</v>
      </c>
      <c r="AB82" s="1" t="s">
        <v>66</v>
      </c>
      <c r="AC82" s="2"/>
      <c r="AD82" s="2"/>
      <c r="AE82" s="2"/>
      <c r="AF82" s="2"/>
    </row>
    <row r="83" spans="1:32">
      <c r="A83" s="2">
        <v>3</v>
      </c>
      <c r="B83" s="2">
        <v>2</v>
      </c>
      <c r="C83" s="2">
        <v>2</v>
      </c>
      <c r="D83" s="2">
        <v>3</v>
      </c>
      <c r="E83" s="2">
        <v>2</v>
      </c>
      <c r="F83" s="2">
        <v>2</v>
      </c>
      <c r="G83" s="2">
        <v>2</v>
      </c>
      <c r="H83" s="2">
        <v>3</v>
      </c>
      <c r="I83" s="2">
        <v>2</v>
      </c>
      <c r="J83" s="2">
        <v>2</v>
      </c>
      <c r="K83" s="2">
        <v>2</v>
      </c>
      <c r="L83" s="2">
        <v>2</v>
      </c>
      <c r="M83" s="2">
        <v>3</v>
      </c>
      <c r="N83" s="2">
        <v>3</v>
      </c>
      <c r="O83" s="2">
        <v>3</v>
      </c>
      <c r="P83" s="2">
        <v>3</v>
      </c>
      <c r="Q83" s="1">
        <v>2</v>
      </c>
      <c r="R83" s="1">
        <v>2</v>
      </c>
      <c r="S83" s="1">
        <v>1</v>
      </c>
      <c r="T83" s="1" t="s">
        <v>159</v>
      </c>
      <c r="U83" s="2"/>
      <c r="V83" s="1">
        <v>1</v>
      </c>
      <c r="W83" s="5">
        <v>1</v>
      </c>
      <c r="X83" s="1" t="s">
        <v>76</v>
      </c>
      <c r="Y83" s="2"/>
      <c r="Z83" s="2"/>
      <c r="AA83" s="1" t="s">
        <v>66</v>
      </c>
      <c r="AB83" s="2"/>
      <c r="AC83" s="2"/>
      <c r="AD83" s="2"/>
      <c r="AE83" s="2"/>
      <c r="AF83" s="2"/>
    </row>
    <row r="84" spans="1:32">
      <c r="A84" s="2">
        <v>3</v>
      </c>
      <c r="B84" s="2">
        <v>2</v>
      </c>
      <c r="C84" s="2">
        <v>2</v>
      </c>
      <c r="D84" s="2">
        <v>2</v>
      </c>
      <c r="E84" s="2">
        <v>1</v>
      </c>
      <c r="F84" s="2">
        <v>2</v>
      </c>
      <c r="G84" s="2">
        <v>1</v>
      </c>
      <c r="H84" s="2">
        <v>1</v>
      </c>
      <c r="I84" s="2">
        <v>2</v>
      </c>
      <c r="J84" s="2">
        <v>2</v>
      </c>
      <c r="K84" s="2">
        <v>2</v>
      </c>
      <c r="L84" s="2">
        <v>2</v>
      </c>
      <c r="M84" s="2">
        <v>3</v>
      </c>
      <c r="N84" s="2">
        <v>3</v>
      </c>
      <c r="O84" s="2">
        <v>3</v>
      </c>
      <c r="P84" s="2">
        <v>3</v>
      </c>
      <c r="Q84" s="1">
        <v>2</v>
      </c>
      <c r="R84" s="1">
        <v>2</v>
      </c>
      <c r="S84" s="1">
        <v>1</v>
      </c>
      <c r="T84" s="1" t="s">
        <v>70</v>
      </c>
      <c r="U84" s="2"/>
      <c r="V84" s="1">
        <v>1</v>
      </c>
      <c r="W84" s="5">
        <v>2</v>
      </c>
      <c r="X84" s="1" t="s">
        <v>64</v>
      </c>
      <c r="Y84" s="1" t="s">
        <v>69</v>
      </c>
      <c r="Z84" s="1" t="s">
        <v>66</v>
      </c>
      <c r="AA84" s="1" t="s">
        <v>66</v>
      </c>
      <c r="AB84" s="1" t="s">
        <v>66</v>
      </c>
      <c r="AC84" s="2"/>
      <c r="AD84" s="1" t="s">
        <v>66</v>
      </c>
      <c r="AE84" s="1" t="s">
        <v>66</v>
      </c>
      <c r="AF84" s="2"/>
    </row>
    <row r="85" spans="1:32">
      <c r="A85" s="2">
        <v>1</v>
      </c>
      <c r="B85" s="2">
        <v>1</v>
      </c>
      <c r="C85" s="2">
        <v>2</v>
      </c>
      <c r="D85" s="2">
        <v>2</v>
      </c>
      <c r="E85" s="2">
        <v>2</v>
      </c>
      <c r="F85" s="2">
        <v>1</v>
      </c>
      <c r="G85" s="2">
        <v>1</v>
      </c>
      <c r="H85" s="2">
        <v>1</v>
      </c>
      <c r="I85" s="2">
        <v>1</v>
      </c>
      <c r="J85" s="2">
        <v>2</v>
      </c>
      <c r="K85" s="2">
        <v>2</v>
      </c>
      <c r="L85" s="2">
        <v>1</v>
      </c>
      <c r="M85" s="2">
        <v>1</v>
      </c>
      <c r="N85" s="2">
        <v>1</v>
      </c>
      <c r="O85" s="2">
        <v>3</v>
      </c>
      <c r="P85" s="2">
        <v>2</v>
      </c>
      <c r="Q85" s="1">
        <v>1</v>
      </c>
      <c r="R85" s="1">
        <v>1</v>
      </c>
      <c r="S85" s="1">
        <v>1</v>
      </c>
      <c r="T85" s="1" t="s">
        <v>70</v>
      </c>
      <c r="U85" s="2"/>
      <c r="V85" s="1">
        <v>1</v>
      </c>
      <c r="W85" s="5">
        <v>2</v>
      </c>
      <c r="X85" s="1" t="s">
        <v>64</v>
      </c>
      <c r="Y85" s="1" t="s">
        <v>69</v>
      </c>
      <c r="Z85" s="1" t="s">
        <v>66</v>
      </c>
      <c r="AA85" s="1" t="s">
        <v>66</v>
      </c>
      <c r="AB85" s="1" t="s">
        <v>66</v>
      </c>
      <c r="AC85" s="2"/>
      <c r="AD85" s="1" t="s">
        <v>66</v>
      </c>
      <c r="AE85" s="1" t="s">
        <v>66</v>
      </c>
      <c r="AF85" s="2"/>
    </row>
    <row r="86" spans="1:32">
      <c r="A86" s="2">
        <v>3</v>
      </c>
      <c r="B86" s="2">
        <v>3</v>
      </c>
      <c r="C86" s="2">
        <v>2</v>
      </c>
      <c r="D86" s="2">
        <v>2</v>
      </c>
      <c r="E86" s="2">
        <v>2</v>
      </c>
      <c r="F86" s="2">
        <v>2</v>
      </c>
      <c r="G86" s="2">
        <v>2</v>
      </c>
      <c r="H86" s="2">
        <v>2</v>
      </c>
      <c r="I86" s="2">
        <v>2</v>
      </c>
      <c r="J86" s="2">
        <v>1</v>
      </c>
      <c r="K86" s="2">
        <v>1</v>
      </c>
      <c r="L86" s="2">
        <v>1</v>
      </c>
      <c r="M86" s="2">
        <v>3</v>
      </c>
      <c r="N86" s="2">
        <v>3</v>
      </c>
      <c r="O86" s="2">
        <v>3</v>
      </c>
      <c r="P86" s="2">
        <v>3</v>
      </c>
      <c r="Q86" s="1">
        <v>2</v>
      </c>
      <c r="R86" s="1">
        <v>2</v>
      </c>
      <c r="S86" s="1">
        <v>2</v>
      </c>
      <c r="T86" s="1" t="s">
        <v>85</v>
      </c>
      <c r="U86" s="2"/>
      <c r="V86" s="1">
        <v>1</v>
      </c>
      <c r="W86" s="5">
        <v>2</v>
      </c>
      <c r="X86" s="1" t="s">
        <v>76</v>
      </c>
      <c r="Y86" s="1" t="s">
        <v>160</v>
      </c>
      <c r="Z86" s="1" t="s">
        <v>66</v>
      </c>
      <c r="AA86" s="2"/>
      <c r="AB86" s="2"/>
      <c r="AC86" s="2"/>
      <c r="AD86" s="2"/>
      <c r="AE86" s="2" t="s">
        <v>66</v>
      </c>
      <c r="AF86" s="2"/>
    </row>
    <row r="87" spans="1:32">
      <c r="A87" s="2">
        <v>3</v>
      </c>
      <c r="B87" s="2">
        <v>2</v>
      </c>
      <c r="C87" s="2">
        <v>2</v>
      </c>
      <c r="D87" s="2">
        <v>2</v>
      </c>
      <c r="E87" s="2">
        <v>2</v>
      </c>
      <c r="F87" s="2">
        <v>1</v>
      </c>
      <c r="G87" s="2">
        <v>1</v>
      </c>
      <c r="H87" s="2">
        <v>2</v>
      </c>
      <c r="I87" s="2">
        <v>1</v>
      </c>
      <c r="J87" s="2">
        <v>2</v>
      </c>
      <c r="K87" s="2">
        <v>1</v>
      </c>
      <c r="L87" s="2">
        <v>2</v>
      </c>
      <c r="M87" s="2">
        <v>3</v>
      </c>
      <c r="N87" s="2">
        <v>3</v>
      </c>
      <c r="O87" s="2">
        <v>3</v>
      </c>
      <c r="P87" s="2">
        <v>3</v>
      </c>
      <c r="Q87" s="1">
        <v>2</v>
      </c>
      <c r="R87" s="1">
        <v>2</v>
      </c>
      <c r="S87" s="1">
        <v>1</v>
      </c>
      <c r="T87" s="1" t="s">
        <v>91</v>
      </c>
      <c r="U87" s="1"/>
      <c r="V87" s="1">
        <v>1</v>
      </c>
      <c r="W87" s="5">
        <v>2</v>
      </c>
      <c r="X87" s="1" t="s">
        <v>64</v>
      </c>
      <c r="Y87" s="1" t="s">
        <v>69</v>
      </c>
      <c r="Z87" s="2"/>
      <c r="AA87" s="1" t="s">
        <v>66</v>
      </c>
      <c r="AB87" s="2"/>
      <c r="AC87" s="2"/>
      <c r="AD87" s="2"/>
      <c r="AE87" s="2"/>
      <c r="AF87" s="2"/>
    </row>
    <row r="88" spans="1:32" ht="28">
      <c r="A88" s="2">
        <v>1</v>
      </c>
      <c r="B88" s="2">
        <v>2</v>
      </c>
      <c r="C88" s="2">
        <v>1</v>
      </c>
      <c r="D88" s="2">
        <v>2</v>
      </c>
      <c r="E88" s="2">
        <v>2</v>
      </c>
      <c r="F88" s="2">
        <v>2</v>
      </c>
      <c r="G88" s="2">
        <v>4</v>
      </c>
      <c r="H88" s="2">
        <v>2</v>
      </c>
      <c r="I88" s="2">
        <v>2</v>
      </c>
      <c r="J88" s="2">
        <v>2</v>
      </c>
      <c r="K88" s="2">
        <v>1</v>
      </c>
      <c r="L88" s="2">
        <v>2</v>
      </c>
      <c r="M88" s="2">
        <v>3</v>
      </c>
      <c r="N88" s="2">
        <v>3</v>
      </c>
      <c r="O88" s="2">
        <v>3</v>
      </c>
      <c r="P88" s="2">
        <v>3</v>
      </c>
      <c r="Q88" s="1">
        <v>2</v>
      </c>
      <c r="R88" s="1">
        <v>1</v>
      </c>
      <c r="S88" s="1">
        <v>1</v>
      </c>
      <c r="T88" s="1" t="s">
        <v>70</v>
      </c>
      <c r="U88" s="1" t="s">
        <v>161</v>
      </c>
      <c r="V88" s="1">
        <v>1</v>
      </c>
      <c r="W88" s="5">
        <v>2</v>
      </c>
      <c r="X88" s="1" t="s">
        <v>76</v>
      </c>
      <c r="Y88" s="1" t="s">
        <v>69</v>
      </c>
      <c r="Z88" s="1" t="s">
        <v>66</v>
      </c>
      <c r="AA88" s="1" t="s">
        <v>66</v>
      </c>
      <c r="AB88" s="1" t="s">
        <v>66</v>
      </c>
      <c r="AC88" s="2"/>
      <c r="AD88" s="2"/>
      <c r="AE88" s="2"/>
      <c r="AF88" s="2"/>
    </row>
    <row r="89" spans="1:32">
      <c r="A89" s="2">
        <v>3</v>
      </c>
      <c r="B89" s="2">
        <v>2</v>
      </c>
      <c r="C89" s="2">
        <v>2</v>
      </c>
      <c r="D89" s="2">
        <v>2</v>
      </c>
      <c r="E89" s="2">
        <v>3</v>
      </c>
      <c r="F89" s="2">
        <v>2</v>
      </c>
      <c r="G89" s="2">
        <v>3</v>
      </c>
      <c r="H89" s="2">
        <v>2</v>
      </c>
      <c r="I89" s="2">
        <v>2</v>
      </c>
      <c r="J89" s="2">
        <v>2</v>
      </c>
      <c r="K89" s="2">
        <v>1</v>
      </c>
      <c r="L89" s="2">
        <v>1</v>
      </c>
      <c r="M89" s="2">
        <v>2</v>
      </c>
      <c r="N89" s="2">
        <v>1</v>
      </c>
      <c r="O89" s="2">
        <v>3</v>
      </c>
      <c r="P89" s="2">
        <v>3</v>
      </c>
      <c r="Q89" s="1">
        <v>3</v>
      </c>
      <c r="R89" s="1">
        <v>1</v>
      </c>
      <c r="S89" s="1">
        <v>1</v>
      </c>
      <c r="T89" s="1" t="s">
        <v>73</v>
      </c>
      <c r="U89" s="1" t="s">
        <v>162</v>
      </c>
      <c r="V89" s="1">
        <v>1</v>
      </c>
      <c r="W89" s="5">
        <v>2</v>
      </c>
      <c r="X89" s="1" t="s">
        <v>76</v>
      </c>
      <c r="Y89" s="1" t="s">
        <v>69</v>
      </c>
      <c r="Z89" s="2"/>
      <c r="AA89" s="1" t="s">
        <v>66</v>
      </c>
      <c r="AB89" s="1" t="s">
        <v>66</v>
      </c>
      <c r="AC89" s="1" t="s">
        <v>66</v>
      </c>
      <c r="AD89" s="2"/>
      <c r="AE89" s="1" t="s">
        <v>66</v>
      </c>
      <c r="AF89" s="2"/>
    </row>
    <row r="90" spans="1:32" ht="28">
      <c r="A90" s="2">
        <v>3</v>
      </c>
      <c r="B90" s="2">
        <v>3</v>
      </c>
      <c r="C90" s="2">
        <v>2</v>
      </c>
      <c r="D90" s="2">
        <v>2</v>
      </c>
      <c r="E90" s="2">
        <v>2</v>
      </c>
      <c r="F90" s="2">
        <v>2</v>
      </c>
      <c r="G90" s="2">
        <v>1</v>
      </c>
      <c r="H90" s="2">
        <v>2</v>
      </c>
      <c r="I90" s="2">
        <v>2</v>
      </c>
      <c r="J90" s="2">
        <v>2</v>
      </c>
      <c r="K90" s="2">
        <v>2</v>
      </c>
      <c r="L90" s="2">
        <v>2</v>
      </c>
      <c r="M90" s="2">
        <v>3</v>
      </c>
      <c r="N90" s="2">
        <v>3</v>
      </c>
      <c r="O90" s="2">
        <v>3</v>
      </c>
      <c r="P90" s="2">
        <v>3</v>
      </c>
      <c r="Q90" s="1">
        <v>2</v>
      </c>
      <c r="R90" s="1">
        <v>1</v>
      </c>
      <c r="S90" s="1">
        <v>1</v>
      </c>
      <c r="T90" s="1" t="s">
        <v>73</v>
      </c>
      <c r="U90" s="1" t="s">
        <v>163</v>
      </c>
      <c r="V90" s="2"/>
      <c r="W90" s="5">
        <v>2</v>
      </c>
      <c r="X90" s="1" t="s">
        <v>76</v>
      </c>
      <c r="Y90" s="1" t="s">
        <v>69</v>
      </c>
      <c r="Z90" s="1" t="s">
        <v>66</v>
      </c>
      <c r="AA90" s="1" t="s">
        <v>66</v>
      </c>
      <c r="AB90" s="1" t="s">
        <v>66</v>
      </c>
      <c r="AC90" s="2"/>
      <c r="AD90" s="2"/>
      <c r="AE90" s="2"/>
      <c r="AF90" s="2"/>
    </row>
    <row r="91" spans="1:32">
      <c r="A91" s="2">
        <v>3</v>
      </c>
      <c r="B91" s="2">
        <v>2</v>
      </c>
      <c r="C91" s="2">
        <v>2</v>
      </c>
      <c r="D91" s="2">
        <v>3</v>
      </c>
      <c r="E91" s="2">
        <v>1</v>
      </c>
      <c r="F91" s="2">
        <v>1</v>
      </c>
      <c r="G91" s="2">
        <v>2</v>
      </c>
      <c r="H91" s="2">
        <v>2</v>
      </c>
      <c r="I91" s="2">
        <v>1</v>
      </c>
      <c r="J91" s="2">
        <v>1</v>
      </c>
      <c r="K91" s="2">
        <v>1</v>
      </c>
      <c r="L91" s="2">
        <v>1</v>
      </c>
      <c r="M91" s="2">
        <v>3</v>
      </c>
      <c r="N91" s="2">
        <v>2</v>
      </c>
      <c r="O91" s="2">
        <v>2</v>
      </c>
      <c r="P91" s="2"/>
      <c r="Q91" s="2"/>
      <c r="R91" s="1">
        <v>2</v>
      </c>
      <c r="S91" s="1">
        <v>2</v>
      </c>
      <c r="T91" s="1" t="s">
        <v>164</v>
      </c>
      <c r="U91" s="2"/>
      <c r="V91" s="1">
        <v>1</v>
      </c>
      <c r="W91" s="5">
        <v>2</v>
      </c>
      <c r="X91" s="1" t="s">
        <v>76</v>
      </c>
      <c r="Y91" s="1" t="s">
        <v>69</v>
      </c>
      <c r="Z91" s="2"/>
      <c r="AA91" s="1" t="s">
        <v>66</v>
      </c>
      <c r="AB91" s="2"/>
      <c r="AC91" s="2"/>
      <c r="AD91" s="2"/>
      <c r="AE91" s="2"/>
      <c r="AF91" s="2"/>
    </row>
    <row r="92" spans="1:32">
      <c r="A92" s="2">
        <v>3</v>
      </c>
      <c r="B92" s="2">
        <v>2</v>
      </c>
      <c r="C92" s="2">
        <v>1</v>
      </c>
      <c r="D92" s="2">
        <v>1</v>
      </c>
      <c r="E92" s="2">
        <v>2</v>
      </c>
      <c r="F92" s="2">
        <v>1</v>
      </c>
      <c r="G92" s="2">
        <v>1</v>
      </c>
      <c r="H92" s="2">
        <v>1</v>
      </c>
      <c r="I92" s="2">
        <v>1</v>
      </c>
      <c r="J92" s="2">
        <v>1</v>
      </c>
      <c r="K92" s="2">
        <v>1</v>
      </c>
      <c r="L92" s="2">
        <v>1</v>
      </c>
      <c r="M92" s="2">
        <v>3</v>
      </c>
      <c r="N92" s="2">
        <v>2</v>
      </c>
      <c r="O92" s="2">
        <v>4</v>
      </c>
      <c r="P92" s="2">
        <v>3</v>
      </c>
      <c r="Q92" s="1">
        <v>1</v>
      </c>
      <c r="R92" s="1">
        <v>1</v>
      </c>
      <c r="S92" s="2"/>
      <c r="T92" s="1" t="s">
        <v>126</v>
      </c>
      <c r="U92" s="1" t="s">
        <v>165</v>
      </c>
      <c r="V92" s="1">
        <v>1</v>
      </c>
      <c r="W92" s="5" t="s">
        <v>166</v>
      </c>
      <c r="X92" s="1" t="s">
        <v>64</v>
      </c>
      <c r="Y92" s="1" t="s">
        <v>167</v>
      </c>
      <c r="Z92" s="1" t="s">
        <v>66</v>
      </c>
      <c r="AA92" s="1" t="s">
        <v>66</v>
      </c>
      <c r="AB92" s="1" t="s">
        <v>66</v>
      </c>
      <c r="AC92" s="1" t="s">
        <v>66</v>
      </c>
      <c r="AD92" s="2"/>
      <c r="AE92" s="2"/>
      <c r="AF92" s="2"/>
    </row>
    <row r="93" spans="1:32">
      <c r="A93" s="2">
        <v>1</v>
      </c>
      <c r="B93" s="2">
        <v>2</v>
      </c>
      <c r="C93" s="2">
        <v>2</v>
      </c>
      <c r="D93" s="2">
        <v>2</v>
      </c>
      <c r="E93" s="2">
        <v>1</v>
      </c>
      <c r="F93" s="2">
        <v>1</v>
      </c>
      <c r="G93" s="2">
        <v>1</v>
      </c>
      <c r="H93" s="2">
        <v>1</v>
      </c>
      <c r="I93" s="2">
        <v>1</v>
      </c>
      <c r="J93" s="2">
        <v>1</v>
      </c>
      <c r="K93" s="2">
        <v>1</v>
      </c>
      <c r="L93" s="2">
        <v>1</v>
      </c>
      <c r="M93" s="2">
        <v>3</v>
      </c>
      <c r="N93" s="2">
        <v>3</v>
      </c>
      <c r="O93" s="2">
        <v>5</v>
      </c>
      <c r="P93" s="2">
        <v>3</v>
      </c>
      <c r="Q93" s="1">
        <v>1</v>
      </c>
      <c r="R93" s="1">
        <v>2</v>
      </c>
      <c r="S93" s="1">
        <v>1</v>
      </c>
      <c r="T93" s="1" t="s">
        <v>62</v>
      </c>
      <c r="U93" s="1" t="s">
        <v>168</v>
      </c>
      <c r="V93" s="1">
        <v>1</v>
      </c>
      <c r="W93" s="5">
        <v>2</v>
      </c>
      <c r="X93" s="1" t="s">
        <v>64</v>
      </c>
      <c r="Y93" s="1" t="s">
        <v>69</v>
      </c>
      <c r="Z93" s="1" t="s">
        <v>66</v>
      </c>
      <c r="AA93" s="1" t="s">
        <v>66</v>
      </c>
      <c r="AB93" s="1" t="s">
        <v>66</v>
      </c>
      <c r="AC93" s="2"/>
      <c r="AD93" s="2"/>
      <c r="AE93" s="1" t="s">
        <v>66</v>
      </c>
      <c r="AF93" s="2"/>
    </row>
    <row r="94" spans="1:32" ht="28">
      <c r="A94" s="2">
        <v>2</v>
      </c>
      <c r="B94" s="2">
        <v>2</v>
      </c>
      <c r="C94" s="2">
        <v>2</v>
      </c>
      <c r="D94" s="2">
        <v>1</v>
      </c>
      <c r="E94" s="2">
        <v>1</v>
      </c>
      <c r="F94" s="2">
        <v>2</v>
      </c>
      <c r="G94" s="2">
        <v>1</v>
      </c>
      <c r="H94" s="2">
        <v>1</v>
      </c>
      <c r="I94" s="2">
        <v>1</v>
      </c>
      <c r="J94" s="2">
        <v>1</v>
      </c>
      <c r="K94" s="2">
        <v>1</v>
      </c>
      <c r="L94" s="2">
        <v>2</v>
      </c>
      <c r="M94" s="2">
        <v>3</v>
      </c>
      <c r="N94" s="2">
        <v>4</v>
      </c>
      <c r="O94" s="2">
        <v>3</v>
      </c>
      <c r="P94" s="2">
        <v>4</v>
      </c>
      <c r="Q94" s="1">
        <v>2</v>
      </c>
      <c r="R94" s="1">
        <v>1</v>
      </c>
      <c r="S94" s="1">
        <v>1</v>
      </c>
      <c r="T94" s="1" t="s">
        <v>22</v>
      </c>
      <c r="U94" s="2"/>
      <c r="V94" s="1">
        <v>1</v>
      </c>
      <c r="W94" s="4" t="s">
        <v>169</v>
      </c>
      <c r="X94" s="1" t="s">
        <v>64</v>
      </c>
      <c r="Y94" s="1" t="s">
        <v>119</v>
      </c>
      <c r="Z94" s="1" t="s">
        <v>66</v>
      </c>
      <c r="AA94" s="1" t="s">
        <v>66</v>
      </c>
      <c r="AB94" s="1" t="s">
        <v>66</v>
      </c>
      <c r="AC94" s="2"/>
      <c r="AD94" s="2"/>
      <c r="AE94" s="2"/>
      <c r="AF94" s="2"/>
    </row>
    <row r="95" spans="1:32">
      <c r="A95" s="2">
        <v>3</v>
      </c>
      <c r="B95" s="2">
        <v>2</v>
      </c>
      <c r="C95" s="2">
        <v>1</v>
      </c>
      <c r="D95" s="2">
        <v>2</v>
      </c>
      <c r="E95" s="2">
        <v>2</v>
      </c>
      <c r="F95" s="2">
        <v>2</v>
      </c>
      <c r="G95" s="2">
        <v>4</v>
      </c>
      <c r="H95" s="2"/>
      <c r="I95" s="2">
        <v>1</v>
      </c>
      <c r="J95" s="2">
        <v>1</v>
      </c>
      <c r="K95" s="2">
        <v>2</v>
      </c>
      <c r="L95" s="2">
        <v>4</v>
      </c>
      <c r="M95" s="2">
        <v>3</v>
      </c>
      <c r="N95" s="2">
        <v>3</v>
      </c>
      <c r="O95" s="2"/>
      <c r="P95" s="2">
        <v>2</v>
      </c>
      <c r="Q95" s="1">
        <v>3</v>
      </c>
      <c r="R95" s="1">
        <v>1</v>
      </c>
      <c r="S95" s="1">
        <v>1</v>
      </c>
      <c r="T95" s="1" t="s">
        <v>116</v>
      </c>
      <c r="U95" s="2"/>
      <c r="V95" s="1">
        <v>1</v>
      </c>
      <c r="W95" s="5">
        <v>2</v>
      </c>
      <c r="X95" s="1" t="s">
        <v>64</v>
      </c>
      <c r="Y95" s="1" t="s">
        <v>119</v>
      </c>
      <c r="Z95" s="1" t="s">
        <v>66</v>
      </c>
      <c r="AA95" s="2"/>
      <c r="AB95" s="1" t="s">
        <v>66</v>
      </c>
      <c r="AC95" s="1" t="s">
        <v>66</v>
      </c>
      <c r="AD95" s="2"/>
      <c r="AE95" s="2"/>
      <c r="AF95" s="2"/>
    </row>
    <row r="96" spans="1:32">
      <c r="A96" s="2">
        <v>2</v>
      </c>
      <c r="B96" s="2">
        <v>1</v>
      </c>
      <c r="C96" s="2">
        <v>1</v>
      </c>
      <c r="D96" s="2">
        <v>1</v>
      </c>
      <c r="E96" s="2">
        <v>2</v>
      </c>
      <c r="F96" s="2">
        <v>1</v>
      </c>
      <c r="G96" s="2">
        <v>2</v>
      </c>
      <c r="H96" s="2">
        <v>1</v>
      </c>
      <c r="I96" s="2">
        <v>1</v>
      </c>
      <c r="J96" s="2">
        <v>2</v>
      </c>
      <c r="K96" s="2">
        <v>2</v>
      </c>
      <c r="L96" s="2">
        <v>2</v>
      </c>
      <c r="M96" s="2">
        <v>3</v>
      </c>
      <c r="N96" s="2">
        <v>3</v>
      </c>
      <c r="O96" s="2">
        <v>3</v>
      </c>
      <c r="P96" s="2">
        <v>3</v>
      </c>
      <c r="Q96" s="1">
        <v>3</v>
      </c>
      <c r="R96" s="1">
        <v>1</v>
      </c>
      <c r="S96" s="1">
        <v>1</v>
      </c>
      <c r="T96" s="1" t="s">
        <v>116</v>
      </c>
      <c r="U96" s="2"/>
      <c r="V96" s="1">
        <v>1</v>
      </c>
      <c r="W96" s="5">
        <v>2</v>
      </c>
      <c r="X96" s="1" t="s">
        <v>64</v>
      </c>
      <c r="Y96" s="1" t="s">
        <v>119</v>
      </c>
      <c r="Z96" s="1" t="s">
        <v>66</v>
      </c>
      <c r="AA96" s="1" t="s">
        <v>66</v>
      </c>
      <c r="AB96" s="1" t="s">
        <v>66</v>
      </c>
      <c r="AC96" s="2"/>
      <c r="AD96" s="2"/>
      <c r="AE96" s="2"/>
      <c r="AF96" s="2"/>
    </row>
    <row r="97" spans="1:32">
      <c r="A97" s="2">
        <v>4</v>
      </c>
      <c r="B97" s="2">
        <v>3</v>
      </c>
      <c r="C97" s="2">
        <v>2</v>
      </c>
      <c r="D97" s="2">
        <v>3</v>
      </c>
      <c r="E97" s="2">
        <v>3</v>
      </c>
      <c r="F97" s="2">
        <v>2</v>
      </c>
      <c r="G97" s="2">
        <v>2</v>
      </c>
      <c r="H97" s="2">
        <v>4</v>
      </c>
      <c r="I97" s="2">
        <v>2</v>
      </c>
      <c r="J97" s="2">
        <v>1</v>
      </c>
      <c r="K97" s="2">
        <v>2</v>
      </c>
      <c r="L97" s="2">
        <v>1</v>
      </c>
      <c r="M97" s="2">
        <v>2</v>
      </c>
      <c r="N97" s="2">
        <v>3</v>
      </c>
      <c r="O97" s="2">
        <v>4</v>
      </c>
      <c r="P97" s="2">
        <v>3</v>
      </c>
      <c r="Q97" s="1">
        <v>2</v>
      </c>
      <c r="R97" s="1">
        <v>1</v>
      </c>
      <c r="S97" s="1">
        <v>2</v>
      </c>
      <c r="T97" s="1" t="s">
        <v>85</v>
      </c>
      <c r="U97" s="2" t="s">
        <v>170</v>
      </c>
      <c r="V97" s="1">
        <v>2</v>
      </c>
      <c r="W97" s="5">
        <v>2</v>
      </c>
      <c r="X97" s="1" t="s">
        <v>76</v>
      </c>
      <c r="Y97" s="1" t="s">
        <v>69</v>
      </c>
      <c r="Z97" s="1"/>
      <c r="AA97" s="1" t="s">
        <v>66</v>
      </c>
      <c r="AB97" s="2"/>
      <c r="AC97" s="2"/>
      <c r="AD97" s="2"/>
      <c r="AE97" s="2"/>
      <c r="AF97" s="2"/>
    </row>
    <row r="98" spans="1:32" ht="28">
      <c r="A98" s="2">
        <v>2</v>
      </c>
      <c r="B98" s="2">
        <v>2</v>
      </c>
      <c r="C98" s="2">
        <v>1</v>
      </c>
      <c r="D98" s="2">
        <v>1</v>
      </c>
      <c r="E98" s="2">
        <v>4</v>
      </c>
      <c r="F98" s="2">
        <v>1</v>
      </c>
      <c r="G98" s="2">
        <v>1</v>
      </c>
      <c r="H98" s="2">
        <v>1</v>
      </c>
      <c r="I98" s="2">
        <v>2</v>
      </c>
      <c r="J98" s="2">
        <v>1</v>
      </c>
      <c r="K98" s="2">
        <v>1</v>
      </c>
      <c r="L98" s="2">
        <v>1</v>
      </c>
      <c r="M98" s="2">
        <v>3</v>
      </c>
      <c r="N98" s="2">
        <v>2</v>
      </c>
      <c r="O98" s="2">
        <v>3</v>
      </c>
      <c r="P98" s="2">
        <v>3</v>
      </c>
      <c r="Q98" s="1">
        <v>2</v>
      </c>
      <c r="R98" s="1">
        <v>1</v>
      </c>
      <c r="S98" s="1">
        <v>1</v>
      </c>
      <c r="T98" s="1" t="s">
        <v>171</v>
      </c>
      <c r="U98" s="2"/>
      <c r="V98" s="1">
        <v>1</v>
      </c>
      <c r="W98" s="4" t="s">
        <v>172</v>
      </c>
      <c r="X98" s="1" t="s">
        <v>64</v>
      </c>
      <c r="Y98" s="1" t="s">
        <v>69</v>
      </c>
      <c r="Z98" s="1" t="s">
        <v>66</v>
      </c>
      <c r="AA98" s="1" t="s">
        <v>66</v>
      </c>
      <c r="AB98" s="1" t="s">
        <v>66</v>
      </c>
      <c r="AC98" s="2"/>
      <c r="AD98" s="2"/>
      <c r="AE98" s="2"/>
      <c r="AF98" s="2"/>
    </row>
    <row r="99" spans="1:32" ht="28">
      <c r="A99" s="2">
        <v>1</v>
      </c>
      <c r="B99" s="2">
        <v>1</v>
      </c>
      <c r="C99" s="2">
        <v>1</v>
      </c>
      <c r="D99" s="2">
        <v>1</v>
      </c>
      <c r="E99" s="2">
        <v>1</v>
      </c>
      <c r="F99" s="2">
        <v>1</v>
      </c>
      <c r="G99" s="2">
        <v>1</v>
      </c>
      <c r="H99" s="2">
        <v>1</v>
      </c>
      <c r="I99" s="2">
        <v>1</v>
      </c>
      <c r="J99" s="2">
        <v>1</v>
      </c>
      <c r="K99" s="2">
        <v>1</v>
      </c>
      <c r="L99" s="2">
        <v>1</v>
      </c>
      <c r="M99" s="2">
        <v>1</v>
      </c>
      <c r="N99" s="2">
        <v>1</v>
      </c>
      <c r="O99" s="2">
        <v>1</v>
      </c>
      <c r="P99" s="2">
        <v>1</v>
      </c>
      <c r="Q99" s="1">
        <v>1</v>
      </c>
      <c r="R99" s="1">
        <v>1</v>
      </c>
      <c r="S99" s="1">
        <v>1</v>
      </c>
      <c r="T99" s="1" t="s">
        <v>22</v>
      </c>
      <c r="U99" s="1" t="s">
        <v>173</v>
      </c>
      <c r="V99" s="1">
        <v>1</v>
      </c>
      <c r="W99" s="4" t="s">
        <v>174</v>
      </c>
      <c r="X99" s="1" t="s">
        <v>64</v>
      </c>
      <c r="Y99" s="1" t="s">
        <v>69</v>
      </c>
      <c r="Z99" s="1" t="s">
        <v>66</v>
      </c>
      <c r="AA99" s="1" t="s">
        <v>66</v>
      </c>
      <c r="AB99" s="1" t="s">
        <v>66</v>
      </c>
      <c r="AC99" s="1" t="s">
        <v>66</v>
      </c>
      <c r="AD99" s="1" t="s">
        <v>66</v>
      </c>
      <c r="AE99" s="2"/>
      <c r="AF99" s="2"/>
    </row>
    <row r="100" spans="1:32" ht="28">
      <c r="A100" s="2">
        <v>1</v>
      </c>
      <c r="B100" s="2">
        <v>2</v>
      </c>
      <c r="C100" s="2">
        <v>2</v>
      </c>
      <c r="D100" s="2">
        <v>3</v>
      </c>
      <c r="E100" s="2">
        <v>3</v>
      </c>
      <c r="F100" s="2">
        <v>2</v>
      </c>
      <c r="G100" s="2">
        <v>3</v>
      </c>
      <c r="H100" s="2">
        <v>3</v>
      </c>
      <c r="I100" s="2">
        <v>2</v>
      </c>
      <c r="J100" s="2">
        <v>2</v>
      </c>
      <c r="K100" s="2">
        <v>2</v>
      </c>
      <c r="L100" s="2">
        <v>1</v>
      </c>
      <c r="M100" s="2">
        <v>3</v>
      </c>
      <c r="N100" s="2">
        <v>1</v>
      </c>
      <c r="O100" s="2">
        <v>2</v>
      </c>
      <c r="P100" s="2">
        <v>2</v>
      </c>
      <c r="Q100" s="1">
        <v>1</v>
      </c>
      <c r="R100" s="1">
        <v>1</v>
      </c>
      <c r="S100" s="1">
        <v>1</v>
      </c>
      <c r="T100" s="1" t="s">
        <v>85</v>
      </c>
      <c r="U100" s="2" t="s">
        <v>93</v>
      </c>
      <c r="V100" s="1">
        <v>1</v>
      </c>
      <c r="W100" s="4" t="s">
        <v>175</v>
      </c>
      <c r="X100" s="1" t="s">
        <v>76</v>
      </c>
      <c r="Y100" s="1" t="s">
        <v>176</v>
      </c>
      <c r="Z100" s="1" t="s">
        <v>66</v>
      </c>
      <c r="AA100" s="2"/>
      <c r="AB100" s="2"/>
      <c r="AC100" s="1" t="s">
        <v>66</v>
      </c>
      <c r="AD100" s="2"/>
      <c r="AE100" s="2"/>
      <c r="AF100" s="2"/>
    </row>
    <row r="101" spans="1:32" ht="28">
      <c r="A101" s="2">
        <v>1</v>
      </c>
      <c r="B101" s="2">
        <v>1</v>
      </c>
      <c r="C101" s="2">
        <v>1</v>
      </c>
      <c r="D101" s="2">
        <v>1</v>
      </c>
      <c r="E101" s="2">
        <v>1</v>
      </c>
      <c r="F101" s="2">
        <v>1</v>
      </c>
      <c r="G101" s="2">
        <v>4</v>
      </c>
      <c r="H101" s="2">
        <v>1</v>
      </c>
      <c r="I101" s="2">
        <v>2</v>
      </c>
      <c r="J101" s="2">
        <v>1</v>
      </c>
      <c r="K101" s="2">
        <v>1</v>
      </c>
      <c r="L101" s="2">
        <v>1</v>
      </c>
      <c r="M101" s="2">
        <v>1</v>
      </c>
      <c r="N101" s="2">
        <v>1</v>
      </c>
      <c r="O101" s="2">
        <v>3</v>
      </c>
      <c r="P101" s="2">
        <v>1</v>
      </c>
      <c r="Q101" s="1">
        <v>1</v>
      </c>
      <c r="R101" s="1">
        <v>2</v>
      </c>
      <c r="S101" s="1">
        <v>1</v>
      </c>
      <c r="T101" s="1" t="s">
        <v>22</v>
      </c>
      <c r="U101" s="2"/>
      <c r="V101" s="1">
        <v>1</v>
      </c>
      <c r="W101" s="4" t="s">
        <v>177</v>
      </c>
      <c r="X101" s="1" t="s">
        <v>64</v>
      </c>
      <c r="Y101" s="1" t="s">
        <v>69</v>
      </c>
      <c r="Z101" s="1" t="s">
        <v>66</v>
      </c>
      <c r="AA101" s="1" t="s">
        <v>66</v>
      </c>
      <c r="AB101" s="1" t="s">
        <v>66</v>
      </c>
      <c r="AC101" s="1" t="s">
        <v>66</v>
      </c>
      <c r="AD101" s="2"/>
      <c r="AE101" s="2"/>
      <c r="AF101" s="2"/>
    </row>
    <row r="102" spans="1:32" ht="28">
      <c r="A102" s="2">
        <v>3</v>
      </c>
      <c r="B102" s="2">
        <v>2</v>
      </c>
      <c r="C102" s="2">
        <v>2</v>
      </c>
      <c r="D102" s="2">
        <v>2</v>
      </c>
      <c r="E102" s="2">
        <v>2</v>
      </c>
      <c r="F102" s="2">
        <v>2</v>
      </c>
      <c r="G102" s="2">
        <v>1</v>
      </c>
      <c r="H102" s="2">
        <v>2</v>
      </c>
      <c r="I102" s="2">
        <v>2</v>
      </c>
      <c r="J102" s="2">
        <v>2</v>
      </c>
      <c r="K102" s="2">
        <v>1</v>
      </c>
      <c r="L102" s="2">
        <v>1</v>
      </c>
      <c r="M102" s="2">
        <v>2</v>
      </c>
      <c r="N102" s="2">
        <v>1</v>
      </c>
      <c r="O102" s="2">
        <v>1</v>
      </c>
      <c r="P102" s="2">
        <v>2</v>
      </c>
      <c r="Q102" s="2"/>
      <c r="R102" s="1">
        <v>1</v>
      </c>
      <c r="S102" s="1">
        <v>1</v>
      </c>
      <c r="T102" s="1" t="s">
        <v>70</v>
      </c>
      <c r="U102" s="2"/>
      <c r="V102" s="1">
        <v>1</v>
      </c>
      <c r="W102" s="4" t="s">
        <v>178</v>
      </c>
      <c r="X102" s="1" t="s">
        <v>64</v>
      </c>
      <c r="Y102" s="1" t="s">
        <v>65</v>
      </c>
      <c r="Z102" s="1" t="s">
        <v>66</v>
      </c>
      <c r="AA102" s="1" t="s">
        <v>66</v>
      </c>
      <c r="AB102" s="2"/>
      <c r="AC102" s="2"/>
      <c r="AD102" s="2"/>
      <c r="AE102" s="2"/>
      <c r="AF102" s="2"/>
    </row>
    <row r="103" spans="1:32" ht="28">
      <c r="A103" s="2">
        <v>2</v>
      </c>
      <c r="B103" s="2">
        <v>2</v>
      </c>
      <c r="C103" s="2">
        <v>1</v>
      </c>
      <c r="D103" s="2">
        <v>1</v>
      </c>
      <c r="E103" s="2">
        <v>1</v>
      </c>
      <c r="F103" s="2">
        <v>1</v>
      </c>
      <c r="G103" s="2">
        <v>2</v>
      </c>
      <c r="H103" s="2">
        <v>1</v>
      </c>
      <c r="I103" s="2">
        <v>1</v>
      </c>
      <c r="J103" s="2">
        <v>2</v>
      </c>
      <c r="K103" s="2">
        <v>2</v>
      </c>
      <c r="L103" s="2">
        <v>2</v>
      </c>
      <c r="M103" s="2">
        <v>3</v>
      </c>
      <c r="N103" s="2"/>
      <c r="O103" s="2"/>
      <c r="P103" s="2">
        <v>3</v>
      </c>
      <c r="Q103" s="1">
        <v>2</v>
      </c>
      <c r="R103" s="1">
        <v>1</v>
      </c>
      <c r="S103" s="1">
        <v>1</v>
      </c>
      <c r="T103" s="1" t="s">
        <v>22</v>
      </c>
      <c r="U103" s="2"/>
      <c r="V103" s="1">
        <v>1</v>
      </c>
      <c r="W103" s="4" t="s">
        <v>179</v>
      </c>
      <c r="X103" s="1" t="s">
        <v>64</v>
      </c>
      <c r="Y103" s="1" t="s">
        <v>69</v>
      </c>
      <c r="Z103" s="1" t="s">
        <v>66</v>
      </c>
      <c r="AA103" s="1" t="s">
        <v>66</v>
      </c>
      <c r="AB103" s="1" t="s">
        <v>66</v>
      </c>
      <c r="AC103" s="1" t="s">
        <v>66</v>
      </c>
      <c r="AD103" s="1" t="s">
        <v>66</v>
      </c>
      <c r="AE103" s="1" t="s">
        <v>66</v>
      </c>
      <c r="AF103" s="2"/>
    </row>
    <row r="104" spans="1:32" ht="28">
      <c r="A104" s="2">
        <v>3</v>
      </c>
      <c r="B104" s="2">
        <v>2</v>
      </c>
      <c r="C104" s="2">
        <v>2</v>
      </c>
      <c r="D104" s="2">
        <v>2</v>
      </c>
      <c r="E104" s="2">
        <v>2</v>
      </c>
      <c r="F104" s="2">
        <v>2</v>
      </c>
      <c r="G104" s="2">
        <v>3</v>
      </c>
      <c r="H104" s="2">
        <v>2</v>
      </c>
      <c r="I104" s="2">
        <v>2</v>
      </c>
      <c r="J104" s="2">
        <v>2</v>
      </c>
      <c r="K104" s="2">
        <v>2</v>
      </c>
      <c r="L104" s="2">
        <v>2</v>
      </c>
      <c r="M104" s="2">
        <v>3</v>
      </c>
      <c r="N104" s="2">
        <v>3</v>
      </c>
      <c r="O104" s="2">
        <v>3</v>
      </c>
      <c r="P104" s="2">
        <v>3</v>
      </c>
      <c r="Q104" s="1">
        <v>2</v>
      </c>
      <c r="R104" s="1">
        <v>2</v>
      </c>
      <c r="S104" s="1">
        <v>1</v>
      </c>
      <c r="T104" s="1" t="s">
        <v>116</v>
      </c>
      <c r="U104" s="2"/>
      <c r="V104" s="1">
        <v>1</v>
      </c>
      <c r="W104" s="4" t="s">
        <v>180</v>
      </c>
      <c r="X104" s="1" t="s">
        <v>64</v>
      </c>
      <c r="Y104" s="1" t="s">
        <v>69</v>
      </c>
      <c r="Z104" s="1" t="s">
        <v>66</v>
      </c>
      <c r="AA104" s="1" t="s">
        <v>66</v>
      </c>
      <c r="AB104" s="1" t="s">
        <v>66</v>
      </c>
      <c r="AC104" s="2"/>
      <c r="AD104" s="1" t="s">
        <v>66</v>
      </c>
      <c r="AE104" s="1" t="s">
        <v>66</v>
      </c>
      <c r="AF104" s="2"/>
    </row>
    <row r="105" spans="1:32" ht="42">
      <c r="A105" s="2">
        <v>1</v>
      </c>
      <c r="B105" s="2">
        <v>1</v>
      </c>
      <c r="C105" s="2">
        <v>2</v>
      </c>
      <c r="D105" s="2">
        <v>2</v>
      </c>
      <c r="E105" s="2">
        <v>3</v>
      </c>
      <c r="F105" s="2">
        <v>2</v>
      </c>
      <c r="G105" s="2">
        <v>2</v>
      </c>
      <c r="H105" s="2">
        <v>2</v>
      </c>
      <c r="I105" s="2">
        <v>2</v>
      </c>
      <c r="J105" s="2">
        <v>2</v>
      </c>
      <c r="K105" s="2">
        <v>2</v>
      </c>
      <c r="L105" s="2">
        <v>2</v>
      </c>
      <c r="M105" s="2">
        <v>2</v>
      </c>
      <c r="N105" s="2">
        <v>2</v>
      </c>
      <c r="O105" s="2">
        <v>2</v>
      </c>
      <c r="P105" s="2">
        <v>2</v>
      </c>
      <c r="Q105" s="1">
        <v>2</v>
      </c>
      <c r="R105" s="1">
        <v>1</v>
      </c>
      <c r="S105" s="1">
        <v>1</v>
      </c>
      <c r="T105" s="1" t="s">
        <v>70</v>
      </c>
      <c r="U105" s="1" t="s">
        <v>181</v>
      </c>
      <c r="V105" s="1">
        <v>1</v>
      </c>
      <c r="W105" s="5">
        <v>2</v>
      </c>
      <c r="X105" s="1" t="s">
        <v>64</v>
      </c>
      <c r="Y105" s="1" t="s">
        <v>69</v>
      </c>
      <c r="Z105" s="1" t="s">
        <v>66</v>
      </c>
      <c r="AA105" s="1" t="s">
        <v>66</v>
      </c>
      <c r="AB105" s="1" t="s">
        <v>66</v>
      </c>
      <c r="AC105" s="2"/>
      <c r="AD105" s="2"/>
      <c r="AE105" s="2"/>
      <c r="AF105" s="2"/>
    </row>
    <row r="106" spans="1:32" ht="42">
      <c r="A106" s="2">
        <v>2</v>
      </c>
      <c r="B106" s="2">
        <v>2</v>
      </c>
      <c r="C106" s="2">
        <v>1</v>
      </c>
      <c r="D106" s="2">
        <v>2</v>
      </c>
      <c r="E106" s="2">
        <v>1</v>
      </c>
      <c r="F106" s="2">
        <v>2</v>
      </c>
      <c r="G106" s="2">
        <v>1</v>
      </c>
      <c r="H106" s="2">
        <v>2</v>
      </c>
      <c r="I106" s="2">
        <v>1</v>
      </c>
      <c r="J106" s="2">
        <v>1</v>
      </c>
      <c r="K106" s="2">
        <v>2</v>
      </c>
      <c r="L106" s="2">
        <v>2</v>
      </c>
      <c r="M106" s="2">
        <v>2</v>
      </c>
      <c r="N106" s="2">
        <v>2</v>
      </c>
      <c r="O106" s="2">
        <v>1</v>
      </c>
      <c r="P106" s="2">
        <v>2</v>
      </c>
      <c r="Q106" s="1">
        <v>1</v>
      </c>
      <c r="R106" s="1">
        <v>1</v>
      </c>
      <c r="S106" s="1">
        <v>1</v>
      </c>
      <c r="T106" s="1" t="s">
        <v>70</v>
      </c>
      <c r="U106" s="1" t="s">
        <v>182</v>
      </c>
      <c r="V106" s="1">
        <v>1</v>
      </c>
      <c r="W106" s="5">
        <v>2</v>
      </c>
      <c r="X106" s="1" t="s">
        <v>64</v>
      </c>
      <c r="Y106" s="1" t="s">
        <v>154</v>
      </c>
      <c r="Z106" s="1"/>
      <c r="AA106" s="1" t="s">
        <v>66</v>
      </c>
      <c r="AB106" s="2"/>
      <c r="AC106" s="2"/>
      <c r="AD106" s="2"/>
      <c r="AE106" s="2"/>
      <c r="AF106" s="2"/>
    </row>
    <row r="107" spans="1:32" ht="28">
      <c r="A107" s="2">
        <v>3</v>
      </c>
      <c r="B107" s="2">
        <v>2</v>
      </c>
      <c r="C107" s="2">
        <v>2</v>
      </c>
      <c r="D107" s="2">
        <v>2</v>
      </c>
      <c r="E107" s="2">
        <v>3</v>
      </c>
      <c r="F107" s="2">
        <v>2</v>
      </c>
      <c r="G107" s="2">
        <v>3</v>
      </c>
      <c r="H107" s="2">
        <v>2</v>
      </c>
      <c r="I107" s="2">
        <v>2</v>
      </c>
      <c r="J107" s="2">
        <v>2</v>
      </c>
      <c r="K107" s="2">
        <v>2</v>
      </c>
      <c r="L107" s="2">
        <v>2</v>
      </c>
      <c r="M107" s="2">
        <v>3</v>
      </c>
      <c r="N107" s="2">
        <v>3</v>
      </c>
      <c r="O107" s="2">
        <v>3</v>
      </c>
      <c r="P107" s="2">
        <v>3</v>
      </c>
      <c r="Q107" s="1">
        <v>2</v>
      </c>
      <c r="R107" s="1">
        <v>2</v>
      </c>
      <c r="S107" s="1">
        <v>1</v>
      </c>
      <c r="T107" s="1" t="s">
        <v>70</v>
      </c>
      <c r="U107" s="1" t="s">
        <v>183</v>
      </c>
      <c r="V107" s="1">
        <v>1</v>
      </c>
      <c r="W107" s="5">
        <v>2</v>
      </c>
      <c r="X107" s="1" t="s">
        <v>76</v>
      </c>
      <c r="Y107" s="1" t="s">
        <v>69</v>
      </c>
      <c r="Z107" s="1"/>
      <c r="AA107" s="1" t="s">
        <v>66</v>
      </c>
      <c r="AB107" s="2"/>
      <c r="AC107" s="2"/>
      <c r="AD107" s="2"/>
      <c r="AE107" s="2"/>
      <c r="AF107" s="2"/>
    </row>
    <row r="108" spans="1:32" ht="28">
      <c r="A108" s="2">
        <v>1</v>
      </c>
      <c r="B108" s="2">
        <v>1</v>
      </c>
      <c r="C108" s="2">
        <v>1</v>
      </c>
      <c r="D108" s="2">
        <v>2</v>
      </c>
      <c r="E108" s="2">
        <v>1</v>
      </c>
      <c r="F108" s="2">
        <v>1</v>
      </c>
      <c r="G108" s="2">
        <v>1</v>
      </c>
      <c r="H108" s="2">
        <v>1</v>
      </c>
      <c r="I108" s="2">
        <v>2</v>
      </c>
      <c r="J108" s="2">
        <v>1</v>
      </c>
      <c r="K108" s="2">
        <v>1</v>
      </c>
      <c r="L108" s="2">
        <v>1</v>
      </c>
      <c r="M108" s="2">
        <v>2</v>
      </c>
      <c r="N108" s="2">
        <v>1</v>
      </c>
      <c r="O108" s="2">
        <v>1</v>
      </c>
      <c r="P108" s="2">
        <v>2</v>
      </c>
      <c r="Q108" s="1">
        <v>1</v>
      </c>
      <c r="R108" s="1">
        <v>1</v>
      </c>
      <c r="S108" s="1">
        <v>1</v>
      </c>
      <c r="T108" s="1" t="s">
        <v>70</v>
      </c>
      <c r="U108" s="1" t="s">
        <v>184</v>
      </c>
      <c r="V108" s="1">
        <v>1</v>
      </c>
      <c r="W108" s="4" t="s">
        <v>185</v>
      </c>
      <c r="X108" s="1" t="s">
        <v>64</v>
      </c>
      <c r="Y108" s="1" t="s">
        <v>69</v>
      </c>
      <c r="Z108" s="1" t="s">
        <v>66</v>
      </c>
      <c r="AA108" s="1" t="s">
        <v>66</v>
      </c>
      <c r="AB108" s="1" t="s">
        <v>66</v>
      </c>
      <c r="AC108" s="1" t="s">
        <v>66</v>
      </c>
      <c r="AD108" s="1" t="s">
        <v>66</v>
      </c>
      <c r="AE108" s="1" t="s">
        <v>66</v>
      </c>
      <c r="AF108" s="2"/>
    </row>
    <row r="109" spans="1:32">
      <c r="A109" s="2">
        <v>3</v>
      </c>
      <c r="B109" s="2">
        <v>3</v>
      </c>
      <c r="C109" s="2">
        <v>2</v>
      </c>
      <c r="D109" s="2">
        <v>3</v>
      </c>
      <c r="E109" s="2">
        <v>3</v>
      </c>
      <c r="F109" s="2">
        <v>3</v>
      </c>
      <c r="G109" s="2">
        <v>3</v>
      </c>
      <c r="H109" s="2">
        <v>2</v>
      </c>
      <c r="I109" s="2">
        <v>2</v>
      </c>
      <c r="J109" s="2">
        <v>3</v>
      </c>
      <c r="K109" s="2">
        <v>3</v>
      </c>
      <c r="L109" s="2">
        <v>2</v>
      </c>
      <c r="M109" s="2">
        <v>5</v>
      </c>
      <c r="N109" s="2">
        <v>3</v>
      </c>
      <c r="O109" s="2">
        <v>3</v>
      </c>
      <c r="P109" s="2">
        <v>5</v>
      </c>
      <c r="Q109" s="1">
        <v>2</v>
      </c>
      <c r="R109" s="1">
        <v>1</v>
      </c>
      <c r="S109" s="1">
        <v>1</v>
      </c>
      <c r="T109" s="1" t="s">
        <v>73</v>
      </c>
      <c r="U109" s="1" t="s">
        <v>186</v>
      </c>
      <c r="V109" s="1">
        <v>1</v>
      </c>
      <c r="W109" s="5">
        <v>2</v>
      </c>
      <c r="X109" s="1" t="s">
        <v>76</v>
      </c>
      <c r="Y109" s="1" t="s">
        <v>69</v>
      </c>
      <c r="Z109" s="1" t="s">
        <v>66</v>
      </c>
      <c r="AA109" s="2"/>
      <c r="AB109" s="1" t="s">
        <v>66</v>
      </c>
      <c r="AC109" s="2"/>
      <c r="AD109" s="2"/>
      <c r="AE109" s="2"/>
      <c r="AF109" s="2"/>
    </row>
    <row r="110" spans="1:32" ht="56">
      <c r="A110" s="2">
        <v>3</v>
      </c>
      <c r="B110" s="2">
        <v>2</v>
      </c>
      <c r="C110" s="2">
        <v>2</v>
      </c>
      <c r="D110" s="2">
        <v>1</v>
      </c>
      <c r="E110" s="2">
        <v>2</v>
      </c>
      <c r="F110" s="2">
        <v>1</v>
      </c>
      <c r="G110" s="2">
        <v>1</v>
      </c>
      <c r="H110" s="2">
        <v>2</v>
      </c>
      <c r="I110" s="2">
        <v>2</v>
      </c>
      <c r="J110" s="2">
        <v>2</v>
      </c>
      <c r="K110" s="2">
        <v>1</v>
      </c>
      <c r="L110" s="2">
        <v>1</v>
      </c>
      <c r="M110" s="2">
        <v>2</v>
      </c>
      <c r="N110" s="2">
        <v>2</v>
      </c>
      <c r="O110" s="2">
        <v>3</v>
      </c>
      <c r="P110" s="2">
        <v>2</v>
      </c>
      <c r="Q110" s="1">
        <v>2</v>
      </c>
      <c r="R110" s="1">
        <v>2</v>
      </c>
      <c r="S110" s="1">
        <v>1</v>
      </c>
      <c r="T110" s="1" t="s">
        <v>82</v>
      </c>
      <c r="U110" s="1" t="s">
        <v>187</v>
      </c>
      <c r="V110" s="1">
        <v>1</v>
      </c>
      <c r="W110" s="5" t="s">
        <v>188</v>
      </c>
      <c r="X110" s="1" t="s">
        <v>64</v>
      </c>
      <c r="Y110" s="1" t="s">
        <v>69</v>
      </c>
      <c r="Z110" s="1"/>
      <c r="AA110" s="1" t="s">
        <v>66</v>
      </c>
      <c r="AB110" s="2"/>
      <c r="AC110" s="1" t="s">
        <v>66</v>
      </c>
      <c r="AD110" s="1" t="s">
        <v>66</v>
      </c>
      <c r="AE110" s="2"/>
      <c r="AF110" s="1" t="s">
        <v>189</v>
      </c>
    </row>
    <row r="111" spans="1:32">
      <c r="A111" s="2">
        <v>3</v>
      </c>
      <c r="B111" s="2">
        <v>2</v>
      </c>
      <c r="C111" s="2">
        <v>2</v>
      </c>
      <c r="D111" s="2">
        <v>2</v>
      </c>
      <c r="E111" s="2">
        <v>1</v>
      </c>
      <c r="F111" s="2">
        <v>3</v>
      </c>
      <c r="G111" s="2">
        <v>3</v>
      </c>
      <c r="H111" s="2">
        <v>2</v>
      </c>
      <c r="I111" s="2">
        <v>2</v>
      </c>
      <c r="J111" s="2">
        <v>2</v>
      </c>
      <c r="K111" s="2">
        <v>2</v>
      </c>
      <c r="L111" s="2">
        <v>2</v>
      </c>
      <c r="M111" s="2">
        <v>4</v>
      </c>
      <c r="N111" s="2">
        <v>3</v>
      </c>
      <c r="O111" s="2">
        <v>3</v>
      </c>
      <c r="P111" s="2">
        <v>1</v>
      </c>
      <c r="Q111" s="1">
        <v>1</v>
      </c>
      <c r="R111" s="1">
        <v>1</v>
      </c>
      <c r="S111" s="1">
        <v>2</v>
      </c>
      <c r="T111" s="1" t="s">
        <v>116</v>
      </c>
      <c r="U111" s="2"/>
      <c r="V111" s="1">
        <v>1</v>
      </c>
      <c r="W111" s="5">
        <v>2</v>
      </c>
      <c r="X111" s="1" t="s">
        <v>64</v>
      </c>
      <c r="Y111" s="1" t="s">
        <v>69</v>
      </c>
      <c r="Z111" s="1" t="s">
        <v>66</v>
      </c>
      <c r="AA111" s="1" t="s">
        <v>66</v>
      </c>
      <c r="AB111" s="1" t="s">
        <v>66</v>
      </c>
      <c r="AC111" s="2"/>
      <c r="AD111" s="2"/>
      <c r="AE111" s="2"/>
      <c r="AF111" s="2"/>
    </row>
    <row r="112" spans="1:32">
      <c r="A112" s="2">
        <v>1</v>
      </c>
      <c r="B112" s="2">
        <v>1</v>
      </c>
      <c r="C112" s="2">
        <v>1</v>
      </c>
      <c r="D112" s="2">
        <v>2</v>
      </c>
      <c r="E112" s="2">
        <v>2</v>
      </c>
      <c r="F112" s="2">
        <v>2</v>
      </c>
      <c r="G112" s="2">
        <v>2</v>
      </c>
      <c r="H112" s="2">
        <v>2</v>
      </c>
      <c r="I112" s="2">
        <v>2</v>
      </c>
      <c r="J112" s="2">
        <v>2</v>
      </c>
      <c r="K112" s="2">
        <v>2</v>
      </c>
      <c r="L112" s="2">
        <v>2</v>
      </c>
      <c r="M112" s="2">
        <v>3</v>
      </c>
      <c r="N112" s="2">
        <v>3</v>
      </c>
      <c r="O112" s="2">
        <v>3</v>
      </c>
      <c r="P112" s="2">
        <v>3</v>
      </c>
      <c r="Q112" s="1">
        <v>1</v>
      </c>
      <c r="R112" s="1">
        <v>1</v>
      </c>
      <c r="S112" s="1">
        <v>1</v>
      </c>
      <c r="T112" s="1" t="s">
        <v>85</v>
      </c>
      <c r="U112" s="2"/>
      <c r="V112" s="1">
        <v>1</v>
      </c>
      <c r="W112" s="5">
        <v>2</v>
      </c>
      <c r="X112" s="1" t="s">
        <v>76</v>
      </c>
      <c r="Y112" s="1" t="s">
        <v>69</v>
      </c>
      <c r="Z112" s="1"/>
      <c r="AA112" s="1" t="s">
        <v>66</v>
      </c>
      <c r="AB112" s="2"/>
      <c r="AC112" s="1" t="s">
        <v>66</v>
      </c>
      <c r="AD112" s="2"/>
      <c r="AE112" s="1" t="s">
        <v>66</v>
      </c>
      <c r="AF112" s="2"/>
    </row>
    <row r="113" spans="1:32">
      <c r="A113" s="2">
        <v>1</v>
      </c>
      <c r="B113" s="2">
        <v>1</v>
      </c>
      <c r="C113" s="2">
        <v>1</v>
      </c>
      <c r="D113" s="2">
        <v>1</v>
      </c>
      <c r="E113" s="2">
        <v>3</v>
      </c>
      <c r="F113" s="2">
        <v>1</v>
      </c>
      <c r="G113" s="2">
        <v>1</v>
      </c>
      <c r="H113" s="2">
        <v>1</v>
      </c>
      <c r="I113" s="2">
        <v>1</v>
      </c>
      <c r="J113" s="2">
        <v>2</v>
      </c>
      <c r="K113" s="2">
        <v>1</v>
      </c>
      <c r="L113" s="2">
        <v>1</v>
      </c>
      <c r="M113" s="2"/>
      <c r="N113" s="2"/>
      <c r="O113" s="2"/>
      <c r="P113" s="2"/>
      <c r="Q113" s="2"/>
      <c r="R113" s="2"/>
      <c r="S113" s="2"/>
      <c r="T113" s="2"/>
      <c r="U113" s="2"/>
      <c r="V113" s="2"/>
      <c r="W113" s="5"/>
      <c r="X113" s="2"/>
      <c r="Y113" s="2"/>
      <c r="Z113" s="2"/>
      <c r="AA113" s="2"/>
      <c r="AB113" s="2"/>
      <c r="AC113" s="2"/>
      <c r="AD113" s="2"/>
      <c r="AE113" s="2"/>
      <c r="AF113" s="2"/>
    </row>
    <row r="114" spans="1:32" ht="28">
      <c r="A114" s="2">
        <v>2</v>
      </c>
      <c r="B114" s="2">
        <v>1</v>
      </c>
      <c r="C114" s="2">
        <v>2</v>
      </c>
      <c r="D114" s="2">
        <v>1</v>
      </c>
      <c r="E114" s="2">
        <v>2</v>
      </c>
      <c r="F114" s="2">
        <v>1</v>
      </c>
      <c r="G114" s="2">
        <v>1</v>
      </c>
      <c r="H114" s="2">
        <v>2</v>
      </c>
      <c r="I114" s="2">
        <v>1</v>
      </c>
      <c r="J114" s="2">
        <v>1</v>
      </c>
      <c r="K114" s="2">
        <v>1</v>
      </c>
      <c r="L114" s="2">
        <v>1</v>
      </c>
      <c r="M114" s="2">
        <v>2</v>
      </c>
      <c r="N114" s="2">
        <v>1</v>
      </c>
      <c r="O114" s="2">
        <v>2</v>
      </c>
      <c r="P114" s="2">
        <v>2</v>
      </c>
      <c r="Q114" s="1">
        <v>2</v>
      </c>
      <c r="R114" s="1">
        <v>1</v>
      </c>
      <c r="S114" s="1">
        <v>1</v>
      </c>
      <c r="T114" s="1" t="s">
        <v>67</v>
      </c>
      <c r="U114" s="1" t="s">
        <v>190</v>
      </c>
      <c r="V114" s="1">
        <v>1</v>
      </c>
      <c r="W114" s="4" t="s">
        <v>191</v>
      </c>
      <c r="X114" s="1" t="s">
        <v>64</v>
      </c>
      <c r="Y114" s="1" t="s">
        <v>69</v>
      </c>
      <c r="Z114" s="1" t="s">
        <v>66</v>
      </c>
      <c r="AA114" s="2"/>
      <c r="AB114" s="1" t="s">
        <v>66</v>
      </c>
      <c r="AC114" s="2"/>
      <c r="AD114" s="2"/>
      <c r="AE114" s="2"/>
      <c r="AF114" s="2"/>
    </row>
    <row r="115" spans="1:32">
      <c r="A115" s="2">
        <v>3</v>
      </c>
      <c r="B115" s="2">
        <v>2</v>
      </c>
      <c r="C115" s="2">
        <v>2</v>
      </c>
      <c r="D115" s="2">
        <v>2</v>
      </c>
      <c r="E115" s="2">
        <v>2</v>
      </c>
      <c r="F115" s="2">
        <v>2</v>
      </c>
      <c r="G115" s="2">
        <v>2</v>
      </c>
      <c r="H115" s="2">
        <v>2</v>
      </c>
      <c r="I115" s="2">
        <v>2</v>
      </c>
      <c r="J115" s="2">
        <v>1</v>
      </c>
      <c r="K115" s="2">
        <v>1</v>
      </c>
      <c r="L115" s="2">
        <v>1</v>
      </c>
      <c r="M115" s="2">
        <v>3</v>
      </c>
      <c r="N115" s="2">
        <v>3</v>
      </c>
      <c r="O115" s="2">
        <v>3</v>
      </c>
      <c r="P115" s="2">
        <v>3</v>
      </c>
      <c r="Q115" s="1">
        <v>1</v>
      </c>
      <c r="R115" s="1">
        <v>2</v>
      </c>
      <c r="S115" s="1">
        <v>1</v>
      </c>
      <c r="T115" s="1" t="s">
        <v>83</v>
      </c>
      <c r="U115" s="2" t="s">
        <v>192</v>
      </c>
      <c r="V115" s="1">
        <v>1</v>
      </c>
      <c r="W115" s="5">
        <v>2</v>
      </c>
      <c r="X115" s="1" t="s">
        <v>64</v>
      </c>
      <c r="Y115" s="1" t="s">
        <v>69</v>
      </c>
      <c r="Z115" s="1" t="s">
        <v>66</v>
      </c>
      <c r="AA115" s="1" t="s">
        <v>66</v>
      </c>
      <c r="AB115" s="2"/>
      <c r="AC115" s="2"/>
      <c r="AD115" s="2"/>
      <c r="AE115" s="2"/>
      <c r="AF115" s="2"/>
    </row>
    <row r="116" spans="1:32" ht="42">
      <c r="A116" s="2">
        <v>3</v>
      </c>
      <c r="B116" s="2">
        <v>2</v>
      </c>
      <c r="C116" s="2">
        <v>2</v>
      </c>
      <c r="D116" s="2">
        <v>2</v>
      </c>
      <c r="E116" s="2">
        <v>3</v>
      </c>
      <c r="F116" s="2">
        <v>3</v>
      </c>
      <c r="G116" s="2">
        <v>2</v>
      </c>
      <c r="H116" s="2">
        <v>2</v>
      </c>
      <c r="I116" s="2">
        <v>2</v>
      </c>
      <c r="J116" s="2">
        <v>3</v>
      </c>
      <c r="K116" s="2">
        <v>3</v>
      </c>
      <c r="L116" s="2">
        <v>3</v>
      </c>
      <c r="M116" s="2">
        <v>3</v>
      </c>
      <c r="N116" s="2">
        <v>2</v>
      </c>
      <c r="O116" s="2">
        <v>2</v>
      </c>
      <c r="P116" s="2">
        <v>3</v>
      </c>
      <c r="Q116" s="1">
        <v>2</v>
      </c>
      <c r="R116" s="1">
        <v>1</v>
      </c>
      <c r="S116" s="1">
        <v>1</v>
      </c>
      <c r="T116" s="1" t="s">
        <v>70</v>
      </c>
      <c r="U116" s="1" t="s">
        <v>193</v>
      </c>
      <c r="V116" s="1">
        <v>1</v>
      </c>
      <c r="W116" s="4" t="s">
        <v>194</v>
      </c>
      <c r="X116" s="1" t="s">
        <v>64</v>
      </c>
      <c r="Y116" s="1" t="s">
        <v>69</v>
      </c>
      <c r="Z116" s="1" t="s">
        <v>66</v>
      </c>
      <c r="AA116" s="1" t="s">
        <v>66</v>
      </c>
      <c r="AB116" s="2"/>
      <c r="AC116" s="1" t="s">
        <v>66</v>
      </c>
      <c r="AD116" s="2"/>
      <c r="AE116" s="2"/>
      <c r="AF116" s="2"/>
    </row>
    <row r="117" spans="1:32" ht="28">
      <c r="A117" s="2">
        <v>2</v>
      </c>
      <c r="B117" s="2">
        <v>1</v>
      </c>
      <c r="C117" s="2">
        <v>2</v>
      </c>
      <c r="D117" s="2">
        <v>2</v>
      </c>
      <c r="E117" s="2">
        <v>2</v>
      </c>
      <c r="F117" s="2">
        <v>2</v>
      </c>
      <c r="G117" s="2">
        <v>2</v>
      </c>
      <c r="H117" s="2">
        <v>2</v>
      </c>
      <c r="I117" s="2">
        <v>1</v>
      </c>
      <c r="J117" s="2">
        <v>2</v>
      </c>
      <c r="K117" s="2">
        <v>2</v>
      </c>
      <c r="L117" s="2">
        <v>2</v>
      </c>
      <c r="M117" s="2">
        <v>2</v>
      </c>
      <c r="N117" s="2">
        <v>1</v>
      </c>
      <c r="O117" s="2">
        <v>2</v>
      </c>
      <c r="P117" s="2"/>
      <c r="Q117" s="1">
        <v>2</v>
      </c>
      <c r="R117" s="1">
        <v>1</v>
      </c>
      <c r="S117" s="1">
        <v>1</v>
      </c>
      <c r="T117" s="1" t="s">
        <v>70</v>
      </c>
      <c r="U117" s="1" t="s">
        <v>195</v>
      </c>
      <c r="V117" s="1">
        <v>1</v>
      </c>
      <c r="W117" s="4" t="s">
        <v>196</v>
      </c>
      <c r="X117" s="1" t="s">
        <v>76</v>
      </c>
      <c r="Y117" s="1" t="s">
        <v>69</v>
      </c>
      <c r="Z117" s="1" t="s">
        <v>66</v>
      </c>
      <c r="AA117" s="1" t="s">
        <v>66</v>
      </c>
      <c r="AB117" s="1" t="s">
        <v>66</v>
      </c>
      <c r="AC117" s="2"/>
      <c r="AD117" s="2"/>
      <c r="AE117" s="2"/>
      <c r="AF117" s="2"/>
    </row>
    <row r="118" spans="1:32" ht="28">
      <c r="A118" s="2">
        <v>2</v>
      </c>
      <c r="B118" s="2">
        <v>2</v>
      </c>
      <c r="C118" s="2">
        <v>2</v>
      </c>
      <c r="D118" s="2">
        <v>2</v>
      </c>
      <c r="E118" s="2">
        <v>2</v>
      </c>
      <c r="F118" s="2">
        <v>1</v>
      </c>
      <c r="G118" s="2">
        <v>2</v>
      </c>
      <c r="H118" s="2">
        <v>1</v>
      </c>
      <c r="I118" s="2">
        <v>1</v>
      </c>
      <c r="J118" s="2">
        <v>2</v>
      </c>
      <c r="K118" s="2">
        <v>2</v>
      </c>
      <c r="L118" s="2">
        <v>2</v>
      </c>
      <c r="M118" s="2">
        <v>3</v>
      </c>
      <c r="N118" s="2">
        <v>3</v>
      </c>
      <c r="O118" s="2">
        <v>3</v>
      </c>
      <c r="P118" s="2">
        <v>3</v>
      </c>
      <c r="Q118" s="1">
        <v>3</v>
      </c>
      <c r="R118" s="1">
        <v>2</v>
      </c>
      <c r="S118" s="1">
        <v>1</v>
      </c>
      <c r="T118" s="1" t="s">
        <v>22</v>
      </c>
      <c r="U118" s="1" t="s">
        <v>197</v>
      </c>
      <c r="V118" s="1">
        <v>1</v>
      </c>
      <c r="W118" s="4" t="s">
        <v>198</v>
      </c>
      <c r="X118" s="1" t="s">
        <v>76</v>
      </c>
      <c r="Y118" s="1" t="s">
        <v>69</v>
      </c>
      <c r="Z118" s="1" t="s">
        <v>66</v>
      </c>
      <c r="AA118" s="1" t="s">
        <v>66</v>
      </c>
      <c r="AB118" s="1" t="s">
        <v>66</v>
      </c>
      <c r="AC118" s="1" t="s">
        <v>66</v>
      </c>
      <c r="AD118" s="1" t="s">
        <v>66</v>
      </c>
      <c r="AE118" s="2"/>
      <c r="AF118" s="2"/>
    </row>
    <row r="119" spans="1:32" ht="28">
      <c r="A119" s="2">
        <v>1</v>
      </c>
      <c r="B119" s="2">
        <v>1</v>
      </c>
      <c r="C119" s="2">
        <v>1</v>
      </c>
      <c r="D119" s="2">
        <v>1</v>
      </c>
      <c r="E119" s="2">
        <v>2</v>
      </c>
      <c r="F119" s="2">
        <v>1</v>
      </c>
      <c r="G119" s="2">
        <v>1</v>
      </c>
      <c r="H119" s="2">
        <v>1</v>
      </c>
      <c r="I119" s="2">
        <v>1</v>
      </c>
      <c r="J119" s="2">
        <v>1</v>
      </c>
      <c r="K119" s="2">
        <v>1</v>
      </c>
      <c r="L119" s="2">
        <v>1</v>
      </c>
      <c r="M119" s="2">
        <v>1</v>
      </c>
      <c r="N119" s="2">
        <v>1</v>
      </c>
      <c r="O119" s="2">
        <v>1</v>
      </c>
      <c r="P119" s="2">
        <v>1</v>
      </c>
      <c r="Q119" s="1">
        <v>1</v>
      </c>
      <c r="R119" s="1">
        <v>1</v>
      </c>
      <c r="S119" s="1">
        <v>1</v>
      </c>
      <c r="T119" s="1" t="s">
        <v>70</v>
      </c>
      <c r="U119" s="2"/>
      <c r="V119" s="1">
        <v>1</v>
      </c>
      <c r="W119" s="5">
        <v>2</v>
      </c>
      <c r="X119" s="1" t="s">
        <v>76</v>
      </c>
      <c r="Y119" s="1" t="s">
        <v>154</v>
      </c>
      <c r="Z119" s="1" t="s">
        <v>66</v>
      </c>
      <c r="AA119" s="1" t="s">
        <v>66</v>
      </c>
      <c r="AB119" s="1" t="s">
        <v>66</v>
      </c>
      <c r="AC119" s="2"/>
      <c r="AD119" s="2"/>
      <c r="AE119" s="2"/>
      <c r="AF119" s="2"/>
    </row>
    <row r="120" spans="1:32">
      <c r="A120" s="2">
        <v>2</v>
      </c>
      <c r="B120" s="2">
        <v>2</v>
      </c>
      <c r="C120" s="2">
        <v>2</v>
      </c>
      <c r="D120" s="2">
        <v>2</v>
      </c>
      <c r="E120" s="2">
        <v>3</v>
      </c>
      <c r="F120" s="2">
        <v>2</v>
      </c>
      <c r="G120" s="2">
        <v>2</v>
      </c>
      <c r="H120" s="2">
        <v>1</v>
      </c>
      <c r="I120" s="2">
        <v>2</v>
      </c>
      <c r="J120" s="2">
        <v>2</v>
      </c>
      <c r="K120" s="2">
        <v>2</v>
      </c>
      <c r="L120" s="2">
        <v>2</v>
      </c>
      <c r="M120" s="2">
        <v>2</v>
      </c>
      <c r="N120" s="2">
        <v>2</v>
      </c>
      <c r="O120" s="2">
        <v>2</v>
      </c>
      <c r="P120" s="2">
        <v>3</v>
      </c>
      <c r="Q120" s="1">
        <v>2</v>
      </c>
      <c r="R120" s="1">
        <v>2</v>
      </c>
      <c r="S120" s="1">
        <v>1</v>
      </c>
      <c r="T120" s="1" t="s">
        <v>62</v>
      </c>
      <c r="U120" s="2"/>
      <c r="V120" s="1">
        <v>1</v>
      </c>
      <c r="W120" s="5">
        <v>2</v>
      </c>
      <c r="X120" s="1" t="s">
        <v>64</v>
      </c>
      <c r="Y120" s="1" t="s">
        <v>69</v>
      </c>
      <c r="Z120" s="1" t="s">
        <v>66</v>
      </c>
      <c r="AA120" s="1" t="s">
        <v>66</v>
      </c>
      <c r="AB120" s="1" t="s">
        <v>66</v>
      </c>
      <c r="AC120" s="2"/>
      <c r="AD120" s="2"/>
      <c r="AE120" s="2"/>
      <c r="AF120" s="2"/>
    </row>
    <row r="121" spans="1:32">
      <c r="A121" s="2">
        <v>1</v>
      </c>
      <c r="B121" s="2">
        <v>1</v>
      </c>
      <c r="C121" s="2">
        <v>1</v>
      </c>
      <c r="D121" s="2">
        <v>1</v>
      </c>
      <c r="E121" s="2">
        <v>1</v>
      </c>
      <c r="F121" s="2">
        <v>2</v>
      </c>
      <c r="G121" s="2">
        <v>2</v>
      </c>
      <c r="H121" s="2">
        <v>2</v>
      </c>
      <c r="I121" s="2">
        <v>2</v>
      </c>
      <c r="J121" s="2">
        <v>2</v>
      </c>
      <c r="K121" s="2">
        <v>2</v>
      </c>
      <c r="L121" s="2">
        <v>2</v>
      </c>
      <c r="M121" s="2">
        <v>2</v>
      </c>
      <c r="N121" s="2">
        <v>2</v>
      </c>
      <c r="O121" s="2">
        <v>3</v>
      </c>
      <c r="P121" s="2">
        <v>3</v>
      </c>
      <c r="Q121" s="1">
        <v>2</v>
      </c>
      <c r="R121" s="1">
        <v>1</v>
      </c>
      <c r="S121" s="1">
        <v>1</v>
      </c>
      <c r="T121" s="1" t="s">
        <v>70</v>
      </c>
      <c r="U121" s="2"/>
      <c r="V121" s="1">
        <v>1</v>
      </c>
      <c r="W121" s="5">
        <v>2</v>
      </c>
      <c r="X121" s="1" t="s">
        <v>76</v>
      </c>
      <c r="Y121" s="1" t="s">
        <v>199</v>
      </c>
      <c r="Z121" s="1" t="s">
        <v>66</v>
      </c>
      <c r="AA121" s="1" t="s">
        <v>66</v>
      </c>
      <c r="AB121" s="1" t="s">
        <v>66</v>
      </c>
      <c r="AC121" s="2"/>
      <c r="AD121" s="2"/>
      <c r="AE121" s="2"/>
      <c r="AF121" s="2"/>
    </row>
    <row r="122" spans="1:32">
      <c r="A122" s="2">
        <v>3</v>
      </c>
      <c r="B122" s="2">
        <v>2</v>
      </c>
      <c r="C122" s="2">
        <v>2</v>
      </c>
      <c r="D122" s="2">
        <v>3</v>
      </c>
      <c r="E122" s="2">
        <v>3</v>
      </c>
      <c r="F122" s="2">
        <v>2</v>
      </c>
      <c r="G122" s="2">
        <v>2</v>
      </c>
      <c r="H122" s="2">
        <v>2</v>
      </c>
      <c r="I122" s="2">
        <v>3</v>
      </c>
      <c r="J122" s="2">
        <v>3</v>
      </c>
      <c r="K122" s="2">
        <v>3</v>
      </c>
      <c r="L122" s="2">
        <v>3</v>
      </c>
      <c r="M122" s="2">
        <v>4</v>
      </c>
      <c r="N122" s="2">
        <v>3</v>
      </c>
      <c r="O122" s="2">
        <v>3</v>
      </c>
      <c r="P122" s="2">
        <v>4</v>
      </c>
      <c r="Q122" s="1">
        <v>3</v>
      </c>
      <c r="R122" s="1">
        <v>1</v>
      </c>
      <c r="S122" s="1">
        <v>1</v>
      </c>
      <c r="T122" s="1" t="s">
        <v>116</v>
      </c>
      <c r="U122" s="2"/>
      <c r="V122" s="1">
        <v>1</v>
      </c>
      <c r="W122" s="5">
        <v>1</v>
      </c>
      <c r="X122" s="1" t="s">
        <v>64</v>
      </c>
      <c r="Y122" s="2"/>
      <c r="Z122" s="1" t="s">
        <v>66</v>
      </c>
      <c r="AA122" s="1" t="s">
        <v>66</v>
      </c>
      <c r="AB122" s="1" t="s">
        <v>66</v>
      </c>
      <c r="AC122" s="2"/>
      <c r="AD122" s="2"/>
      <c r="AE122" s="1" t="s">
        <v>66</v>
      </c>
      <c r="AF122" s="2"/>
    </row>
    <row r="123" spans="1:32">
      <c r="A123" s="2">
        <v>2</v>
      </c>
      <c r="B123" s="2">
        <v>2</v>
      </c>
      <c r="C123" s="2">
        <v>2</v>
      </c>
      <c r="D123" s="2">
        <v>2</v>
      </c>
      <c r="E123" s="2">
        <v>2</v>
      </c>
      <c r="F123" s="2">
        <v>2</v>
      </c>
      <c r="G123" s="2">
        <v>2</v>
      </c>
      <c r="H123" s="2">
        <v>2</v>
      </c>
      <c r="I123" s="2">
        <v>2</v>
      </c>
      <c r="J123" s="2">
        <v>2</v>
      </c>
      <c r="K123" s="2">
        <v>2</v>
      </c>
      <c r="L123" s="2">
        <v>2</v>
      </c>
      <c r="M123" s="2">
        <v>3</v>
      </c>
      <c r="N123" s="2">
        <v>1</v>
      </c>
      <c r="O123" s="2">
        <v>1</v>
      </c>
      <c r="P123" s="2">
        <v>1</v>
      </c>
      <c r="Q123" s="1">
        <v>1</v>
      </c>
      <c r="R123" s="1">
        <v>1</v>
      </c>
      <c r="S123" s="1">
        <v>1</v>
      </c>
      <c r="T123" s="1" t="s">
        <v>70</v>
      </c>
      <c r="U123" s="2"/>
      <c r="V123" s="1">
        <v>1</v>
      </c>
      <c r="W123" s="5">
        <v>2</v>
      </c>
      <c r="X123" s="1" t="s">
        <v>64</v>
      </c>
      <c r="Y123" s="1" t="s">
        <v>200</v>
      </c>
      <c r="Z123" s="1" t="s">
        <v>66</v>
      </c>
      <c r="AA123" s="2"/>
      <c r="AB123" s="1" t="s">
        <v>66</v>
      </c>
      <c r="AC123" s="2"/>
      <c r="AD123" s="2"/>
      <c r="AE123" s="2"/>
      <c r="AF123" s="2"/>
    </row>
    <row r="124" spans="1:32" ht="56">
      <c r="A124" s="2">
        <v>1</v>
      </c>
      <c r="B124" s="2">
        <v>2</v>
      </c>
      <c r="C124" s="2">
        <v>2</v>
      </c>
      <c r="D124" s="2">
        <v>1</v>
      </c>
      <c r="E124" s="2">
        <v>4</v>
      </c>
      <c r="F124" s="2">
        <v>3</v>
      </c>
      <c r="G124" s="2">
        <v>1</v>
      </c>
      <c r="H124" s="2">
        <v>2</v>
      </c>
      <c r="I124" s="2">
        <v>2</v>
      </c>
      <c r="J124" s="2">
        <v>3</v>
      </c>
      <c r="K124" s="2">
        <v>3</v>
      </c>
      <c r="L124" s="2">
        <v>2</v>
      </c>
      <c r="M124" s="2">
        <v>3</v>
      </c>
      <c r="N124" s="2">
        <v>4</v>
      </c>
      <c r="O124" s="2">
        <v>4</v>
      </c>
      <c r="P124" s="2">
        <v>3</v>
      </c>
      <c r="Q124" s="1">
        <v>1</v>
      </c>
      <c r="R124" s="1">
        <v>1</v>
      </c>
      <c r="S124" s="1">
        <v>1</v>
      </c>
      <c r="T124" s="1" t="s">
        <v>70</v>
      </c>
      <c r="U124" s="1" t="s">
        <v>201</v>
      </c>
      <c r="V124" s="1">
        <v>1</v>
      </c>
      <c r="W124" s="4" t="s">
        <v>202</v>
      </c>
      <c r="X124" s="1" t="s">
        <v>76</v>
      </c>
      <c r="Y124" s="1" t="s">
        <v>154</v>
      </c>
      <c r="Z124" s="1" t="s">
        <v>66</v>
      </c>
      <c r="AA124" s="1" t="s">
        <v>66</v>
      </c>
      <c r="AB124" s="1" t="s">
        <v>66</v>
      </c>
      <c r="AC124" s="2"/>
      <c r="AD124" s="1" t="s">
        <v>66</v>
      </c>
      <c r="AE124" s="1" t="s">
        <v>66</v>
      </c>
      <c r="AF124" s="1" t="s">
        <v>203</v>
      </c>
    </row>
    <row r="125" spans="1:32" ht="84">
      <c r="A125" s="2">
        <v>4</v>
      </c>
      <c r="B125" s="2">
        <v>3</v>
      </c>
      <c r="C125" s="2">
        <v>2</v>
      </c>
      <c r="D125" s="2">
        <v>2</v>
      </c>
      <c r="E125" s="2">
        <v>4</v>
      </c>
      <c r="F125" s="2">
        <v>2</v>
      </c>
      <c r="G125" s="2">
        <v>2</v>
      </c>
      <c r="H125" s="2">
        <v>2</v>
      </c>
      <c r="I125" s="2">
        <v>2</v>
      </c>
      <c r="J125" s="2">
        <v>2</v>
      </c>
      <c r="K125" s="2">
        <v>2</v>
      </c>
      <c r="L125" s="2">
        <v>2</v>
      </c>
      <c r="M125" s="2">
        <v>3</v>
      </c>
      <c r="N125" s="2">
        <v>3</v>
      </c>
      <c r="O125" s="2">
        <v>3</v>
      </c>
      <c r="P125" s="2">
        <v>3</v>
      </c>
      <c r="Q125" s="1">
        <v>2</v>
      </c>
      <c r="R125" s="1">
        <v>1</v>
      </c>
      <c r="S125" s="1">
        <v>1</v>
      </c>
      <c r="T125" s="1" t="s">
        <v>204</v>
      </c>
      <c r="U125" s="1" t="s">
        <v>205</v>
      </c>
      <c r="V125" s="1">
        <v>1</v>
      </c>
      <c r="W125" s="4" t="s">
        <v>206</v>
      </c>
      <c r="X125" s="1" t="s">
        <v>64</v>
      </c>
      <c r="Y125" s="1" t="s">
        <v>69</v>
      </c>
      <c r="Z125" s="1" t="s">
        <v>66</v>
      </c>
      <c r="AA125" s="1" t="s">
        <v>66</v>
      </c>
      <c r="AB125" s="1" t="s">
        <v>66</v>
      </c>
      <c r="AC125" s="2"/>
      <c r="AD125" s="2"/>
      <c r="AE125" s="2"/>
      <c r="AF125" s="2"/>
    </row>
    <row r="126" spans="1:32">
      <c r="A126" s="2">
        <v>1</v>
      </c>
      <c r="B126" s="2">
        <v>2</v>
      </c>
      <c r="C126" s="2">
        <v>1</v>
      </c>
      <c r="D126" s="2">
        <v>1</v>
      </c>
      <c r="E126" s="2">
        <v>1</v>
      </c>
      <c r="F126" s="2">
        <v>1</v>
      </c>
      <c r="G126" s="2">
        <v>1</v>
      </c>
      <c r="H126" s="2">
        <v>1</v>
      </c>
      <c r="I126" s="2">
        <v>2</v>
      </c>
      <c r="J126" s="2">
        <v>1</v>
      </c>
      <c r="K126" s="2">
        <v>1</v>
      </c>
      <c r="L126" s="2">
        <v>1</v>
      </c>
      <c r="M126" s="2">
        <v>2</v>
      </c>
      <c r="N126" s="2">
        <v>2</v>
      </c>
      <c r="O126" s="2">
        <v>2</v>
      </c>
      <c r="P126" s="2">
        <v>2</v>
      </c>
      <c r="Q126" s="1">
        <v>1</v>
      </c>
      <c r="R126" s="1">
        <v>1</v>
      </c>
      <c r="S126" s="1">
        <v>1</v>
      </c>
      <c r="T126" s="1" t="s">
        <v>126</v>
      </c>
      <c r="U126" s="2"/>
      <c r="V126" s="1">
        <v>1</v>
      </c>
      <c r="W126" s="5">
        <v>2</v>
      </c>
      <c r="X126" s="1" t="s">
        <v>76</v>
      </c>
      <c r="Y126" s="1" t="s">
        <v>69</v>
      </c>
      <c r="Z126" s="1"/>
      <c r="AA126" s="1" t="s">
        <v>66</v>
      </c>
      <c r="AB126" s="1" t="s">
        <v>66</v>
      </c>
      <c r="AC126" s="1" t="s">
        <v>66</v>
      </c>
      <c r="AD126" s="1" t="s">
        <v>66</v>
      </c>
      <c r="AE126" s="1" t="s">
        <v>66</v>
      </c>
      <c r="AF126" s="2"/>
    </row>
    <row r="127" spans="1:32" ht="42">
      <c r="A127" s="2">
        <v>3</v>
      </c>
      <c r="B127" s="2">
        <v>2</v>
      </c>
      <c r="C127" s="2">
        <v>2</v>
      </c>
      <c r="D127" s="2">
        <v>2</v>
      </c>
      <c r="E127" s="2">
        <v>2</v>
      </c>
      <c r="F127" s="2">
        <v>2</v>
      </c>
      <c r="G127" s="2">
        <v>2</v>
      </c>
      <c r="H127" s="2">
        <v>2</v>
      </c>
      <c r="I127" s="2">
        <v>2</v>
      </c>
      <c r="J127" s="2">
        <v>2</v>
      </c>
      <c r="K127" s="2">
        <v>2</v>
      </c>
      <c r="L127" s="2">
        <v>2</v>
      </c>
      <c r="M127" s="2">
        <v>5</v>
      </c>
      <c r="N127" s="2">
        <v>4</v>
      </c>
      <c r="O127" s="2">
        <v>3</v>
      </c>
      <c r="P127" s="2">
        <v>2</v>
      </c>
      <c r="Q127" s="1">
        <v>1</v>
      </c>
      <c r="R127" s="1">
        <v>2</v>
      </c>
      <c r="S127" s="1">
        <v>1</v>
      </c>
      <c r="T127" s="1" t="s">
        <v>116</v>
      </c>
      <c r="U127" s="1" t="s">
        <v>207</v>
      </c>
      <c r="V127" s="1">
        <v>1</v>
      </c>
      <c r="W127" s="5">
        <v>2</v>
      </c>
      <c r="X127" s="1" t="s">
        <v>64</v>
      </c>
      <c r="Y127" s="1" t="s">
        <v>69</v>
      </c>
      <c r="Z127" s="2"/>
      <c r="AA127" s="1" t="s">
        <v>66</v>
      </c>
      <c r="AB127" s="1" t="s">
        <v>66</v>
      </c>
      <c r="AC127" s="2"/>
      <c r="AD127" s="2"/>
      <c r="AE127" s="2" t="s">
        <v>66</v>
      </c>
      <c r="AF127" s="2"/>
    </row>
    <row r="128" spans="1:32" ht="56">
      <c r="A128" s="2">
        <v>2</v>
      </c>
      <c r="B128" s="2">
        <v>2</v>
      </c>
      <c r="C128" s="2">
        <v>2</v>
      </c>
      <c r="D128" s="2">
        <v>2</v>
      </c>
      <c r="E128" s="2">
        <v>1</v>
      </c>
      <c r="F128" s="2">
        <v>2</v>
      </c>
      <c r="G128" s="2">
        <v>2</v>
      </c>
      <c r="H128" s="2">
        <v>1</v>
      </c>
      <c r="I128" s="2">
        <v>2</v>
      </c>
      <c r="J128" s="2">
        <v>1</v>
      </c>
      <c r="K128" s="2">
        <v>1</v>
      </c>
      <c r="L128" s="2">
        <v>1</v>
      </c>
      <c r="M128" s="2">
        <v>4</v>
      </c>
      <c r="N128" s="2">
        <v>1</v>
      </c>
      <c r="O128" s="2">
        <v>4</v>
      </c>
      <c r="P128" s="2">
        <v>3</v>
      </c>
      <c r="Q128" s="1">
        <v>2</v>
      </c>
      <c r="R128" s="1">
        <v>1</v>
      </c>
      <c r="S128" s="1">
        <v>1</v>
      </c>
      <c r="T128" s="1" t="s">
        <v>70</v>
      </c>
      <c r="U128" s="1" t="s">
        <v>208</v>
      </c>
      <c r="V128" s="1">
        <v>2</v>
      </c>
      <c r="W128" s="5">
        <v>2</v>
      </c>
      <c r="X128" s="1" t="s">
        <v>64</v>
      </c>
      <c r="Y128" s="1" t="s">
        <v>89</v>
      </c>
      <c r="Z128" s="1" t="s">
        <v>123</v>
      </c>
      <c r="AA128" s="1" t="s">
        <v>123</v>
      </c>
      <c r="AB128" s="2"/>
      <c r="AC128" s="2"/>
      <c r="AD128" s="2"/>
      <c r="AE128" s="2"/>
      <c r="AF128" s="2"/>
    </row>
    <row r="129" spans="1:32" ht="28">
      <c r="A129" s="2">
        <v>2</v>
      </c>
      <c r="B129" s="2">
        <v>2</v>
      </c>
      <c r="C129" s="2">
        <v>1</v>
      </c>
      <c r="D129" s="2">
        <v>1</v>
      </c>
      <c r="E129" s="2">
        <v>1</v>
      </c>
      <c r="F129" s="2">
        <v>1</v>
      </c>
      <c r="G129" s="2">
        <v>1</v>
      </c>
      <c r="H129" s="2">
        <v>1</v>
      </c>
      <c r="I129" s="2">
        <v>1</v>
      </c>
      <c r="J129" s="2">
        <v>1</v>
      </c>
      <c r="K129" s="2">
        <v>1</v>
      </c>
      <c r="L129" s="2">
        <v>1</v>
      </c>
      <c r="M129" s="2">
        <v>1</v>
      </c>
      <c r="N129" s="2">
        <v>3</v>
      </c>
      <c r="O129" s="2">
        <v>4</v>
      </c>
      <c r="P129" s="2">
        <v>4</v>
      </c>
      <c r="Q129" s="1">
        <v>2</v>
      </c>
      <c r="R129" s="1">
        <v>1</v>
      </c>
      <c r="S129" s="1">
        <v>1</v>
      </c>
      <c r="T129" s="1" t="s">
        <v>22</v>
      </c>
      <c r="U129" s="2"/>
      <c r="V129" s="1">
        <v>1</v>
      </c>
      <c r="W129" s="4" t="s">
        <v>209</v>
      </c>
      <c r="X129" s="1" t="s">
        <v>64</v>
      </c>
      <c r="Y129" s="1" t="s">
        <v>72</v>
      </c>
      <c r="Z129" s="1" t="s">
        <v>66</v>
      </c>
      <c r="AA129" s="1" t="s">
        <v>66</v>
      </c>
      <c r="AB129" s="1" t="s">
        <v>66</v>
      </c>
      <c r="AC129" s="2"/>
      <c r="AD129" s="2"/>
      <c r="AE129" s="2"/>
      <c r="AF129" s="2"/>
    </row>
    <row r="130" spans="1:32">
      <c r="A130" s="2">
        <v>2</v>
      </c>
      <c r="B130" s="2">
        <v>2</v>
      </c>
      <c r="C130" s="2">
        <v>1</v>
      </c>
      <c r="D130" s="2">
        <v>1</v>
      </c>
      <c r="E130" s="2">
        <v>2</v>
      </c>
      <c r="F130" s="2">
        <v>1</v>
      </c>
      <c r="G130" s="2">
        <v>2</v>
      </c>
      <c r="H130" s="2">
        <v>1</v>
      </c>
      <c r="I130" s="2">
        <v>2</v>
      </c>
      <c r="J130" s="2">
        <v>2</v>
      </c>
      <c r="K130" s="2">
        <v>2</v>
      </c>
      <c r="L130" s="2">
        <v>2</v>
      </c>
      <c r="M130" s="2">
        <v>2</v>
      </c>
      <c r="N130" s="2">
        <v>2</v>
      </c>
      <c r="O130" s="2">
        <v>2</v>
      </c>
      <c r="P130" s="2">
        <v>2</v>
      </c>
      <c r="Q130" s="1">
        <v>2</v>
      </c>
      <c r="R130" s="1">
        <v>1</v>
      </c>
      <c r="S130" s="1">
        <v>1</v>
      </c>
      <c r="T130" s="1" t="s">
        <v>70</v>
      </c>
      <c r="U130" s="1" t="s">
        <v>210</v>
      </c>
      <c r="V130" s="1">
        <v>1</v>
      </c>
      <c r="W130" s="5">
        <v>2</v>
      </c>
      <c r="X130" s="1" t="s">
        <v>64</v>
      </c>
      <c r="Y130" s="1" t="s">
        <v>211</v>
      </c>
      <c r="Z130" s="1" t="s">
        <v>66</v>
      </c>
      <c r="AA130" s="2"/>
      <c r="AB130" s="1" t="s">
        <v>66</v>
      </c>
      <c r="AC130" s="2"/>
      <c r="AD130" s="2"/>
      <c r="AE130" s="2"/>
      <c r="AF130" s="2"/>
    </row>
    <row r="131" spans="1:32">
      <c r="A131" s="2">
        <v>4</v>
      </c>
      <c r="B131" s="2">
        <v>2</v>
      </c>
      <c r="C131" s="2">
        <v>2</v>
      </c>
      <c r="D131" s="2">
        <v>3</v>
      </c>
      <c r="E131" s="2">
        <v>3</v>
      </c>
      <c r="F131" s="2">
        <v>3</v>
      </c>
      <c r="G131" s="2">
        <v>2</v>
      </c>
      <c r="H131" s="2">
        <v>3</v>
      </c>
      <c r="I131" s="2">
        <v>3</v>
      </c>
      <c r="J131" s="2">
        <v>2</v>
      </c>
      <c r="K131" s="2">
        <v>2</v>
      </c>
      <c r="L131" s="2">
        <v>2</v>
      </c>
      <c r="M131" s="2">
        <v>4</v>
      </c>
      <c r="N131" s="2">
        <v>4</v>
      </c>
      <c r="O131" s="2">
        <v>4</v>
      </c>
      <c r="P131" s="2">
        <v>4</v>
      </c>
      <c r="Q131" s="1">
        <v>3</v>
      </c>
      <c r="R131" s="1">
        <v>2</v>
      </c>
      <c r="S131" s="1">
        <v>2</v>
      </c>
      <c r="T131" s="1" t="s">
        <v>73</v>
      </c>
      <c r="U131" s="1" t="s">
        <v>212</v>
      </c>
      <c r="V131" s="1">
        <v>2</v>
      </c>
      <c r="W131" s="5">
        <v>2</v>
      </c>
      <c r="X131" s="1" t="s">
        <v>76</v>
      </c>
      <c r="Y131" s="1" t="s">
        <v>69</v>
      </c>
      <c r="Z131" s="1"/>
      <c r="AA131" s="1" t="s">
        <v>66</v>
      </c>
      <c r="AB131" s="2"/>
      <c r="AC131" s="2"/>
      <c r="AD131" s="2"/>
      <c r="AE131" s="2"/>
      <c r="AF131" s="2"/>
    </row>
    <row r="132" spans="1:32" ht="28">
      <c r="A132" s="2">
        <v>3</v>
      </c>
      <c r="B132" s="2">
        <v>2</v>
      </c>
      <c r="C132" s="2">
        <v>2</v>
      </c>
      <c r="D132" s="2">
        <v>2</v>
      </c>
      <c r="E132" s="2">
        <v>1</v>
      </c>
      <c r="F132" s="2">
        <v>2</v>
      </c>
      <c r="G132" s="2">
        <v>3</v>
      </c>
      <c r="H132" s="2">
        <v>2</v>
      </c>
      <c r="I132" s="2">
        <v>1</v>
      </c>
      <c r="J132" s="2">
        <v>1</v>
      </c>
      <c r="K132" s="2">
        <v>2</v>
      </c>
      <c r="L132" s="2">
        <v>2</v>
      </c>
      <c r="M132" s="2">
        <v>3</v>
      </c>
      <c r="N132" s="2">
        <v>3</v>
      </c>
      <c r="O132" s="2">
        <v>3</v>
      </c>
      <c r="P132" s="2">
        <v>3</v>
      </c>
      <c r="Q132" s="1">
        <v>1</v>
      </c>
      <c r="R132" s="1">
        <v>2</v>
      </c>
      <c r="S132" s="1">
        <v>1</v>
      </c>
      <c r="T132" s="1" t="s">
        <v>67</v>
      </c>
      <c r="U132" s="1" t="s">
        <v>213</v>
      </c>
      <c r="V132" s="1">
        <v>1</v>
      </c>
      <c r="W132" s="4" t="s">
        <v>214</v>
      </c>
      <c r="X132" s="1" t="s">
        <v>76</v>
      </c>
      <c r="Y132" s="1" t="s">
        <v>69</v>
      </c>
      <c r="Z132" s="1" t="s">
        <v>66</v>
      </c>
      <c r="AA132" s="1" t="s">
        <v>66</v>
      </c>
      <c r="AB132" s="1" t="s">
        <v>66</v>
      </c>
      <c r="AC132" s="1" t="s">
        <v>66</v>
      </c>
      <c r="AD132" s="2"/>
      <c r="AE132" s="2"/>
      <c r="AF132" s="2"/>
    </row>
    <row r="133" spans="1:32">
      <c r="A133" s="2">
        <v>1</v>
      </c>
      <c r="B133" s="2">
        <v>1</v>
      </c>
      <c r="C133" s="2">
        <v>1</v>
      </c>
      <c r="D133" s="2">
        <v>1</v>
      </c>
      <c r="E133" s="2">
        <v>1</v>
      </c>
      <c r="F133" s="2">
        <v>1</v>
      </c>
      <c r="G133" s="2">
        <v>1</v>
      </c>
      <c r="H133" s="2">
        <v>1</v>
      </c>
      <c r="I133" s="2">
        <v>1</v>
      </c>
      <c r="J133" s="2">
        <v>1</v>
      </c>
      <c r="K133" s="2">
        <v>1</v>
      </c>
      <c r="L133" s="2">
        <v>1</v>
      </c>
      <c r="M133" s="2">
        <v>1</v>
      </c>
      <c r="N133" s="2">
        <v>1</v>
      </c>
      <c r="O133" s="2">
        <v>1</v>
      </c>
      <c r="P133" s="2">
        <v>1</v>
      </c>
      <c r="Q133" s="1">
        <v>1</v>
      </c>
      <c r="R133" s="1">
        <v>1</v>
      </c>
      <c r="S133" s="2"/>
      <c r="T133" s="1" t="s">
        <v>85</v>
      </c>
      <c r="U133" s="2"/>
      <c r="V133" s="1">
        <v>1</v>
      </c>
      <c r="W133" s="5">
        <v>2</v>
      </c>
      <c r="X133" s="1" t="s">
        <v>76</v>
      </c>
      <c r="Y133" s="1" t="s">
        <v>69</v>
      </c>
      <c r="Z133" s="1" t="s">
        <v>66</v>
      </c>
      <c r="AA133" s="1" t="s">
        <v>66</v>
      </c>
      <c r="AB133" s="1" t="s">
        <v>66</v>
      </c>
      <c r="AC133" s="1" t="s">
        <v>66</v>
      </c>
      <c r="AD133" s="1" t="s">
        <v>66</v>
      </c>
      <c r="AE133" s="1" t="s">
        <v>66</v>
      </c>
      <c r="AF133" s="2"/>
    </row>
    <row r="134" spans="1:32">
      <c r="A134" s="2">
        <v>3</v>
      </c>
      <c r="B134" s="2">
        <v>2</v>
      </c>
      <c r="C134" s="2">
        <v>2</v>
      </c>
      <c r="D134" s="2">
        <v>2</v>
      </c>
      <c r="E134" s="2">
        <v>3</v>
      </c>
      <c r="F134" s="2">
        <v>2</v>
      </c>
      <c r="G134" s="2">
        <v>2</v>
      </c>
      <c r="H134" s="2">
        <v>2</v>
      </c>
      <c r="I134" s="2">
        <v>2</v>
      </c>
      <c r="J134" s="2">
        <v>2</v>
      </c>
      <c r="K134" s="2">
        <v>2</v>
      </c>
      <c r="L134" s="2">
        <v>2</v>
      </c>
      <c r="M134" s="2">
        <v>3</v>
      </c>
      <c r="N134" s="2">
        <v>3</v>
      </c>
      <c r="O134" s="2">
        <v>3</v>
      </c>
      <c r="P134" s="2">
        <v>3</v>
      </c>
      <c r="Q134" s="1">
        <v>2</v>
      </c>
      <c r="R134" s="1">
        <v>2</v>
      </c>
      <c r="S134" s="1">
        <v>1</v>
      </c>
      <c r="T134" s="1" t="s">
        <v>85</v>
      </c>
      <c r="U134" s="2"/>
      <c r="V134" s="1">
        <v>1</v>
      </c>
      <c r="W134" s="5">
        <v>2</v>
      </c>
      <c r="X134" s="1" t="s">
        <v>76</v>
      </c>
      <c r="Y134" s="1" t="s">
        <v>69</v>
      </c>
      <c r="Z134" s="1" t="s">
        <v>66</v>
      </c>
      <c r="AA134" s="1" t="s">
        <v>66</v>
      </c>
      <c r="AB134" s="1" t="s">
        <v>66</v>
      </c>
      <c r="AC134" s="1" t="s">
        <v>66</v>
      </c>
      <c r="AD134" s="2"/>
      <c r="AE134" s="2"/>
      <c r="AF134" s="2"/>
    </row>
    <row r="135" spans="1:32">
      <c r="A135" s="2">
        <v>3</v>
      </c>
      <c r="B135" s="2">
        <v>2</v>
      </c>
      <c r="C135" s="2">
        <v>2</v>
      </c>
      <c r="D135" s="2">
        <v>2</v>
      </c>
      <c r="E135" s="2">
        <v>3</v>
      </c>
      <c r="F135" s="2">
        <v>2</v>
      </c>
      <c r="G135" s="2">
        <v>2</v>
      </c>
      <c r="H135" s="2">
        <v>2</v>
      </c>
      <c r="I135" s="2">
        <v>2</v>
      </c>
      <c r="J135" s="2">
        <v>2</v>
      </c>
      <c r="K135" s="2">
        <v>3</v>
      </c>
      <c r="L135" s="2">
        <v>3</v>
      </c>
      <c r="M135" s="2">
        <v>4</v>
      </c>
      <c r="N135" s="2">
        <v>4</v>
      </c>
      <c r="O135" s="2">
        <v>3</v>
      </c>
      <c r="P135" s="2">
        <v>4</v>
      </c>
      <c r="Q135" s="1">
        <v>2</v>
      </c>
      <c r="R135" s="1">
        <v>1</v>
      </c>
      <c r="S135" s="1">
        <v>1</v>
      </c>
      <c r="T135" s="1" t="s">
        <v>70</v>
      </c>
      <c r="U135" s="2"/>
      <c r="V135" s="1">
        <v>1</v>
      </c>
      <c r="W135" s="5">
        <v>2</v>
      </c>
      <c r="X135" s="1" t="s">
        <v>64</v>
      </c>
      <c r="Y135" s="1" t="s">
        <v>69</v>
      </c>
      <c r="Z135" s="1" t="s">
        <v>66</v>
      </c>
      <c r="AA135" s="1" t="s">
        <v>66</v>
      </c>
      <c r="AB135" s="1" t="s">
        <v>66</v>
      </c>
      <c r="AC135" s="2"/>
      <c r="AD135" s="2"/>
      <c r="AE135" s="2"/>
      <c r="AF135" s="2"/>
    </row>
    <row r="136" spans="1:32" ht="56">
      <c r="A136" s="2">
        <v>2</v>
      </c>
      <c r="B136" s="2">
        <v>2</v>
      </c>
      <c r="C136" s="2">
        <v>1</v>
      </c>
      <c r="D136" s="2">
        <v>1</v>
      </c>
      <c r="E136" s="2">
        <v>2</v>
      </c>
      <c r="F136" s="2">
        <v>1</v>
      </c>
      <c r="G136" s="2">
        <v>1</v>
      </c>
      <c r="H136" s="2">
        <v>1</v>
      </c>
      <c r="I136" s="2">
        <v>1</v>
      </c>
      <c r="J136" s="2">
        <v>2</v>
      </c>
      <c r="K136" s="2">
        <v>2</v>
      </c>
      <c r="L136" s="2">
        <v>1</v>
      </c>
      <c r="M136" s="2">
        <v>3</v>
      </c>
      <c r="N136" s="2">
        <v>3</v>
      </c>
      <c r="O136" s="2">
        <v>3</v>
      </c>
      <c r="P136" s="2">
        <v>3</v>
      </c>
      <c r="Q136" s="1">
        <v>2</v>
      </c>
      <c r="R136" s="1">
        <v>1</v>
      </c>
      <c r="S136" s="1">
        <v>1</v>
      </c>
      <c r="T136" s="1" t="s">
        <v>171</v>
      </c>
      <c r="U136" s="1" t="s">
        <v>215</v>
      </c>
      <c r="V136" s="1">
        <v>1</v>
      </c>
      <c r="W136" s="5">
        <v>2</v>
      </c>
      <c r="X136" s="1" t="s">
        <v>64</v>
      </c>
      <c r="Y136" s="1" t="s">
        <v>69</v>
      </c>
      <c r="Z136" s="1" t="s">
        <v>66</v>
      </c>
      <c r="AA136" s="1" t="s">
        <v>66</v>
      </c>
      <c r="AB136" s="1" t="s">
        <v>66</v>
      </c>
      <c r="AC136" s="1" t="s">
        <v>66</v>
      </c>
      <c r="AD136" s="1" t="s">
        <v>66</v>
      </c>
      <c r="AE136" s="2"/>
      <c r="AF136" s="2"/>
    </row>
    <row r="137" spans="1:32">
      <c r="A137" s="2">
        <v>3</v>
      </c>
      <c r="B137" s="2">
        <v>2</v>
      </c>
      <c r="C137" s="2">
        <v>2</v>
      </c>
      <c r="D137" s="2">
        <v>2</v>
      </c>
      <c r="E137" s="2">
        <v>3</v>
      </c>
      <c r="F137" s="2">
        <v>2</v>
      </c>
      <c r="G137" s="2">
        <v>2</v>
      </c>
      <c r="H137" s="2">
        <v>2</v>
      </c>
      <c r="I137" s="2">
        <v>2</v>
      </c>
      <c r="J137" s="2">
        <v>2</v>
      </c>
      <c r="K137" s="2">
        <v>2</v>
      </c>
      <c r="L137" s="2">
        <v>2</v>
      </c>
      <c r="M137" s="2">
        <v>3</v>
      </c>
      <c r="N137" s="2">
        <v>3</v>
      </c>
      <c r="O137" s="2">
        <v>3</v>
      </c>
      <c r="P137" s="2">
        <v>3</v>
      </c>
      <c r="Q137" s="1">
        <v>2</v>
      </c>
      <c r="R137" s="1">
        <v>1</v>
      </c>
      <c r="S137" s="1">
        <v>1</v>
      </c>
      <c r="T137" s="1" t="s">
        <v>70</v>
      </c>
      <c r="U137" s="2" t="s">
        <v>216</v>
      </c>
      <c r="V137" s="1">
        <v>1</v>
      </c>
      <c r="W137" s="5">
        <v>2</v>
      </c>
      <c r="X137" s="1" t="s">
        <v>64</v>
      </c>
      <c r="Y137" s="1" t="s">
        <v>69</v>
      </c>
      <c r="Z137" s="1" t="s">
        <v>66</v>
      </c>
      <c r="AA137" s="1" t="s">
        <v>66</v>
      </c>
      <c r="AB137" s="1" t="s">
        <v>66</v>
      </c>
      <c r="AC137" s="1" t="s">
        <v>66</v>
      </c>
      <c r="AD137" s="2"/>
      <c r="AE137" s="2"/>
      <c r="AF137" s="2"/>
    </row>
    <row r="138" spans="1:32">
      <c r="A138" s="2">
        <v>3</v>
      </c>
      <c r="B138" s="2">
        <v>1</v>
      </c>
      <c r="C138" s="2">
        <v>2</v>
      </c>
      <c r="D138" s="2">
        <v>2</v>
      </c>
      <c r="E138" s="2">
        <v>1</v>
      </c>
      <c r="F138" s="2">
        <v>2</v>
      </c>
      <c r="G138" s="2">
        <v>2</v>
      </c>
      <c r="H138" s="2">
        <v>2</v>
      </c>
      <c r="I138" s="2">
        <v>2</v>
      </c>
      <c r="J138" s="2">
        <v>2</v>
      </c>
      <c r="K138" s="2">
        <v>2</v>
      </c>
      <c r="L138" s="2">
        <v>2</v>
      </c>
      <c r="M138" s="2">
        <v>3</v>
      </c>
      <c r="N138" s="2">
        <v>2</v>
      </c>
      <c r="O138" s="2">
        <v>2</v>
      </c>
      <c r="P138" s="2">
        <v>2</v>
      </c>
      <c r="Q138" s="1">
        <v>2</v>
      </c>
      <c r="R138" s="1">
        <v>1</v>
      </c>
      <c r="S138" s="1">
        <v>1</v>
      </c>
      <c r="T138" s="1" t="s">
        <v>70</v>
      </c>
      <c r="U138" s="2"/>
      <c r="V138" s="1">
        <v>1</v>
      </c>
      <c r="W138" s="5">
        <v>2</v>
      </c>
      <c r="X138" s="1" t="s">
        <v>64</v>
      </c>
      <c r="Y138" s="1" t="s">
        <v>69</v>
      </c>
      <c r="Z138" s="1" t="s">
        <v>66</v>
      </c>
      <c r="AA138" s="2"/>
      <c r="AB138" s="2"/>
      <c r="AC138" s="2"/>
      <c r="AD138" s="2"/>
      <c r="AE138" s="2" t="s">
        <v>66</v>
      </c>
      <c r="AF138" s="2"/>
    </row>
    <row r="139" spans="1:32">
      <c r="A139" s="2">
        <v>3</v>
      </c>
      <c r="B139" s="2">
        <v>2</v>
      </c>
      <c r="C139" s="2">
        <v>2</v>
      </c>
      <c r="D139" s="2">
        <v>2</v>
      </c>
      <c r="E139" s="2">
        <v>2</v>
      </c>
      <c r="F139" s="2">
        <v>2</v>
      </c>
      <c r="G139" s="2">
        <v>2</v>
      </c>
      <c r="H139" s="2">
        <v>2</v>
      </c>
      <c r="I139" s="2">
        <v>2</v>
      </c>
      <c r="J139" s="2">
        <v>2</v>
      </c>
      <c r="K139" s="2">
        <v>2</v>
      </c>
      <c r="L139" s="2">
        <v>2</v>
      </c>
      <c r="M139" s="2">
        <v>2</v>
      </c>
      <c r="N139" s="2">
        <v>2</v>
      </c>
      <c r="O139" s="2">
        <v>2</v>
      </c>
      <c r="P139" s="2">
        <v>2</v>
      </c>
      <c r="Q139" s="1">
        <v>2</v>
      </c>
      <c r="R139" s="1">
        <v>2</v>
      </c>
      <c r="S139" s="1">
        <v>1</v>
      </c>
      <c r="T139" s="1" t="s">
        <v>62</v>
      </c>
      <c r="U139" s="1"/>
      <c r="V139" s="1">
        <v>1</v>
      </c>
      <c r="W139" s="5">
        <v>2</v>
      </c>
      <c r="X139" s="1" t="s">
        <v>76</v>
      </c>
      <c r="Y139" s="2"/>
      <c r="Z139" s="2"/>
      <c r="AA139" s="1" t="s">
        <v>66</v>
      </c>
      <c r="AB139" s="2"/>
      <c r="AC139" s="2"/>
      <c r="AD139" s="2"/>
      <c r="AE139" s="2"/>
      <c r="AF139" s="2"/>
    </row>
    <row r="140" spans="1:32" ht="28">
      <c r="A140" s="2">
        <v>1</v>
      </c>
      <c r="B140" s="2">
        <v>2</v>
      </c>
      <c r="C140" s="2">
        <v>2</v>
      </c>
      <c r="D140" s="2">
        <v>1</v>
      </c>
      <c r="E140" s="2">
        <v>1</v>
      </c>
      <c r="F140" s="2">
        <v>2</v>
      </c>
      <c r="G140" s="2">
        <v>1</v>
      </c>
      <c r="H140" s="2">
        <v>1</v>
      </c>
      <c r="I140" s="2">
        <v>1</v>
      </c>
      <c r="J140" s="2">
        <v>1</v>
      </c>
      <c r="K140" s="2">
        <v>1</v>
      </c>
      <c r="L140" s="2">
        <v>1</v>
      </c>
      <c r="M140" s="2">
        <v>1</v>
      </c>
      <c r="N140" s="2">
        <v>2</v>
      </c>
      <c r="O140" s="2">
        <v>2</v>
      </c>
      <c r="P140" s="2">
        <v>2</v>
      </c>
      <c r="Q140" s="1">
        <v>2</v>
      </c>
      <c r="R140" s="1">
        <v>2</v>
      </c>
      <c r="S140" s="1">
        <v>1</v>
      </c>
      <c r="T140" s="1" t="s">
        <v>126</v>
      </c>
      <c r="U140" s="2"/>
      <c r="V140" s="1">
        <v>1</v>
      </c>
      <c r="W140" s="4" t="s">
        <v>217</v>
      </c>
      <c r="X140" s="1" t="s">
        <v>64</v>
      </c>
      <c r="Y140" s="1" t="s">
        <v>69</v>
      </c>
      <c r="Z140" s="1" t="s">
        <v>66</v>
      </c>
      <c r="AA140" s="1" t="s">
        <v>66</v>
      </c>
      <c r="AB140" s="1" t="s">
        <v>66</v>
      </c>
      <c r="AC140" s="1" t="s">
        <v>66</v>
      </c>
      <c r="AD140" s="1" t="s">
        <v>66</v>
      </c>
      <c r="AE140" s="1" t="s">
        <v>66</v>
      </c>
      <c r="AF140" s="2"/>
    </row>
    <row r="141" spans="1:32" ht="28">
      <c r="A141" s="2">
        <v>1</v>
      </c>
      <c r="B141" s="2">
        <v>2</v>
      </c>
      <c r="C141" s="2">
        <v>1</v>
      </c>
      <c r="D141" s="2">
        <v>1</v>
      </c>
      <c r="E141" s="2">
        <v>1</v>
      </c>
      <c r="F141" s="2">
        <v>1</v>
      </c>
      <c r="G141" s="2">
        <v>2</v>
      </c>
      <c r="H141" s="2">
        <v>1</v>
      </c>
      <c r="I141" s="2">
        <v>1</v>
      </c>
      <c r="J141" s="2">
        <v>1</v>
      </c>
      <c r="K141" s="2">
        <v>1</v>
      </c>
      <c r="L141" s="2">
        <v>1</v>
      </c>
      <c r="M141" s="2">
        <v>1</v>
      </c>
      <c r="N141" s="2">
        <v>2</v>
      </c>
      <c r="O141" s="2">
        <v>2</v>
      </c>
      <c r="P141" s="2">
        <v>1</v>
      </c>
      <c r="Q141" s="1">
        <v>1</v>
      </c>
      <c r="R141" s="1">
        <v>1</v>
      </c>
      <c r="S141" s="1">
        <v>1</v>
      </c>
      <c r="T141" s="2"/>
      <c r="U141" s="2"/>
      <c r="V141" s="1">
        <v>1</v>
      </c>
      <c r="W141" s="4" t="s">
        <v>218</v>
      </c>
      <c r="X141" s="1" t="s">
        <v>64</v>
      </c>
      <c r="Y141" s="1" t="s">
        <v>69</v>
      </c>
      <c r="Z141" s="1" t="s">
        <v>66</v>
      </c>
      <c r="AA141" s="2"/>
      <c r="AB141" s="2"/>
      <c r="AC141" s="2"/>
      <c r="AD141" s="2"/>
      <c r="AE141" s="2" t="s">
        <v>66</v>
      </c>
      <c r="AF141" s="2"/>
    </row>
    <row r="142" spans="1:32" ht="28">
      <c r="A142" s="2">
        <v>2</v>
      </c>
      <c r="B142" s="2">
        <v>2</v>
      </c>
      <c r="C142" s="2">
        <v>1</v>
      </c>
      <c r="D142" s="2">
        <v>2</v>
      </c>
      <c r="E142" s="2">
        <v>3</v>
      </c>
      <c r="F142" s="2">
        <v>2</v>
      </c>
      <c r="G142" s="2">
        <v>2</v>
      </c>
      <c r="H142" s="2">
        <v>2</v>
      </c>
      <c r="I142" s="2">
        <v>2</v>
      </c>
      <c r="J142" s="2">
        <v>3</v>
      </c>
      <c r="K142" s="2">
        <v>2</v>
      </c>
      <c r="L142" s="2">
        <v>2</v>
      </c>
      <c r="M142" s="2">
        <v>2</v>
      </c>
      <c r="N142" s="2">
        <v>3</v>
      </c>
      <c r="O142" s="2">
        <v>4</v>
      </c>
      <c r="P142" s="2">
        <v>3</v>
      </c>
      <c r="Q142" s="1">
        <v>1</v>
      </c>
      <c r="R142" s="1">
        <v>1</v>
      </c>
      <c r="S142" s="1">
        <v>1</v>
      </c>
      <c r="T142" s="1" t="s">
        <v>85</v>
      </c>
      <c r="U142" s="1" t="s">
        <v>219</v>
      </c>
      <c r="V142" s="1">
        <v>1</v>
      </c>
      <c r="W142" s="5">
        <v>2</v>
      </c>
      <c r="X142" s="1" t="s">
        <v>76</v>
      </c>
      <c r="Y142" s="1" t="s">
        <v>154</v>
      </c>
      <c r="Z142" s="1" t="s">
        <v>66</v>
      </c>
      <c r="AA142" s="1" t="s">
        <v>66</v>
      </c>
      <c r="AB142" s="1" t="s">
        <v>66</v>
      </c>
      <c r="AC142" s="1" t="s">
        <v>66</v>
      </c>
      <c r="AD142" s="2"/>
      <c r="AE142" s="2"/>
      <c r="AF142" s="2"/>
    </row>
    <row r="143" spans="1:32" ht="42">
      <c r="A143" s="2">
        <v>2</v>
      </c>
      <c r="B143" s="2">
        <v>1</v>
      </c>
      <c r="C143" s="2">
        <v>1</v>
      </c>
      <c r="D143" s="2">
        <v>1</v>
      </c>
      <c r="E143" s="2">
        <v>1</v>
      </c>
      <c r="F143" s="2">
        <v>2</v>
      </c>
      <c r="G143" s="2">
        <v>1</v>
      </c>
      <c r="H143" s="2">
        <v>1</v>
      </c>
      <c r="I143" s="2">
        <v>1</v>
      </c>
      <c r="J143" s="2">
        <v>1</v>
      </c>
      <c r="K143" s="2">
        <v>1</v>
      </c>
      <c r="L143" s="2">
        <v>1</v>
      </c>
      <c r="M143" s="2">
        <v>2</v>
      </c>
      <c r="N143" s="2">
        <v>2</v>
      </c>
      <c r="O143" s="2">
        <v>2</v>
      </c>
      <c r="P143" s="2">
        <v>3</v>
      </c>
      <c r="Q143" s="1">
        <v>2</v>
      </c>
      <c r="R143" s="1">
        <v>2</v>
      </c>
      <c r="S143" s="1">
        <v>1</v>
      </c>
      <c r="T143" s="1" t="s">
        <v>62</v>
      </c>
      <c r="U143" s="1" t="s">
        <v>220</v>
      </c>
      <c r="V143" s="1">
        <v>1</v>
      </c>
      <c r="W143" s="4" t="s">
        <v>221</v>
      </c>
      <c r="X143" s="1" t="s">
        <v>64</v>
      </c>
      <c r="Y143" s="1" t="s">
        <v>69</v>
      </c>
      <c r="Z143" s="1"/>
      <c r="AA143" s="1" t="s">
        <v>66</v>
      </c>
      <c r="AB143" s="1" t="s">
        <v>66</v>
      </c>
      <c r="AC143" s="1" t="s">
        <v>66</v>
      </c>
      <c r="AD143" s="1" t="s">
        <v>66</v>
      </c>
      <c r="AE143" s="1" t="s">
        <v>66</v>
      </c>
      <c r="AF143" s="2"/>
    </row>
    <row r="144" spans="1:32">
      <c r="A144" s="2">
        <v>3</v>
      </c>
      <c r="B144" s="2">
        <v>1</v>
      </c>
      <c r="C144" s="2">
        <v>2</v>
      </c>
      <c r="D144" s="2">
        <v>2</v>
      </c>
      <c r="E144" s="2">
        <v>2</v>
      </c>
      <c r="F144" s="2">
        <v>1</v>
      </c>
      <c r="G144" s="2">
        <v>2</v>
      </c>
      <c r="H144" s="2">
        <v>2</v>
      </c>
      <c r="I144" s="2">
        <v>1</v>
      </c>
      <c r="J144" s="2">
        <v>2</v>
      </c>
      <c r="K144" s="2">
        <v>1</v>
      </c>
      <c r="L144" s="2">
        <v>1</v>
      </c>
      <c r="M144" s="2">
        <v>3</v>
      </c>
      <c r="N144" s="2">
        <v>3</v>
      </c>
      <c r="O144" s="2">
        <v>2</v>
      </c>
      <c r="P144" s="2">
        <v>3</v>
      </c>
      <c r="Q144" s="1">
        <v>2</v>
      </c>
      <c r="R144" s="1">
        <v>2</v>
      </c>
      <c r="S144" s="1">
        <v>2</v>
      </c>
      <c r="T144" s="1" t="s">
        <v>67</v>
      </c>
      <c r="U144" s="2"/>
      <c r="V144" s="1">
        <v>2</v>
      </c>
      <c r="W144" s="5">
        <v>2</v>
      </c>
      <c r="X144" s="1" t="s">
        <v>64</v>
      </c>
      <c r="Y144" s="1" t="s">
        <v>69</v>
      </c>
      <c r="Z144" s="1" t="s">
        <v>66</v>
      </c>
      <c r="AA144" s="1" t="s">
        <v>66</v>
      </c>
      <c r="AB144" s="2"/>
      <c r="AC144" s="1" t="s">
        <v>66</v>
      </c>
      <c r="AD144" s="1" t="s">
        <v>66</v>
      </c>
      <c r="AE144" s="2"/>
      <c r="AF144" s="2"/>
    </row>
    <row r="145" spans="1:32">
      <c r="A145" s="2">
        <v>1</v>
      </c>
      <c r="B145" s="2">
        <v>1</v>
      </c>
      <c r="C145" s="2">
        <v>1</v>
      </c>
      <c r="D145" s="2">
        <v>1</v>
      </c>
      <c r="E145" s="2">
        <v>1</v>
      </c>
      <c r="F145" s="2">
        <v>1</v>
      </c>
      <c r="G145" s="2">
        <v>1</v>
      </c>
      <c r="H145" s="2">
        <v>1</v>
      </c>
      <c r="I145" s="2">
        <v>1</v>
      </c>
      <c r="J145" s="2">
        <v>1</v>
      </c>
      <c r="K145" s="2">
        <v>1</v>
      </c>
      <c r="L145" s="2">
        <v>1</v>
      </c>
      <c r="M145" s="2">
        <v>1</v>
      </c>
      <c r="N145" s="2">
        <v>1</v>
      </c>
      <c r="O145" s="2">
        <v>1</v>
      </c>
      <c r="P145" s="2">
        <v>1</v>
      </c>
      <c r="Q145" s="1">
        <v>1</v>
      </c>
      <c r="R145" s="1">
        <v>1</v>
      </c>
      <c r="S145" s="1">
        <v>1</v>
      </c>
      <c r="T145" s="1" t="s">
        <v>85</v>
      </c>
      <c r="U145" s="2"/>
      <c r="V145" s="2"/>
      <c r="W145" s="5"/>
      <c r="X145" s="2"/>
      <c r="Y145" s="2"/>
      <c r="Z145" s="2"/>
      <c r="AA145" s="1" t="s">
        <v>66</v>
      </c>
      <c r="AB145" s="1" t="s">
        <v>66</v>
      </c>
      <c r="AC145" s="2"/>
      <c r="AD145" s="1" t="s">
        <v>66</v>
      </c>
      <c r="AE145" s="2"/>
      <c r="AF145" s="2"/>
    </row>
    <row r="146" spans="1:32">
      <c r="A146" s="2">
        <v>3</v>
      </c>
      <c r="B146" s="2">
        <v>2</v>
      </c>
      <c r="C146" s="2">
        <v>1</v>
      </c>
      <c r="D146" s="2">
        <v>1</v>
      </c>
      <c r="E146" s="2">
        <v>2</v>
      </c>
      <c r="F146" s="2">
        <v>1</v>
      </c>
      <c r="G146" s="2">
        <v>1</v>
      </c>
      <c r="H146" s="2">
        <v>1</v>
      </c>
      <c r="I146" s="2">
        <v>1</v>
      </c>
      <c r="J146" s="2">
        <v>1</v>
      </c>
      <c r="K146" s="2">
        <v>1</v>
      </c>
      <c r="L146" s="2">
        <v>1</v>
      </c>
      <c r="M146" s="2">
        <v>3</v>
      </c>
      <c r="N146" s="2">
        <v>4</v>
      </c>
      <c r="O146" s="2">
        <v>4</v>
      </c>
      <c r="P146" s="2">
        <v>4</v>
      </c>
      <c r="Q146" s="1">
        <v>3</v>
      </c>
      <c r="R146" s="1">
        <v>1</v>
      </c>
      <c r="S146" s="1">
        <v>1</v>
      </c>
      <c r="T146" s="1" t="s">
        <v>70</v>
      </c>
      <c r="U146" s="2"/>
      <c r="V146" s="1">
        <v>1</v>
      </c>
      <c r="W146" s="5"/>
      <c r="X146" s="1" t="s">
        <v>64</v>
      </c>
      <c r="Y146" s="1" t="s">
        <v>69</v>
      </c>
      <c r="Z146" s="1" t="s">
        <v>66</v>
      </c>
      <c r="AA146" s="1" t="s">
        <v>66</v>
      </c>
      <c r="AB146" s="1" t="s">
        <v>66</v>
      </c>
      <c r="AC146" s="2"/>
      <c r="AD146" s="2"/>
      <c r="AE146" s="2"/>
      <c r="AF146" s="2"/>
    </row>
    <row r="147" spans="1:32">
      <c r="A147" s="2">
        <v>3</v>
      </c>
      <c r="B147" s="2">
        <v>2</v>
      </c>
      <c r="C147" s="2">
        <v>2</v>
      </c>
      <c r="D147" s="2">
        <v>1</v>
      </c>
      <c r="E147" s="2">
        <v>1</v>
      </c>
      <c r="F147" s="2">
        <v>3</v>
      </c>
      <c r="G147" s="2">
        <v>2</v>
      </c>
      <c r="H147" s="2">
        <v>2</v>
      </c>
      <c r="I147" s="2">
        <v>2</v>
      </c>
      <c r="J147" s="2">
        <v>1</v>
      </c>
      <c r="K147" s="2">
        <v>1</v>
      </c>
      <c r="L147" s="2">
        <v>1</v>
      </c>
      <c r="M147" s="2">
        <v>3</v>
      </c>
      <c r="N147" s="2">
        <v>3</v>
      </c>
      <c r="O147" s="2">
        <v>4</v>
      </c>
      <c r="P147" s="2">
        <v>4</v>
      </c>
      <c r="Q147" s="1">
        <v>1</v>
      </c>
      <c r="R147" s="1">
        <v>2</v>
      </c>
      <c r="S147" s="1">
        <v>1</v>
      </c>
      <c r="T147" s="1" t="s">
        <v>73</v>
      </c>
      <c r="U147" s="2"/>
      <c r="V147" s="1">
        <v>1</v>
      </c>
      <c r="W147" s="5">
        <v>2</v>
      </c>
      <c r="X147" s="1" t="s">
        <v>64</v>
      </c>
      <c r="Y147" s="1" t="s">
        <v>69</v>
      </c>
      <c r="Z147" s="1" t="s">
        <v>66</v>
      </c>
      <c r="AA147" s="1" t="s">
        <v>66</v>
      </c>
      <c r="AB147" s="2"/>
      <c r="AC147" s="2"/>
      <c r="AD147" s="2"/>
      <c r="AE147" s="2"/>
      <c r="AF147" s="2"/>
    </row>
    <row r="148" spans="1:32">
      <c r="A148" s="2">
        <v>1</v>
      </c>
      <c r="B148" s="2">
        <v>4</v>
      </c>
      <c r="C148" s="2">
        <v>2</v>
      </c>
      <c r="D148" s="2">
        <v>3</v>
      </c>
      <c r="E148" s="2">
        <v>4</v>
      </c>
      <c r="F148" s="2">
        <v>2</v>
      </c>
      <c r="G148" s="2">
        <v>1</v>
      </c>
      <c r="H148" s="2">
        <v>2</v>
      </c>
      <c r="I148" s="2">
        <v>1</v>
      </c>
      <c r="J148" s="2">
        <v>2</v>
      </c>
      <c r="K148" s="2">
        <v>2</v>
      </c>
      <c r="L148" s="2">
        <v>2</v>
      </c>
      <c r="M148" s="2">
        <v>4</v>
      </c>
      <c r="N148" s="2">
        <v>4</v>
      </c>
      <c r="O148" s="2">
        <v>4</v>
      </c>
      <c r="P148" s="2">
        <v>4</v>
      </c>
      <c r="Q148" s="1">
        <v>3</v>
      </c>
      <c r="R148" s="1">
        <v>2</v>
      </c>
      <c r="S148" s="1">
        <v>2</v>
      </c>
      <c r="T148" s="1" t="s">
        <v>73</v>
      </c>
      <c r="U148" s="2"/>
      <c r="V148" s="1">
        <v>2</v>
      </c>
      <c r="W148" s="5">
        <v>2</v>
      </c>
      <c r="X148" s="1" t="s">
        <v>76</v>
      </c>
      <c r="Y148" s="1" t="s">
        <v>69</v>
      </c>
      <c r="Z148" s="1" t="s">
        <v>66</v>
      </c>
      <c r="AA148" s="2"/>
      <c r="AB148" s="2"/>
      <c r="AC148" s="2"/>
      <c r="AD148" s="1" t="s">
        <v>66</v>
      </c>
      <c r="AE148" s="2"/>
      <c r="AF148" s="2"/>
    </row>
    <row r="149" spans="1:32" ht="42">
      <c r="A149" s="2">
        <v>3</v>
      </c>
      <c r="B149" s="2">
        <v>2</v>
      </c>
      <c r="C149" s="2">
        <v>2</v>
      </c>
      <c r="D149" s="2">
        <v>2</v>
      </c>
      <c r="E149" s="2">
        <v>2</v>
      </c>
      <c r="F149" s="2">
        <v>2</v>
      </c>
      <c r="G149" s="2">
        <v>2</v>
      </c>
      <c r="H149" s="2">
        <v>2</v>
      </c>
      <c r="I149" s="2">
        <v>2</v>
      </c>
      <c r="J149" s="2">
        <v>3</v>
      </c>
      <c r="K149" s="2">
        <v>1</v>
      </c>
      <c r="L149" s="2">
        <v>2</v>
      </c>
      <c r="M149" s="2">
        <v>5</v>
      </c>
      <c r="N149" s="2">
        <v>2</v>
      </c>
      <c r="O149" s="2">
        <v>3</v>
      </c>
      <c r="P149" s="2">
        <v>3</v>
      </c>
      <c r="Q149" s="1">
        <v>1</v>
      </c>
      <c r="R149" s="1">
        <v>1</v>
      </c>
      <c r="S149" s="1">
        <v>1</v>
      </c>
      <c r="T149" s="1" t="s">
        <v>67</v>
      </c>
      <c r="U149" s="1" t="s">
        <v>222</v>
      </c>
      <c r="V149" s="1">
        <v>1</v>
      </c>
      <c r="W149" s="5">
        <v>2</v>
      </c>
      <c r="X149" s="1" t="s">
        <v>64</v>
      </c>
      <c r="Y149" s="1" t="s">
        <v>69</v>
      </c>
      <c r="Z149" s="1" t="s">
        <v>66</v>
      </c>
      <c r="AA149" s="2"/>
      <c r="AB149" s="1" t="s">
        <v>66</v>
      </c>
      <c r="AC149" s="2"/>
      <c r="AD149" s="1" t="s">
        <v>66</v>
      </c>
      <c r="AE149" s="2"/>
      <c r="AF149" s="2"/>
    </row>
    <row r="150" spans="1:32">
      <c r="A150" s="2">
        <v>2</v>
      </c>
      <c r="B150" s="2">
        <v>2</v>
      </c>
      <c r="C150" s="2">
        <v>2</v>
      </c>
      <c r="D150" s="2">
        <v>1</v>
      </c>
      <c r="E150" s="2">
        <v>2</v>
      </c>
      <c r="F150" s="2">
        <v>2</v>
      </c>
      <c r="G150" s="2">
        <v>3</v>
      </c>
      <c r="H150" s="2">
        <v>2</v>
      </c>
      <c r="I150" s="2">
        <v>2</v>
      </c>
      <c r="J150" s="2">
        <v>2</v>
      </c>
      <c r="K150" s="2">
        <v>2</v>
      </c>
      <c r="L150" s="2">
        <v>2</v>
      </c>
      <c r="M150" s="2">
        <v>3</v>
      </c>
      <c r="N150" s="2">
        <v>3</v>
      </c>
      <c r="O150" s="2">
        <v>3</v>
      </c>
      <c r="P150" s="2">
        <v>3</v>
      </c>
      <c r="Q150" s="1">
        <v>1</v>
      </c>
      <c r="R150" s="1">
        <v>1</v>
      </c>
      <c r="S150" s="1">
        <v>1</v>
      </c>
      <c r="T150" s="1" t="s">
        <v>73</v>
      </c>
      <c r="U150" s="2"/>
      <c r="V150" s="1">
        <v>1</v>
      </c>
      <c r="W150" s="5">
        <v>2</v>
      </c>
      <c r="X150" s="1" t="s">
        <v>76</v>
      </c>
      <c r="Y150" s="1" t="s">
        <v>167</v>
      </c>
      <c r="Z150" s="1" t="s">
        <v>66</v>
      </c>
      <c r="AA150" s="1" t="s">
        <v>66</v>
      </c>
      <c r="AB150" s="1" t="s">
        <v>66</v>
      </c>
      <c r="AC150" s="2"/>
      <c r="AD150" s="2"/>
      <c r="AE150" s="2"/>
      <c r="AF150" s="2"/>
    </row>
    <row r="151" spans="1:32" ht="28">
      <c r="A151" s="2">
        <v>2</v>
      </c>
      <c r="B151" s="2">
        <v>2</v>
      </c>
      <c r="C151" s="2">
        <v>1</v>
      </c>
      <c r="D151" s="2">
        <v>2</v>
      </c>
      <c r="E151" s="2">
        <v>2</v>
      </c>
      <c r="F151" s="2">
        <v>1</v>
      </c>
      <c r="G151" s="2">
        <v>1</v>
      </c>
      <c r="H151" s="2">
        <v>1</v>
      </c>
      <c r="I151" s="2">
        <v>2</v>
      </c>
      <c r="J151" s="2">
        <v>2</v>
      </c>
      <c r="K151" s="2">
        <v>1</v>
      </c>
      <c r="L151" s="2">
        <v>1</v>
      </c>
      <c r="M151" s="2">
        <v>4</v>
      </c>
      <c r="N151" s="2">
        <v>4</v>
      </c>
      <c r="O151" s="2">
        <v>3</v>
      </c>
      <c r="P151" s="2">
        <v>2</v>
      </c>
      <c r="Q151" s="1">
        <v>2</v>
      </c>
      <c r="R151" s="1">
        <v>1</v>
      </c>
      <c r="S151" s="1">
        <v>1</v>
      </c>
      <c r="T151" s="1" t="s">
        <v>85</v>
      </c>
      <c r="U151" s="2"/>
      <c r="V151" s="1">
        <v>1</v>
      </c>
      <c r="W151" s="4" t="s">
        <v>223</v>
      </c>
      <c r="X151" s="1" t="s">
        <v>76</v>
      </c>
      <c r="Y151" s="1" t="s">
        <v>69</v>
      </c>
      <c r="Z151" s="2"/>
      <c r="AA151" s="2"/>
      <c r="AB151" s="2"/>
      <c r="AC151" s="2" t="s">
        <v>66</v>
      </c>
      <c r="AD151" s="2"/>
      <c r="AE151" s="2"/>
      <c r="AF151" s="2"/>
    </row>
    <row r="152" spans="1:32">
      <c r="A152" s="2">
        <v>1</v>
      </c>
      <c r="B152" s="2">
        <v>1</v>
      </c>
      <c r="C152" s="2">
        <v>1</v>
      </c>
      <c r="D152" s="2">
        <v>1</v>
      </c>
      <c r="E152" s="2">
        <v>1</v>
      </c>
      <c r="F152" s="2">
        <v>2</v>
      </c>
      <c r="G152" s="2">
        <v>1</v>
      </c>
      <c r="H152" s="2">
        <v>2</v>
      </c>
      <c r="I152" s="2">
        <v>1</v>
      </c>
      <c r="J152" s="2">
        <v>2</v>
      </c>
      <c r="K152" s="2">
        <v>1</v>
      </c>
      <c r="L152" s="2">
        <v>1</v>
      </c>
      <c r="M152" s="2">
        <v>1</v>
      </c>
      <c r="N152" s="2">
        <v>2</v>
      </c>
      <c r="O152" s="2">
        <v>1</v>
      </c>
      <c r="P152" s="2">
        <v>1</v>
      </c>
      <c r="Q152" s="1">
        <v>2</v>
      </c>
      <c r="R152" s="1">
        <v>1</v>
      </c>
      <c r="S152" s="1">
        <v>1</v>
      </c>
      <c r="T152" s="1" t="s">
        <v>70</v>
      </c>
      <c r="U152" s="2"/>
      <c r="V152" s="1">
        <v>1</v>
      </c>
      <c r="W152" s="5">
        <v>2</v>
      </c>
      <c r="X152" s="1" t="s">
        <v>76</v>
      </c>
      <c r="Y152" s="1" t="s">
        <v>69</v>
      </c>
      <c r="Z152" s="1" t="s">
        <v>66</v>
      </c>
      <c r="AA152" s="1" t="s">
        <v>66</v>
      </c>
      <c r="AB152" s="1" t="s">
        <v>66</v>
      </c>
      <c r="AC152" s="1" t="s">
        <v>66</v>
      </c>
      <c r="AD152" s="1" t="s">
        <v>66</v>
      </c>
      <c r="AE152" s="1" t="s">
        <v>66</v>
      </c>
      <c r="AF152" s="2"/>
    </row>
    <row r="153" spans="1:32" ht="28">
      <c r="A153" s="2">
        <v>3</v>
      </c>
      <c r="B153" s="2">
        <v>2</v>
      </c>
      <c r="C153" s="2">
        <v>1</v>
      </c>
      <c r="D153" s="2">
        <v>1</v>
      </c>
      <c r="E153" s="2">
        <v>1</v>
      </c>
      <c r="F153" s="2">
        <v>2</v>
      </c>
      <c r="G153" s="2">
        <v>2</v>
      </c>
      <c r="H153" s="2">
        <v>1</v>
      </c>
      <c r="I153" s="2">
        <v>1</v>
      </c>
      <c r="J153" s="2">
        <v>2</v>
      </c>
      <c r="K153" s="2">
        <v>1</v>
      </c>
      <c r="L153" s="2">
        <v>3</v>
      </c>
      <c r="M153" s="2">
        <v>2</v>
      </c>
      <c r="N153" s="2">
        <v>3</v>
      </c>
      <c r="O153" s="2">
        <v>1</v>
      </c>
      <c r="P153" s="2">
        <v>3</v>
      </c>
      <c r="Q153" s="1">
        <v>2</v>
      </c>
      <c r="R153" s="1">
        <v>1</v>
      </c>
      <c r="S153" s="1">
        <v>1</v>
      </c>
      <c r="T153" s="1" t="s">
        <v>116</v>
      </c>
      <c r="U153" s="1" t="s">
        <v>224</v>
      </c>
      <c r="V153" s="1">
        <v>1</v>
      </c>
      <c r="W153" s="4" t="s">
        <v>225</v>
      </c>
      <c r="X153" s="1" t="s">
        <v>64</v>
      </c>
      <c r="Y153" s="1" t="s">
        <v>154</v>
      </c>
      <c r="Z153" s="1" t="s">
        <v>66</v>
      </c>
      <c r="AA153" s="1" t="s">
        <v>66</v>
      </c>
      <c r="AB153" s="1" t="s">
        <v>66</v>
      </c>
      <c r="AC153" s="1" t="s">
        <v>66</v>
      </c>
      <c r="AD153" s="1" t="s">
        <v>66</v>
      </c>
      <c r="AE153" s="1" t="s">
        <v>66</v>
      </c>
      <c r="AF153" s="2"/>
    </row>
    <row r="154" spans="1:32" ht="112">
      <c r="A154" s="2">
        <v>1</v>
      </c>
      <c r="B154" s="2">
        <v>1</v>
      </c>
      <c r="C154" s="2">
        <v>1</v>
      </c>
      <c r="D154" s="2">
        <v>1</v>
      </c>
      <c r="E154" s="2">
        <v>2</v>
      </c>
      <c r="F154" s="2">
        <v>1</v>
      </c>
      <c r="G154" s="2">
        <v>1</v>
      </c>
      <c r="H154" s="2">
        <v>1</v>
      </c>
      <c r="I154" s="2"/>
      <c r="J154" s="2">
        <v>1</v>
      </c>
      <c r="K154" s="2">
        <v>1</v>
      </c>
      <c r="L154" s="2">
        <v>1</v>
      </c>
      <c r="M154" s="2">
        <v>2</v>
      </c>
      <c r="N154" s="2">
        <v>2</v>
      </c>
      <c r="O154" s="2">
        <v>2</v>
      </c>
      <c r="P154" s="2">
        <v>2</v>
      </c>
      <c r="Q154" s="1">
        <v>2</v>
      </c>
      <c r="R154" s="1">
        <v>1</v>
      </c>
      <c r="S154" s="1">
        <v>1</v>
      </c>
      <c r="T154" s="1" t="s">
        <v>73</v>
      </c>
      <c r="U154" s="1" t="s">
        <v>226</v>
      </c>
      <c r="V154" s="1">
        <v>1</v>
      </c>
      <c r="W154" s="4" t="s">
        <v>227</v>
      </c>
      <c r="X154" s="1" t="s">
        <v>64</v>
      </c>
      <c r="Y154" s="1" t="s">
        <v>119</v>
      </c>
      <c r="Z154" s="1" t="s">
        <v>66</v>
      </c>
      <c r="AA154" s="1" t="s">
        <v>66</v>
      </c>
      <c r="AB154" s="1" t="s">
        <v>66</v>
      </c>
      <c r="AC154" s="2"/>
      <c r="AD154" s="1" t="s">
        <v>66</v>
      </c>
      <c r="AE154" s="2"/>
      <c r="AF154" s="2"/>
    </row>
    <row r="155" spans="1:32">
      <c r="A155" s="2">
        <v>2</v>
      </c>
      <c r="B155" s="2">
        <v>1</v>
      </c>
      <c r="C155" s="2">
        <v>1</v>
      </c>
      <c r="D155" s="2">
        <v>1</v>
      </c>
      <c r="E155" s="2">
        <v>1</v>
      </c>
      <c r="F155" s="2">
        <v>1</v>
      </c>
      <c r="G155" s="2">
        <v>1</v>
      </c>
      <c r="H155" s="2"/>
      <c r="I155" s="2">
        <v>2</v>
      </c>
      <c r="J155" s="2">
        <v>1</v>
      </c>
      <c r="K155" s="2">
        <v>1</v>
      </c>
      <c r="L155" s="2">
        <v>1</v>
      </c>
      <c r="M155" s="2">
        <v>2</v>
      </c>
      <c r="N155" s="2">
        <v>2</v>
      </c>
      <c r="O155" s="2">
        <v>2</v>
      </c>
      <c r="P155" s="2">
        <v>2</v>
      </c>
      <c r="Q155" s="1">
        <v>1</v>
      </c>
      <c r="R155" s="1">
        <v>1</v>
      </c>
      <c r="S155" s="1">
        <v>1</v>
      </c>
      <c r="T155" s="1" t="s">
        <v>228</v>
      </c>
      <c r="U155" s="2" t="s">
        <v>229</v>
      </c>
      <c r="V155" s="1">
        <v>1</v>
      </c>
      <c r="W155" s="5">
        <v>2</v>
      </c>
      <c r="X155" s="1" t="s">
        <v>64</v>
      </c>
      <c r="Y155" s="1" t="s">
        <v>230</v>
      </c>
      <c r="Z155" s="2"/>
      <c r="AA155" s="2"/>
      <c r="AB155" s="2"/>
      <c r="AC155" s="2"/>
      <c r="AD155" s="1" t="s">
        <v>66</v>
      </c>
      <c r="AE155" s="2"/>
      <c r="AF155" s="2"/>
    </row>
    <row r="156" spans="1:32" ht="112">
      <c r="A156" s="2">
        <v>3</v>
      </c>
      <c r="B156" s="2">
        <v>2</v>
      </c>
      <c r="C156" s="2">
        <v>2</v>
      </c>
      <c r="D156" s="2">
        <v>2</v>
      </c>
      <c r="E156" s="2">
        <v>2</v>
      </c>
      <c r="F156" s="2">
        <v>1</v>
      </c>
      <c r="G156" s="2">
        <v>1</v>
      </c>
      <c r="H156" s="2">
        <v>1</v>
      </c>
      <c r="I156" s="2">
        <v>2</v>
      </c>
      <c r="J156" s="2">
        <v>2</v>
      </c>
      <c r="K156" s="2">
        <v>1</v>
      </c>
      <c r="L156" s="2">
        <v>2</v>
      </c>
      <c r="M156" s="2">
        <v>2</v>
      </c>
      <c r="N156" s="2">
        <v>3</v>
      </c>
      <c r="O156" s="2">
        <v>1</v>
      </c>
      <c r="P156" s="2">
        <v>3</v>
      </c>
      <c r="Q156" s="1">
        <v>1</v>
      </c>
      <c r="R156" s="1">
        <v>2</v>
      </c>
      <c r="S156" s="1">
        <v>1</v>
      </c>
      <c r="T156" s="1" t="s">
        <v>70</v>
      </c>
      <c r="U156" s="1" t="s">
        <v>231</v>
      </c>
      <c r="V156" s="1">
        <v>1</v>
      </c>
      <c r="W156" s="5">
        <v>2</v>
      </c>
      <c r="X156" s="1" t="s">
        <v>64</v>
      </c>
      <c r="Y156" s="1" t="s">
        <v>69</v>
      </c>
      <c r="Z156" s="1" t="s">
        <v>66</v>
      </c>
      <c r="AA156" s="1" t="s">
        <v>66</v>
      </c>
      <c r="AB156" s="2"/>
      <c r="AC156" s="2"/>
      <c r="AD156" s="2"/>
      <c r="AE156" s="2"/>
      <c r="AF156" s="2"/>
    </row>
    <row r="157" spans="1:32">
      <c r="A157" s="2">
        <v>3</v>
      </c>
      <c r="B157" s="2">
        <v>2</v>
      </c>
      <c r="C157" s="2">
        <v>2</v>
      </c>
      <c r="D157" s="2">
        <v>2</v>
      </c>
      <c r="E157" s="2">
        <v>2</v>
      </c>
      <c r="F157" s="2">
        <v>1</v>
      </c>
      <c r="G157" s="2">
        <v>3</v>
      </c>
      <c r="H157" s="2">
        <v>2</v>
      </c>
      <c r="I157" s="2">
        <v>2</v>
      </c>
      <c r="J157" s="2">
        <v>2</v>
      </c>
      <c r="K157" s="2">
        <v>2</v>
      </c>
      <c r="L157" s="2">
        <v>2</v>
      </c>
      <c r="M157" s="2">
        <v>3</v>
      </c>
      <c r="N157" s="2">
        <v>3</v>
      </c>
      <c r="O157" s="2">
        <v>2</v>
      </c>
      <c r="P157" s="2">
        <v>3</v>
      </c>
      <c r="Q157" s="1">
        <v>3</v>
      </c>
      <c r="R157" s="1">
        <v>1</v>
      </c>
      <c r="S157" s="1">
        <v>1</v>
      </c>
      <c r="T157" s="1" t="s">
        <v>70</v>
      </c>
      <c r="U157" s="1" t="s">
        <v>232</v>
      </c>
      <c r="V157" s="1">
        <v>1</v>
      </c>
      <c r="W157" s="5">
        <v>2</v>
      </c>
      <c r="X157" s="1" t="s">
        <v>76</v>
      </c>
      <c r="Y157" s="1" t="s">
        <v>69</v>
      </c>
      <c r="Z157" s="1" t="s">
        <v>66</v>
      </c>
      <c r="AA157" s="1" t="s">
        <v>66</v>
      </c>
      <c r="AB157" s="1" t="s">
        <v>66</v>
      </c>
      <c r="AC157" s="2"/>
      <c r="AD157" s="2"/>
      <c r="AE157" s="2"/>
      <c r="AF157" s="2"/>
    </row>
    <row r="158" spans="1:32">
      <c r="A158" s="2">
        <v>2</v>
      </c>
      <c r="B158" s="2">
        <v>2</v>
      </c>
      <c r="C158" s="2">
        <v>2</v>
      </c>
      <c r="D158" s="2">
        <v>2</v>
      </c>
      <c r="E158" s="2">
        <v>1</v>
      </c>
      <c r="F158" s="2">
        <v>2</v>
      </c>
      <c r="G158" s="2">
        <v>4</v>
      </c>
      <c r="H158" s="2">
        <v>3</v>
      </c>
      <c r="I158" s="2">
        <v>3</v>
      </c>
      <c r="J158" s="2">
        <v>1</v>
      </c>
      <c r="K158" s="2">
        <v>1</v>
      </c>
      <c r="L158" s="2">
        <v>2</v>
      </c>
      <c r="M158" s="2">
        <v>4</v>
      </c>
      <c r="N158" s="2">
        <v>3</v>
      </c>
      <c r="O158" s="2">
        <v>3</v>
      </c>
      <c r="P158" s="2">
        <v>3</v>
      </c>
      <c r="Q158" s="1">
        <v>2</v>
      </c>
      <c r="R158" s="1">
        <v>2</v>
      </c>
      <c r="S158" s="1">
        <v>1</v>
      </c>
      <c r="T158" s="1" t="s">
        <v>70</v>
      </c>
      <c r="U158" s="2"/>
      <c r="V158" s="1">
        <v>1</v>
      </c>
      <c r="W158" s="5">
        <v>2</v>
      </c>
      <c r="X158" s="1" t="s">
        <v>64</v>
      </c>
      <c r="Y158" s="1" t="s">
        <v>69</v>
      </c>
      <c r="Z158" s="1" t="s">
        <v>66</v>
      </c>
      <c r="AA158" s="1" t="s">
        <v>66</v>
      </c>
      <c r="AB158" s="1" t="s">
        <v>66</v>
      </c>
      <c r="AC158" s="2"/>
      <c r="AD158" s="2"/>
      <c r="AE158" s="2"/>
      <c r="AF158" s="2"/>
    </row>
    <row r="159" spans="1:32">
      <c r="A159" s="2">
        <v>3</v>
      </c>
      <c r="B159" s="2">
        <v>2</v>
      </c>
      <c r="C159" s="2">
        <v>2</v>
      </c>
      <c r="D159" s="2">
        <v>2</v>
      </c>
      <c r="E159" s="2">
        <v>2</v>
      </c>
      <c r="F159" s="2">
        <v>2</v>
      </c>
      <c r="G159" s="2">
        <v>2</v>
      </c>
      <c r="H159" s="2">
        <v>2</v>
      </c>
      <c r="I159" s="2">
        <v>2</v>
      </c>
      <c r="J159" s="2">
        <v>2</v>
      </c>
      <c r="K159" s="2">
        <v>2</v>
      </c>
      <c r="L159" s="2">
        <v>2</v>
      </c>
      <c r="M159" s="2">
        <v>3</v>
      </c>
      <c r="N159" s="2">
        <v>3</v>
      </c>
      <c r="O159" s="2">
        <v>3</v>
      </c>
      <c r="P159" s="2">
        <v>3</v>
      </c>
      <c r="Q159" s="1">
        <v>2</v>
      </c>
      <c r="R159" s="1">
        <v>1</v>
      </c>
      <c r="S159" s="1">
        <v>1</v>
      </c>
      <c r="T159" s="1" t="s">
        <v>70</v>
      </c>
      <c r="U159" s="2"/>
      <c r="V159" s="1">
        <v>1</v>
      </c>
      <c r="W159" s="5">
        <v>2</v>
      </c>
      <c r="X159" s="1" t="s">
        <v>76</v>
      </c>
      <c r="Y159" s="1" t="s">
        <v>69</v>
      </c>
      <c r="Z159" s="1" t="s">
        <v>66</v>
      </c>
      <c r="AA159" s="1" t="s">
        <v>66</v>
      </c>
      <c r="AB159" s="1" t="s">
        <v>66</v>
      </c>
      <c r="AC159" s="1" t="s">
        <v>66</v>
      </c>
      <c r="AD159" s="2"/>
      <c r="AE159" s="2"/>
      <c r="AF159" s="2"/>
    </row>
    <row r="160" spans="1:32">
      <c r="A160" s="2">
        <v>3</v>
      </c>
      <c r="B160" s="2">
        <v>2</v>
      </c>
      <c r="C160" s="2">
        <v>2</v>
      </c>
      <c r="D160" s="2">
        <v>1</v>
      </c>
      <c r="E160" s="2">
        <v>2</v>
      </c>
      <c r="F160" s="2">
        <v>1</v>
      </c>
      <c r="G160" s="2">
        <v>3</v>
      </c>
      <c r="H160" s="2">
        <v>2</v>
      </c>
      <c r="I160" s="2">
        <v>2</v>
      </c>
      <c r="J160" s="2">
        <v>2</v>
      </c>
      <c r="K160" s="2">
        <v>2</v>
      </c>
      <c r="L160" s="2">
        <v>2</v>
      </c>
      <c r="M160" s="2">
        <v>3</v>
      </c>
      <c r="N160" s="2">
        <v>3</v>
      </c>
      <c r="O160" s="2">
        <v>3</v>
      </c>
      <c r="P160" s="2">
        <v>2</v>
      </c>
      <c r="Q160" s="1">
        <v>2</v>
      </c>
      <c r="R160" s="1">
        <v>1</v>
      </c>
      <c r="S160" s="1">
        <v>1</v>
      </c>
      <c r="T160" s="1" t="s">
        <v>85</v>
      </c>
      <c r="U160" s="2"/>
      <c r="V160" s="1">
        <v>1</v>
      </c>
      <c r="W160" s="5">
        <v>2</v>
      </c>
      <c r="X160" s="1" t="s">
        <v>76</v>
      </c>
      <c r="Y160" s="1" t="s">
        <v>69</v>
      </c>
      <c r="Z160" s="1" t="s">
        <v>66</v>
      </c>
      <c r="AA160" s="1" t="s">
        <v>66</v>
      </c>
      <c r="AB160" s="1" t="s">
        <v>66</v>
      </c>
      <c r="AC160" s="2"/>
      <c r="AD160" s="2"/>
      <c r="AE160" s="2"/>
      <c r="AF160" s="2"/>
    </row>
    <row r="161" spans="1:32">
      <c r="A161" s="2">
        <v>3</v>
      </c>
      <c r="B161" s="2">
        <v>2</v>
      </c>
      <c r="C161" s="2">
        <v>1</v>
      </c>
      <c r="D161" s="2">
        <v>1</v>
      </c>
      <c r="E161" s="2">
        <v>1</v>
      </c>
      <c r="F161" s="2">
        <v>1</v>
      </c>
      <c r="G161" s="2">
        <v>2</v>
      </c>
      <c r="H161" s="2">
        <v>1</v>
      </c>
      <c r="I161" s="2">
        <v>2</v>
      </c>
      <c r="J161" s="2">
        <v>2</v>
      </c>
      <c r="K161" s="2">
        <v>1</v>
      </c>
      <c r="L161" s="2">
        <v>1</v>
      </c>
      <c r="M161" s="2">
        <v>3</v>
      </c>
      <c r="N161" s="2">
        <v>3</v>
      </c>
      <c r="O161" s="2">
        <v>3</v>
      </c>
      <c r="P161" s="2">
        <v>2</v>
      </c>
      <c r="Q161" s="1">
        <v>2</v>
      </c>
      <c r="R161" s="1">
        <v>1</v>
      </c>
      <c r="S161" s="1">
        <v>1</v>
      </c>
      <c r="T161" s="1" t="s">
        <v>70</v>
      </c>
      <c r="U161" s="1"/>
      <c r="V161" s="1">
        <v>1</v>
      </c>
      <c r="W161" s="5">
        <v>2</v>
      </c>
      <c r="X161" s="1" t="s">
        <v>76</v>
      </c>
      <c r="Y161" s="1" t="s">
        <v>69</v>
      </c>
      <c r="Z161" s="1" t="s">
        <v>66</v>
      </c>
      <c r="AA161" s="2"/>
      <c r="AB161" s="1" t="s">
        <v>66</v>
      </c>
      <c r="AC161" s="2"/>
      <c r="AD161" s="2"/>
      <c r="AE161" s="2"/>
      <c r="AF161" s="2"/>
    </row>
    <row r="162" spans="1:32">
      <c r="A162" s="2">
        <v>4</v>
      </c>
      <c r="B162" s="2">
        <v>3</v>
      </c>
      <c r="C162" s="2">
        <v>2</v>
      </c>
      <c r="D162" s="2">
        <v>2</v>
      </c>
      <c r="E162" s="2">
        <v>2</v>
      </c>
      <c r="F162" s="2">
        <v>3</v>
      </c>
      <c r="G162" s="2">
        <v>3</v>
      </c>
      <c r="H162" s="2">
        <v>3</v>
      </c>
      <c r="I162" s="2">
        <v>3</v>
      </c>
      <c r="J162" s="2">
        <v>2</v>
      </c>
      <c r="K162" s="2">
        <v>2</v>
      </c>
      <c r="L162" s="2">
        <v>2</v>
      </c>
      <c r="M162" s="2">
        <v>3</v>
      </c>
      <c r="N162" s="2">
        <v>3</v>
      </c>
      <c r="O162" s="2">
        <v>3</v>
      </c>
      <c r="P162" s="2">
        <v>3</v>
      </c>
      <c r="Q162" s="1">
        <v>4</v>
      </c>
      <c r="R162" s="1">
        <v>1</v>
      </c>
      <c r="S162" s="1">
        <v>1</v>
      </c>
      <c r="T162" s="1" t="s">
        <v>126</v>
      </c>
      <c r="U162" s="2"/>
      <c r="V162" s="2"/>
      <c r="W162" s="5"/>
      <c r="X162" s="2"/>
      <c r="Y162" s="2"/>
      <c r="Z162" s="2"/>
      <c r="AA162" s="1" t="s">
        <v>66</v>
      </c>
      <c r="AB162" s="2"/>
      <c r="AC162" s="2"/>
      <c r="AD162" s="2"/>
      <c r="AE162" s="2"/>
      <c r="AF162" s="2"/>
    </row>
    <row r="163" spans="1:32">
      <c r="A163" s="2">
        <v>2</v>
      </c>
      <c r="B163" s="2">
        <v>2</v>
      </c>
      <c r="C163" s="2">
        <v>1</v>
      </c>
      <c r="D163" s="2">
        <v>1</v>
      </c>
      <c r="E163" s="2">
        <v>1</v>
      </c>
      <c r="F163" s="2">
        <v>1</v>
      </c>
      <c r="G163" s="2">
        <v>2</v>
      </c>
      <c r="H163" s="2">
        <v>2</v>
      </c>
      <c r="I163" s="2">
        <v>2</v>
      </c>
      <c r="J163" s="2">
        <v>1</v>
      </c>
      <c r="K163" s="2">
        <v>1</v>
      </c>
      <c r="L163" s="2">
        <v>1</v>
      </c>
      <c r="M163" s="2">
        <v>3</v>
      </c>
      <c r="N163" s="2">
        <v>2</v>
      </c>
      <c r="O163" s="2">
        <v>2</v>
      </c>
      <c r="P163" s="2">
        <v>2</v>
      </c>
      <c r="Q163" s="1">
        <v>2</v>
      </c>
      <c r="R163" s="1">
        <v>1</v>
      </c>
      <c r="S163" s="1">
        <v>1</v>
      </c>
      <c r="T163" s="1" t="s">
        <v>228</v>
      </c>
      <c r="U163" s="2"/>
      <c r="V163" s="1">
        <v>1</v>
      </c>
      <c r="W163" s="5">
        <v>2</v>
      </c>
      <c r="X163" s="1" t="s">
        <v>76</v>
      </c>
      <c r="Y163" s="1" t="s">
        <v>69</v>
      </c>
      <c r="Z163" s="1"/>
      <c r="AA163" s="1" t="s">
        <v>66</v>
      </c>
      <c r="AB163" s="2"/>
      <c r="AC163" s="1" t="s">
        <v>66</v>
      </c>
      <c r="AD163" s="2"/>
      <c r="AE163" s="2"/>
      <c r="AF163" s="2"/>
    </row>
    <row r="164" spans="1:32">
      <c r="A164" s="2">
        <v>3</v>
      </c>
      <c r="B164" s="2">
        <v>2</v>
      </c>
      <c r="C164" s="2">
        <v>2</v>
      </c>
      <c r="D164" s="2">
        <v>2</v>
      </c>
      <c r="E164" s="2">
        <v>3</v>
      </c>
      <c r="F164" s="2">
        <v>2</v>
      </c>
      <c r="G164" s="2">
        <v>2</v>
      </c>
      <c r="H164" s="2">
        <v>2</v>
      </c>
      <c r="I164" s="2">
        <v>2</v>
      </c>
      <c r="J164" s="2">
        <v>2</v>
      </c>
      <c r="K164" s="2">
        <v>2</v>
      </c>
      <c r="L164" s="2">
        <v>3</v>
      </c>
      <c r="M164" s="2">
        <v>3</v>
      </c>
      <c r="N164" s="2">
        <v>3</v>
      </c>
      <c r="O164" s="2">
        <v>3</v>
      </c>
      <c r="P164" s="2">
        <v>3</v>
      </c>
      <c r="Q164" s="1">
        <v>2</v>
      </c>
      <c r="R164" s="1">
        <v>1</v>
      </c>
      <c r="S164" s="1">
        <v>2</v>
      </c>
      <c r="T164" s="1" t="s">
        <v>70</v>
      </c>
      <c r="U164" s="2" t="s">
        <v>233</v>
      </c>
      <c r="V164" s="1">
        <v>1</v>
      </c>
      <c r="W164" s="5">
        <v>2</v>
      </c>
      <c r="X164" s="1" t="s">
        <v>76</v>
      </c>
      <c r="Y164" s="1" t="s">
        <v>69</v>
      </c>
      <c r="Z164" s="1" t="s">
        <v>66</v>
      </c>
      <c r="AA164" s="1" t="s">
        <v>66</v>
      </c>
      <c r="AB164" s="1" t="s">
        <v>66</v>
      </c>
      <c r="AC164" s="1" t="s">
        <v>66</v>
      </c>
      <c r="AD164" s="2"/>
      <c r="AE164" s="2"/>
      <c r="AF164" s="2"/>
    </row>
    <row r="165" spans="1:32">
      <c r="A165" s="2">
        <v>3</v>
      </c>
      <c r="B165" s="2">
        <v>2</v>
      </c>
      <c r="C165" s="2">
        <v>2</v>
      </c>
      <c r="D165" s="2">
        <v>1</v>
      </c>
      <c r="E165" s="2">
        <v>1</v>
      </c>
      <c r="F165" s="2">
        <v>2</v>
      </c>
      <c r="G165" s="2">
        <v>2</v>
      </c>
      <c r="H165" s="2">
        <v>2</v>
      </c>
      <c r="I165" s="2">
        <v>2</v>
      </c>
      <c r="J165" s="2">
        <v>2</v>
      </c>
      <c r="K165" s="2">
        <v>2</v>
      </c>
      <c r="L165" s="2">
        <v>2</v>
      </c>
      <c r="M165" s="2">
        <v>2</v>
      </c>
      <c r="N165" s="2">
        <v>2</v>
      </c>
      <c r="O165" s="2">
        <v>2</v>
      </c>
      <c r="P165" s="2">
        <v>2</v>
      </c>
      <c r="Q165" s="1">
        <v>2</v>
      </c>
      <c r="R165" s="1">
        <v>1</v>
      </c>
      <c r="S165" s="1">
        <v>1</v>
      </c>
      <c r="T165" s="1" t="s">
        <v>82</v>
      </c>
      <c r="U165" s="2" t="s">
        <v>234</v>
      </c>
      <c r="V165" s="1">
        <v>1</v>
      </c>
      <c r="W165" s="5">
        <v>2</v>
      </c>
      <c r="X165" s="1" t="s">
        <v>76</v>
      </c>
      <c r="Y165" s="2"/>
      <c r="Z165" s="2"/>
      <c r="AA165" s="1" t="s">
        <v>66</v>
      </c>
      <c r="AB165" s="1" t="s">
        <v>66</v>
      </c>
      <c r="AC165" s="1" t="s">
        <v>66</v>
      </c>
      <c r="AD165" s="1" t="s">
        <v>66</v>
      </c>
      <c r="AE165" s="2"/>
      <c r="AF165" s="2"/>
    </row>
    <row r="166" spans="1:32">
      <c r="A166" s="2">
        <v>2</v>
      </c>
      <c r="B166" s="2">
        <v>2</v>
      </c>
      <c r="C166" s="2">
        <v>2</v>
      </c>
      <c r="D166" s="2">
        <v>2</v>
      </c>
      <c r="E166" s="2">
        <v>2</v>
      </c>
      <c r="F166" s="2">
        <v>2</v>
      </c>
      <c r="G166" s="2">
        <v>3</v>
      </c>
      <c r="H166" s="2">
        <v>3</v>
      </c>
      <c r="I166" s="2">
        <v>2</v>
      </c>
      <c r="J166" s="2">
        <v>2</v>
      </c>
      <c r="K166" s="2">
        <v>2</v>
      </c>
      <c r="L166" s="2">
        <v>2</v>
      </c>
      <c r="M166" s="2">
        <v>3</v>
      </c>
      <c r="N166" s="2">
        <v>3</v>
      </c>
      <c r="O166" s="2">
        <v>3</v>
      </c>
      <c r="P166" s="2">
        <v>3</v>
      </c>
      <c r="Q166" s="1">
        <v>2</v>
      </c>
      <c r="R166" s="1">
        <v>1</v>
      </c>
      <c r="S166" s="1">
        <v>1</v>
      </c>
      <c r="T166" s="1" t="s">
        <v>116</v>
      </c>
      <c r="U166" s="2" t="s">
        <v>235</v>
      </c>
      <c r="V166" s="1">
        <v>1</v>
      </c>
      <c r="W166" s="5">
        <v>2</v>
      </c>
      <c r="X166" s="1" t="s">
        <v>76</v>
      </c>
      <c r="Y166" s="1" t="s">
        <v>69</v>
      </c>
      <c r="Z166" s="1" t="s">
        <v>66</v>
      </c>
      <c r="AA166" s="2"/>
      <c r="AB166" s="2"/>
      <c r="AC166" s="2"/>
      <c r="AD166" s="2"/>
      <c r="AE166" s="2" t="s">
        <v>66</v>
      </c>
      <c r="AF166" s="2"/>
    </row>
    <row r="167" spans="1:32">
      <c r="A167" s="2">
        <v>1</v>
      </c>
      <c r="B167" s="2">
        <v>1</v>
      </c>
      <c r="C167" s="2">
        <v>1</v>
      </c>
      <c r="D167" s="2">
        <v>1</v>
      </c>
      <c r="E167" s="2">
        <v>1</v>
      </c>
      <c r="F167" s="2">
        <v>1</v>
      </c>
      <c r="G167" s="2">
        <v>1</v>
      </c>
      <c r="H167" s="2">
        <v>1</v>
      </c>
      <c r="I167" s="2">
        <v>1</v>
      </c>
      <c r="J167" s="2">
        <v>2</v>
      </c>
      <c r="K167" s="2">
        <v>2</v>
      </c>
      <c r="L167" s="2">
        <v>1</v>
      </c>
      <c r="M167" s="2">
        <v>1</v>
      </c>
      <c r="N167" s="2">
        <v>1</v>
      </c>
      <c r="O167" s="2">
        <v>1</v>
      </c>
      <c r="P167" s="2">
        <v>2</v>
      </c>
      <c r="Q167" s="1">
        <v>2</v>
      </c>
      <c r="R167" s="1">
        <v>1</v>
      </c>
      <c r="S167" s="1">
        <v>1</v>
      </c>
      <c r="T167" s="1" t="s">
        <v>236</v>
      </c>
      <c r="U167" s="2"/>
      <c r="V167" s="1">
        <v>1</v>
      </c>
      <c r="W167" s="5">
        <v>2</v>
      </c>
      <c r="X167" s="1" t="s">
        <v>76</v>
      </c>
      <c r="Y167" s="1" t="s">
        <v>237</v>
      </c>
      <c r="Z167" s="1"/>
      <c r="AA167" s="1" t="s">
        <v>66</v>
      </c>
      <c r="AB167" s="1" t="s">
        <v>66</v>
      </c>
      <c r="AC167" s="1" t="s">
        <v>66</v>
      </c>
      <c r="AD167" s="2"/>
      <c r="AE167" s="2"/>
      <c r="AF167" s="2"/>
    </row>
    <row r="168" spans="1:32">
      <c r="A168" s="2">
        <v>1</v>
      </c>
      <c r="B168" s="2">
        <v>1</v>
      </c>
      <c r="C168" s="2">
        <v>1</v>
      </c>
      <c r="D168" s="2">
        <v>1</v>
      </c>
      <c r="E168" s="2">
        <v>1</v>
      </c>
      <c r="F168" s="2">
        <v>2</v>
      </c>
      <c r="G168" s="2">
        <v>2</v>
      </c>
      <c r="H168" s="2">
        <v>2</v>
      </c>
      <c r="I168" s="2">
        <v>1</v>
      </c>
      <c r="J168" s="2">
        <v>1</v>
      </c>
      <c r="K168" s="2">
        <v>1</v>
      </c>
      <c r="L168" s="2">
        <v>1</v>
      </c>
      <c r="M168" s="2">
        <v>2</v>
      </c>
      <c r="N168" s="2">
        <v>2</v>
      </c>
      <c r="O168" s="2">
        <v>2</v>
      </c>
      <c r="P168" s="2">
        <v>2</v>
      </c>
      <c r="Q168" s="1">
        <v>2</v>
      </c>
      <c r="R168" s="1">
        <v>1</v>
      </c>
      <c r="S168" s="1">
        <v>1</v>
      </c>
      <c r="T168" s="1" t="s">
        <v>116</v>
      </c>
      <c r="U168" s="2"/>
      <c r="V168" s="1">
        <v>1</v>
      </c>
      <c r="W168" s="5">
        <v>2</v>
      </c>
      <c r="X168" s="1" t="s">
        <v>64</v>
      </c>
      <c r="Y168" s="1" t="s">
        <v>167</v>
      </c>
      <c r="Z168" s="1"/>
      <c r="AA168" s="1" t="s">
        <v>66</v>
      </c>
      <c r="AB168" s="1" t="s">
        <v>66</v>
      </c>
      <c r="AC168" s="2"/>
      <c r="AD168" s="2"/>
      <c r="AE168" s="1" t="s">
        <v>66</v>
      </c>
      <c r="AF168" s="2"/>
    </row>
    <row r="169" spans="1:32" ht="28">
      <c r="A169" s="2">
        <v>3</v>
      </c>
      <c r="B169" s="2">
        <v>1</v>
      </c>
      <c r="C169" s="2">
        <v>2</v>
      </c>
      <c r="D169" s="2">
        <v>2</v>
      </c>
      <c r="E169" s="2">
        <v>2</v>
      </c>
      <c r="F169" s="2">
        <v>1</v>
      </c>
      <c r="G169" s="2">
        <v>2</v>
      </c>
      <c r="H169" s="2">
        <v>1</v>
      </c>
      <c r="I169" s="2">
        <v>1</v>
      </c>
      <c r="J169" s="2">
        <v>2</v>
      </c>
      <c r="K169" s="2">
        <v>1</v>
      </c>
      <c r="L169" s="2">
        <v>1</v>
      </c>
      <c r="M169" s="2">
        <v>2</v>
      </c>
      <c r="N169" s="2">
        <v>2</v>
      </c>
      <c r="O169" s="2">
        <v>2</v>
      </c>
      <c r="P169" s="2">
        <v>2</v>
      </c>
      <c r="Q169" s="1">
        <v>1</v>
      </c>
      <c r="R169" s="1">
        <v>2</v>
      </c>
      <c r="S169" s="1">
        <v>1</v>
      </c>
      <c r="T169" s="1" t="s">
        <v>116</v>
      </c>
      <c r="U169" s="2"/>
      <c r="V169" s="1">
        <v>1</v>
      </c>
      <c r="W169" s="4" t="s">
        <v>238</v>
      </c>
      <c r="X169" s="1" t="s">
        <v>64</v>
      </c>
      <c r="Y169" s="1" t="s">
        <v>69</v>
      </c>
      <c r="Z169" s="1"/>
      <c r="AA169" s="1" t="s">
        <v>66</v>
      </c>
      <c r="AB169" s="1" t="s">
        <v>66</v>
      </c>
      <c r="AC169" s="2"/>
      <c r="AD169" s="2"/>
      <c r="AE169" s="2"/>
      <c r="AF169" s="2"/>
    </row>
    <row r="170" spans="1:32">
      <c r="A170" s="2">
        <v>1</v>
      </c>
      <c r="B170" s="2">
        <v>2</v>
      </c>
      <c r="C170" s="2">
        <v>2</v>
      </c>
      <c r="D170" s="2">
        <v>2</v>
      </c>
      <c r="E170" s="2">
        <v>2</v>
      </c>
      <c r="F170" s="2">
        <v>2</v>
      </c>
      <c r="G170" s="2">
        <v>2</v>
      </c>
      <c r="H170" s="2">
        <v>2</v>
      </c>
      <c r="I170" s="2">
        <v>2</v>
      </c>
      <c r="J170" s="2">
        <v>2</v>
      </c>
      <c r="K170" s="2">
        <v>1</v>
      </c>
      <c r="L170" s="2">
        <v>1</v>
      </c>
      <c r="M170" s="2">
        <v>3</v>
      </c>
      <c r="N170" s="2">
        <v>3</v>
      </c>
      <c r="O170" s="2">
        <v>2</v>
      </c>
      <c r="P170" s="2">
        <v>2</v>
      </c>
      <c r="Q170" s="1">
        <v>2</v>
      </c>
      <c r="R170" s="1">
        <v>2</v>
      </c>
      <c r="S170" s="1">
        <v>1</v>
      </c>
      <c r="T170" s="1" t="s">
        <v>67</v>
      </c>
      <c r="U170" s="2"/>
      <c r="V170" s="1">
        <v>1</v>
      </c>
      <c r="W170" s="5">
        <v>2</v>
      </c>
      <c r="X170" s="1" t="s">
        <v>64</v>
      </c>
      <c r="Y170" s="1" t="s">
        <v>69</v>
      </c>
      <c r="Z170" s="1" t="s">
        <v>66</v>
      </c>
      <c r="AA170" s="1" t="s">
        <v>66</v>
      </c>
      <c r="AB170" s="2"/>
      <c r="AC170" s="2"/>
      <c r="AD170" s="2"/>
      <c r="AE170" s="2" t="s">
        <v>66</v>
      </c>
      <c r="AF170" s="2"/>
    </row>
    <row r="171" spans="1:32">
      <c r="A171" s="2">
        <v>3</v>
      </c>
      <c r="B171" s="2">
        <v>2</v>
      </c>
      <c r="C171" s="2">
        <v>2</v>
      </c>
      <c r="D171" s="2">
        <v>2</v>
      </c>
      <c r="E171" s="2">
        <v>2</v>
      </c>
      <c r="F171" s="2">
        <v>2</v>
      </c>
      <c r="G171" s="2">
        <v>2</v>
      </c>
      <c r="H171" s="2">
        <v>1</v>
      </c>
      <c r="I171" s="2">
        <v>2</v>
      </c>
      <c r="J171" s="2">
        <v>1</v>
      </c>
      <c r="K171" s="2">
        <v>2</v>
      </c>
      <c r="L171" s="2">
        <v>1</v>
      </c>
      <c r="M171" s="2">
        <v>3</v>
      </c>
      <c r="N171" s="2">
        <v>2</v>
      </c>
      <c r="O171" s="2">
        <v>2</v>
      </c>
      <c r="P171" s="2">
        <v>2</v>
      </c>
      <c r="Q171" s="1">
        <v>2</v>
      </c>
      <c r="R171" s="1">
        <v>2</v>
      </c>
      <c r="S171" s="1">
        <v>1</v>
      </c>
      <c r="T171" s="1" t="s">
        <v>73</v>
      </c>
      <c r="U171" s="2" t="s">
        <v>165</v>
      </c>
      <c r="V171" s="1">
        <v>1</v>
      </c>
      <c r="W171" s="5">
        <v>2</v>
      </c>
      <c r="X171" s="1" t="s">
        <v>76</v>
      </c>
      <c r="Y171" s="1" t="s">
        <v>89</v>
      </c>
      <c r="Z171" s="1" t="s">
        <v>66</v>
      </c>
      <c r="AA171" s="1" t="s">
        <v>66</v>
      </c>
      <c r="AB171" s="2"/>
      <c r="AC171" s="2"/>
      <c r="AD171" s="2"/>
      <c r="AE171" s="2"/>
      <c r="AF171" s="2"/>
    </row>
    <row r="172" spans="1:32" ht="56">
      <c r="A172" s="2">
        <v>2</v>
      </c>
      <c r="B172" s="2">
        <v>1</v>
      </c>
      <c r="C172" s="2">
        <v>1</v>
      </c>
      <c r="D172" s="2">
        <v>1</v>
      </c>
      <c r="E172" s="2">
        <v>1</v>
      </c>
      <c r="F172" s="2">
        <v>1</v>
      </c>
      <c r="G172" s="2">
        <v>2</v>
      </c>
      <c r="H172" s="2">
        <v>1</v>
      </c>
      <c r="I172" s="2">
        <v>1</v>
      </c>
      <c r="J172" s="2">
        <v>1</v>
      </c>
      <c r="K172" s="2">
        <v>1</v>
      </c>
      <c r="L172" s="2">
        <v>1</v>
      </c>
      <c r="M172" s="2">
        <v>1</v>
      </c>
      <c r="N172" s="2">
        <v>1</v>
      </c>
      <c r="O172" s="2">
        <v>1</v>
      </c>
      <c r="P172" s="2">
        <v>1</v>
      </c>
      <c r="Q172" s="1">
        <v>1</v>
      </c>
      <c r="R172" s="1">
        <v>1</v>
      </c>
      <c r="S172" s="1">
        <v>1</v>
      </c>
      <c r="T172" s="1" t="s">
        <v>70</v>
      </c>
      <c r="U172" s="1" t="s">
        <v>239</v>
      </c>
      <c r="V172" s="1">
        <v>1</v>
      </c>
      <c r="W172" s="4" t="s">
        <v>240</v>
      </c>
      <c r="X172" s="1" t="s">
        <v>76</v>
      </c>
      <c r="Y172" s="1" t="s">
        <v>69</v>
      </c>
      <c r="Z172" s="2"/>
      <c r="AA172" s="1" t="s">
        <v>66</v>
      </c>
      <c r="AB172" s="1" t="s">
        <v>66</v>
      </c>
      <c r="AC172" s="1" t="s">
        <v>66</v>
      </c>
      <c r="AD172" s="1" t="s">
        <v>66</v>
      </c>
      <c r="AE172" s="1" t="s">
        <v>66</v>
      </c>
      <c r="AF172" s="2"/>
    </row>
    <row r="173" spans="1:32" ht="28">
      <c r="A173" s="2">
        <v>3</v>
      </c>
      <c r="B173" s="2">
        <v>2</v>
      </c>
      <c r="C173" s="2">
        <v>1</v>
      </c>
      <c r="D173" s="2">
        <v>1</v>
      </c>
      <c r="E173" s="2">
        <v>1</v>
      </c>
      <c r="F173" s="2">
        <v>2</v>
      </c>
      <c r="G173" s="2">
        <v>2</v>
      </c>
      <c r="H173" s="2">
        <v>1</v>
      </c>
      <c r="I173" s="2">
        <v>2</v>
      </c>
      <c r="J173" s="2">
        <v>1</v>
      </c>
      <c r="K173" s="2">
        <v>1</v>
      </c>
      <c r="L173" s="2">
        <v>1</v>
      </c>
      <c r="M173" s="2">
        <v>3</v>
      </c>
      <c r="N173" s="2">
        <v>3</v>
      </c>
      <c r="O173" s="2">
        <v>3</v>
      </c>
      <c r="P173" s="2">
        <v>3</v>
      </c>
      <c r="Q173" s="1">
        <v>2</v>
      </c>
      <c r="R173" s="1">
        <v>1</v>
      </c>
      <c r="S173" s="1">
        <v>1</v>
      </c>
      <c r="T173" s="1" t="s">
        <v>70</v>
      </c>
      <c r="U173" s="2"/>
      <c r="V173" s="1">
        <v>1</v>
      </c>
      <c r="W173" s="4" t="s">
        <v>241</v>
      </c>
      <c r="X173" s="1" t="s">
        <v>76</v>
      </c>
      <c r="Y173" s="1" t="s">
        <v>69</v>
      </c>
      <c r="Z173" s="1" t="s">
        <v>66</v>
      </c>
      <c r="AA173" s="1" t="s">
        <v>66</v>
      </c>
      <c r="AB173" s="1" t="s">
        <v>66</v>
      </c>
      <c r="AC173" s="1" t="s">
        <v>66</v>
      </c>
      <c r="AD173" s="2"/>
      <c r="AE173" s="1" t="s">
        <v>66</v>
      </c>
      <c r="AF173" s="2"/>
    </row>
    <row r="174" spans="1:32">
      <c r="A174" s="2">
        <v>3</v>
      </c>
      <c r="B174" s="2">
        <v>2</v>
      </c>
      <c r="C174" s="2">
        <v>3</v>
      </c>
      <c r="D174" s="2">
        <v>2</v>
      </c>
      <c r="E174" s="2">
        <v>2</v>
      </c>
      <c r="F174" s="2">
        <v>2</v>
      </c>
      <c r="G174" s="2">
        <v>2</v>
      </c>
      <c r="H174" s="2">
        <v>2</v>
      </c>
      <c r="I174" s="2">
        <v>2</v>
      </c>
      <c r="J174" s="2">
        <v>2</v>
      </c>
      <c r="K174" s="2">
        <v>2</v>
      </c>
      <c r="L174" s="2">
        <v>2</v>
      </c>
      <c r="M174" s="2">
        <v>3</v>
      </c>
      <c r="N174" s="2">
        <v>3</v>
      </c>
      <c r="O174" s="2">
        <v>3</v>
      </c>
      <c r="P174" s="2">
        <v>3</v>
      </c>
      <c r="Q174" s="1">
        <v>2</v>
      </c>
      <c r="R174" s="1">
        <v>1</v>
      </c>
      <c r="S174" s="1">
        <v>1</v>
      </c>
      <c r="T174" s="1" t="s">
        <v>70</v>
      </c>
      <c r="U174" s="2"/>
      <c r="V174" s="1">
        <v>1</v>
      </c>
      <c r="W174" s="5">
        <v>2</v>
      </c>
      <c r="X174" s="1" t="s">
        <v>76</v>
      </c>
      <c r="Y174" s="1" t="s">
        <v>69</v>
      </c>
      <c r="Z174" s="1" t="s">
        <v>66</v>
      </c>
      <c r="AA174" s="1" t="s">
        <v>66</v>
      </c>
      <c r="AB174" s="1" t="s">
        <v>66</v>
      </c>
      <c r="AC174" s="2"/>
      <c r="AD174" s="2"/>
      <c r="AE174" s="2"/>
      <c r="AF174" s="2"/>
    </row>
    <row r="175" spans="1:32" ht="28">
      <c r="A175" s="2">
        <v>3</v>
      </c>
      <c r="B175" s="2">
        <v>1</v>
      </c>
      <c r="C175" s="2">
        <v>1</v>
      </c>
      <c r="D175" s="2">
        <v>1</v>
      </c>
      <c r="E175" s="2">
        <v>2</v>
      </c>
      <c r="F175" s="2">
        <v>1</v>
      </c>
      <c r="G175" s="2">
        <v>4</v>
      </c>
      <c r="H175" s="2">
        <v>1</v>
      </c>
      <c r="I175" s="2">
        <v>2</v>
      </c>
      <c r="J175" s="2">
        <v>1</v>
      </c>
      <c r="K175" s="2">
        <v>1</v>
      </c>
      <c r="L175" s="2">
        <v>1</v>
      </c>
      <c r="M175" s="2">
        <v>3</v>
      </c>
      <c r="N175" s="2">
        <v>3</v>
      </c>
      <c r="O175" s="2">
        <v>2</v>
      </c>
      <c r="P175" s="2">
        <v>3</v>
      </c>
      <c r="Q175" s="1">
        <v>2</v>
      </c>
      <c r="R175" s="1">
        <v>2</v>
      </c>
      <c r="S175" s="1">
        <v>1</v>
      </c>
      <c r="T175" s="1" t="s">
        <v>116</v>
      </c>
      <c r="U175" s="1" t="s">
        <v>242</v>
      </c>
      <c r="V175" s="1">
        <v>1</v>
      </c>
      <c r="W175" s="5">
        <v>2</v>
      </c>
      <c r="X175" s="1" t="s">
        <v>64</v>
      </c>
      <c r="Y175" s="1" t="s">
        <v>69</v>
      </c>
      <c r="Z175" s="1"/>
      <c r="AA175" s="1" t="s">
        <v>66</v>
      </c>
      <c r="AB175" s="2"/>
      <c r="AC175" s="2"/>
      <c r="AD175" s="2"/>
      <c r="AE175" s="2" t="s">
        <v>66</v>
      </c>
      <c r="AF175" s="2"/>
    </row>
    <row r="176" spans="1:32" ht="42">
      <c r="A176" s="2">
        <v>3</v>
      </c>
      <c r="B176" s="2">
        <v>2</v>
      </c>
      <c r="C176" s="2">
        <v>2</v>
      </c>
      <c r="D176" s="2">
        <v>2</v>
      </c>
      <c r="E176" s="2">
        <v>2</v>
      </c>
      <c r="F176" s="2">
        <v>2</v>
      </c>
      <c r="G176" s="2">
        <v>2</v>
      </c>
      <c r="H176" s="2">
        <v>1</v>
      </c>
      <c r="I176" s="2">
        <v>2</v>
      </c>
      <c r="J176" s="2">
        <v>2</v>
      </c>
      <c r="K176" s="2">
        <v>2</v>
      </c>
      <c r="L176" s="2">
        <v>2</v>
      </c>
      <c r="M176" s="2">
        <v>3</v>
      </c>
      <c r="N176" s="2">
        <v>2</v>
      </c>
      <c r="O176" s="2">
        <v>3</v>
      </c>
      <c r="P176" s="2">
        <v>3</v>
      </c>
      <c r="Q176" s="1">
        <v>2</v>
      </c>
      <c r="R176" s="1">
        <v>1</v>
      </c>
      <c r="S176" s="1">
        <v>1</v>
      </c>
      <c r="T176" s="1" t="s">
        <v>70</v>
      </c>
      <c r="U176" s="1" t="s">
        <v>243</v>
      </c>
      <c r="V176" s="1">
        <v>1</v>
      </c>
      <c r="W176" s="5">
        <v>2</v>
      </c>
      <c r="X176" s="1" t="s">
        <v>64</v>
      </c>
      <c r="Y176" s="1" t="s">
        <v>69</v>
      </c>
      <c r="Z176" s="1" t="s">
        <v>66</v>
      </c>
      <c r="AA176" s="1" t="s">
        <v>66</v>
      </c>
      <c r="AB176" s="2"/>
      <c r="AC176" s="2"/>
      <c r="AD176" s="2"/>
      <c r="AE176" s="2"/>
      <c r="AF176" s="2"/>
    </row>
    <row r="177" spans="1:32">
      <c r="A177" s="2">
        <v>3</v>
      </c>
      <c r="B177" s="2">
        <v>3</v>
      </c>
      <c r="C177" s="2">
        <v>2</v>
      </c>
      <c r="D177" s="2">
        <v>3</v>
      </c>
      <c r="E177" s="2">
        <v>3</v>
      </c>
      <c r="F177" s="2">
        <v>3</v>
      </c>
      <c r="G177" s="2">
        <v>3</v>
      </c>
      <c r="H177" s="2">
        <v>3</v>
      </c>
      <c r="I177" s="2">
        <v>2</v>
      </c>
      <c r="J177" s="2">
        <v>2</v>
      </c>
      <c r="K177" s="2">
        <v>2</v>
      </c>
      <c r="L177" s="2">
        <v>2</v>
      </c>
      <c r="M177" s="2">
        <v>5</v>
      </c>
      <c r="N177" s="2">
        <v>4</v>
      </c>
      <c r="O177" s="2">
        <v>4</v>
      </c>
      <c r="P177" s="2">
        <v>3</v>
      </c>
      <c r="Q177" s="1">
        <v>2</v>
      </c>
      <c r="R177" s="1">
        <v>2</v>
      </c>
      <c r="S177" s="1">
        <v>2</v>
      </c>
      <c r="T177" s="1" t="s">
        <v>70</v>
      </c>
      <c r="U177" s="2"/>
      <c r="V177" s="1">
        <v>2</v>
      </c>
      <c r="W177" s="5">
        <v>2</v>
      </c>
      <c r="X177" s="1" t="s">
        <v>64</v>
      </c>
      <c r="Y177" s="1" t="s">
        <v>69</v>
      </c>
      <c r="Z177" s="1" t="s">
        <v>66</v>
      </c>
      <c r="AA177" s="2"/>
      <c r="AB177" s="2"/>
      <c r="AC177" s="2"/>
      <c r="AD177" s="2" t="s">
        <v>66</v>
      </c>
      <c r="AE177" s="2"/>
      <c r="AF177" s="2"/>
    </row>
    <row r="178" spans="1:32" ht="28">
      <c r="A178" s="2">
        <v>2</v>
      </c>
      <c r="B178" s="2">
        <v>2</v>
      </c>
      <c r="C178" s="2">
        <v>2</v>
      </c>
      <c r="D178" s="2">
        <v>1</v>
      </c>
      <c r="E178" s="2">
        <v>2</v>
      </c>
      <c r="F178" s="2">
        <v>1</v>
      </c>
      <c r="G178" s="2">
        <v>2</v>
      </c>
      <c r="H178" s="2">
        <v>2</v>
      </c>
      <c r="I178" s="2">
        <v>1</v>
      </c>
      <c r="J178" s="2">
        <v>1</v>
      </c>
      <c r="K178" s="2">
        <v>1</v>
      </c>
      <c r="L178" s="2">
        <v>1</v>
      </c>
      <c r="M178" s="2">
        <v>2</v>
      </c>
      <c r="N178" s="2">
        <v>2</v>
      </c>
      <c r="O178" s="2">
        <v>1</v>
      </c>
      <c r="P178" s="2">
        <v>1</v>
      </c>
      <c r="Q178" s="1">
        <v>2</v>
      </c>
      <c r="R178" s="1">
        <v>1</v>
      </c>
      <c r="S178" s="1">
        <v>1</v>
      </c>
      <c r="T178" s="1" t="s">
        <v>70</v>
      </c>
      <c r="U178" s="1" t="s">
        <v>244</v>
      </c>
      <c r="V178" s="1">
        <v>1</v>
      </c>
      <c r="W178" s="5">
        <v>2</v>
      </c>
      <c r="X178" s="1" t="s">
        <v>64</v>
      </c>
      <c r="Y178" s="1" t="s">
        <v>69</v>
      </c>
      <c r="Z178" s="1" t="s">
        <v>66</v>
      </c>
      <c r="AA178" s="1" t="s">
        <v>66</v>
      </c>
      <c r="AB178" s="1" t="s">
        <v>66</v>
      </c>
      <c r="AC178" s="1" t="s">
        <v>66</v>
      </c>
      <c r="AD178" s="1"/>
      <c r="AE178" s="1" t="s">
        <v>66</v>
      </c>
      <c r="AF178" s="2"/>
    </row>
    <row r="179" spans="1:32">
      <c r="A179" s="2">
        <v>3</v>
      </c>
      <c r="B179" s="2">
        <v>2</v>
      </c>
      <c r="C179" s="2">
        <v>2</v>
      </c>
      <c r="D179" s="2">
        <v>2</v>
      </c>
      <c r="E179" s="2">
        <v>4</v>
      </c>
      <c r="F179" s="2">
        <v>3</v>
      </c>
      <c r="G179" s="2">
        <v>4</v>
      </c>
      <c r="H179" s="2">
        <v>3</v>
      </c>
      <c r="I179" s="2">
        <v>2</v>
      </c>
      <c r="J179" s="2">
        <v>1</v>
      </c>
      <c r="K179" s="2">
        <v>1</v>
      </c>
      <c r="L179" s="2">
        <v>1</v>
      </c>
      <c r="M179" s="2">
        <v>5</v>
      </c>
      <c r="N179" s="2">
        <v>4</v>
      </c>
      <c r="O179" s="2">
        <v>4</v>
      </c>
      <c r="P179" s="2">
        <v>3</v>
      </c>
      <c r="Q179" s="1">
        <v>2</v>
      </c>
      <c r="R179" s="1">
        <v>2</v>
      </c>
      <c r="S179" s="1">
        <v>1</v>
      </c>
      <c r="T179" s="1" t="s">
        <v>85</v>
      </c>
      <c r="U179" s="2"/>
      <c r="V179" s="1">
        <v>1</v>
      </c>
      <c r="W179" s="5">
        <v>2</v>
      </c>
      <c r="X179" s="1" t="s">
        <v>76</v>
      </c>
      <c r="Y179" s="1" t="s">
        <v>69</v>
      </c>
      <c r="Z179" s="1" t="s">
        <v>66</v>
      </c>
      <c r="AA179" s="2"/>
      <c r="AB179" s="2"/>
      <c r="AC179" s="1" t="s">
        <v>66</v>
      </c>
      <c r="AD179" s="2"/>
      <c r="AE179" s="2"/>
      <c r="AF179" s="2"/>
    </row>
    <row r="180" spans="1:32">
      <c r="W180" s="7"/>
    </row>
    <row r="181" spans="1:32">
      <c r="W181" s="7"/>
    </row>
    <row r="182" spans="1:32">
      <c r="W182" s="7"/>
    </row>
    <row r="183" spans="1:32">
      <c r="W183" s="7"/>
    </row>
    <row r="184" spans="1:32" ht="18">
      <c r="A184" s="8" t="s">
        <v>32</v>
      </c>
      <c r="D184" s="8" t="s">
        <v>33</v>
      </c>
      <c r="G184" s="8" t="s">
        <v>34</v>
      </c>
      <c r="W184" s="7"/>
    </row>
    <row r="185" spans="1:32">
      <c r="A185" t="s">
        <v>35</v>
      </c>
      <c r="B185">
        <f>COUNTIF(A2:A180,"=1")</f>
        <v>33</v>
      </c>
      <c r="D185" t="s">
        <v>36</v>
      </c>
      <c r="E185">
        <f>COUNTIF(I2:I180,"=1")</f>
        <v>63</v>
      </c>
      <c r="G185" t="s">
        <v>35</v>
      </c>
      <c r="H185">
        <f>COUNTIF(P2:P180,"=1")</f>
        <v>30</v>
      </c>
      <c r="W185" s="7"/>
    </row>
    <row r="186" spans="1:32">
      <c r="A186" t="s">
        <v>37</v>
      </c>
      <c r="B186">
        <f>COUNTIF(A2:A180,"=2")</f>
        <v>56</v>
      </c>
      <c r="D186" t="s">
        <v>38</v>
      </c>
      <c r="E186">
        <f>COUNTIF(I2:I180,"=2")</f>
        <v>106</v>
      </c>
      <c r="G186" t="s">
        <v>37</v>
      </c>
      <c r="H186">
        <f>COUNTIF(P2:P180,"=2")</f>
        <v>48</v>
      </c>
      <c r="W186" s="7"/>
    </row>
    <row r="187" spans="1:32">
      <c r="A187" t="s">
        <v>39</v>
      </c>
      <c r="B187">
        <f>COUNTIF(A2:A180,"=3")</f>
        <v>83</v>
      </c>
      <c r="D187" t="s">
        <v>40</v>
      </c>
      <c r="E187">
        <f>COUNTIF(I2:I180,"=3")</f>
        <v>7</v>
      </c>
      <c r="G187" t="s">
        <v>39</v>
      </c>
      <c r="H187">
        <f>COUNTIF(P2:P180,"=3")</f>
        <v>82</v>
      </c>
      <c r="I187">
        <f>3</f>
        <v>3</v>
      </c>
      <c r="W187" s="7"/>
    </row>
    <row r="188" spans="1:32">
      <c r="A188" t="s">
        <v>41</v>
      </c>
      <c r="B188">
        <f>COUNTIF(A2:A180,"=4")</f>
        <v>5</v>
      </c>
      <c r="D188" t="s">
        <v>42</v>
      </c>
      <c r="E188">
        <f>COUNTIF(I2:I180,"=4")</f>
        <v>1</v>
      </c>
      <c r="G188" t="s">
        <v>41</v>
      </c>
      <c r="H188">
        <f>COUNTIF(P2:P180,"=4")</f>
        <v>10</v>
      </c>
      <c r="W188" s="7"/>
    </row>
    <row r="189" spans="1:32">
      <c r="A189" t="s">
        <v>43</v>
      </c>
      <c r="B189">
        <f>COUNTIF(A2:A180,"=5")</f>
        <v>1</v>
      </c>
      <c r="G189" t="s">
        <v>43</v>
      </c>
      <c r="H189">
        <f>COUNTIF(P2:P180,"=5")</f>
        <v>2</v>
      </c>
      <c r="W189" s="7"/>
    </row>
    <row r="190" spans="1:32">
      <c r="W190" s="7"/>
    </row>
    <row r="191" spans="1:32" ht="18">
      <c r="A191" s="8" t="s">
        <v>44</v>
      </c>
      <c r="D191" s="8" t="s">
        <v>45</v>
      </c>
      <c r="G191" s="8" t="s">
        <v>46</v>
      </c>
      <c r="W191" s="7"/>
    </row>
    <row r="192" spans="1:32">
      <c r="A192" t="s">
        <v>36</v>
      </c>
      <c r="B192">
        <f>COUNTIF(B2:B180,"=1")</f>
        <v>50</v>
      </c>
      <c r="D192" t="s">
        <v>36</v>
      </c>
      <c r="E192">
        <f>COUNTIF(J2:J180,"=1")</f>
        <v>79</v>
      </c>
      <c r="G192" t="s">
        <v>36</v>
      </c>
      <c r="H192">
        <f>COUNTIF(Q2:Q180,"=1")</f>
        <v>53</v>
      </c>
      <c r="W192" s="7"/>
    </row>
    <row r="193" spans="1:23">
      <c r="A193" t="s">
        <v>38</v>
      </c>
      <c r="B193">
        <f>COUNTIF(B2:B180,"=2")</f>
        <v>117</v>
      </c>
      <c r="D193" t="s">
        <v>38</v>
      </c>
      <c r="E193">
        <f>COUNTIF(J2:J180,"=2")</f>
        <v>91</v>
      </c>
      <c r="G193" t="s">
        <v>38</v>
      </c>
      <c r="H193">
        <f>COUNTIF(Q2:Q180,"=2")</f>
        <v>104</v>
      </c>
      <c r="W193" s="7"/>
    </row>
    <row r="194" spans="1:23">
      <c r="A194" t="s">
        <v>40</v>
      </c>
      <c r="B194">
        <f>COUNTIF(B2:B180,"=3")</f>
        <v>9</v>
      </c>
      <c r="D194" t="s">
        <v>40</v>
      </c>
      <c r="E194">
        <f>COUNTIF(J2:J180,"=3")</f>
        <v>6</v>
      </c>
      <c r="G194" t="s">
        <v>40</v>
      </c>
      <c r="H194">
        <f>COUNTIF(Q2:Q180,"=3")</f>
        <v>12</v>
      </c>
      <c r="W194" s="7"/>
    </row>
    <row r="195" spans="1:23">
      <c r="A195" t="s">
        <v>42</v>
      </c>
      <c r="B195">
        <f>COUNTIF(B2:B180,"=4")</f>
        <v>2</v>
      </c>
      <c r="D195" t="s">
        <v>42</v>
      </c>
      <c r="E195">
        <f>COUNTIF(J2:J180,"=4")</f>
        <v>2</v>
      </c>
      <c r="G195" t="s">
        <v>42</v>
      </c>
      <c r="H195">
        <f>COUNTIF(Q2:Q180,4)</f>
        <v>3</v>
      </c>
      <c r="W195" s="7"/>
    </row>
    <row r="196" spans="1:23">
      <c r="W196" s="7"/>
    </row>
    <row r="197" spans="1:23" ht="18">
      <c r="A197" s="8" t="s">
        <v>47</v>
      </c>
      <c r="D197" s="8" t="s">
        <v>48</v>
      </c>
      <c r="G197" s="8" t="s">
        <v>49</v>
      </c>
      <c r="W197" s="7"/>
    </row>
    <row r="198" spans="1:23">
      <c r="A198" t="s">
        <v>36</v>
      </c>
      <c r="B198">
        <f>COUNTIF(C2:C180,"=1")</f>
        <v>69</v>
      </c>
      <c r="D198" t="s">
        <v>36</v>
      </c>
      <c r="E198">
        <f>COUNTIF(K2:K180,"=1")</f>
        <v>88</v>
      </c>
      <c r="G198" t="s">
        <v>50</v>
      </c>
      <c r="H198">
        <f>COUNTIF(R2:R180,"=1")</f>
        <v>116</v>
      </c>
      <c r="W198" s="7"/>
    </row>
    <row r="199" spans="1:23">
      <c r="A199" t="s">
        <v>38</v>
      </c>
      <c r="B199">
        <f>COUNTIF(C2:C180,"=2")</f>
        <v>107</v>
      </c>
      <c r="D199" t="s">
        <v>38</v>
      </c>
      <c r="E199">
        <f>COUNTIF(K2:K180,"=2")</f>
        <v>81</v>
      </c>
      <c r="G199" t="s">
        <v>51</v>
      </c>
      <c r="H199">
        <f>COUNTIF(R2:R180,"=2")</f>
        <v>60</v>
      </c>
      <c r="W199" s="7"/>
    </row>
    <row r="200" spans="1:23">
      <c r="A200" t="s">
        <v>40</v>
      </c>
      <c r="B200">
        <f>COUNTIF(C2:C180,"=3")</f>
        <v>1</v>
      </c>
      <c r="D200" t="s">
        <v>40</v>
      </c>
      <c r="E200">
        <f>COUNTIF(K2:K180,"=3")</f>
        <v>7</v>
      </c>
      <c r="W200" s="7"/>
    </row>
    <row r="201" spans="1:23" ht="18">
      <c r="A201" t="s">
        <v>42</v>
      </c>
      <c r="B201">
        <f>COUNTIF(C2:C180,"=4")</f>
        <v>1</v>
      </c>
      <c r="D201" t="s">
        <v>42</v>
      </c>
      <c r="E201">
        <f>COUNTIF(K2:K180,"=4")</f>
        <v>1</v>
      </c>
      <c r="G201" s="8" t="s">
        <v>52</v>
      </c>
      <c r="W201" s="7"/>
    </row>
    <row r="202" spans="1:23">
      <c r="G202" t="s">
        <v>50</v>
      </c>
      <c r="H202">
        <f>COUNTIF(S2:S180,"=1")</f>
        <v>160</v>
      </c>
      <c r="W202" s="7"/>
    </row>
    <row r="203" spans="1:23" ht="18">
      <c r="A203" s="8" t="s">
        <v>53</v>
      </c>
      <c r="D203" s="8" t="s">
        <v>54</v>
      </c>
      <c r="G203" t="s">
        <v>51</v>
      </c>
      <c r="H203">
        <f>COUNTIF(S2:S180,"=2")</f>
        <v>13</v>
      </c>
      <c r="W203" s="7"/>
    </row>
    <row r="204" spans="1:23">
      <c r="A204" t="s">
        <v>36</v>
      </c>
      <c r="B204">
        <f>COUNTIF(D2:D180,"=1")</f>
        <v>73</v>
      </c>
      <c r="D204" t="s">
        <v>36</v>
      </c>
      <c r="E204">
        <f>COUNTIF(L2:L180,"=1")</f>
        <v>88</v>
      </c>
      <c r="W204" s="7"/>
    </row>
    <row r="205" spans="1:23" ht="18">
      <c r="A205" t="s">
        <v>38</v>
      </c>
      <c r="B205">
        <f>COUNTIF(D2:D180,"=2")</f>
        <v>93</v>
      </c>
      <c r="D205" t="s">
        <v>38</v>
      </c>
      <c r="E205">
        <f>COUNTIF(L2:L180,"=2")</f>
        <v>82</v>
      </c>
      <c r="G205" s="8"/>
      <c r="W205" s="7"/>
    </row>
    <row r="206" spans="1:23">
      <c r="A206" t="s">
        <v>40</v>
      </c>
      <c r="B206">
        <f>COUNTIF(D2:D180,"=3")</f>
        <v>11</v>
      </c>
      <c r="D206" t="s">
        <v>40</v>
      </c>
      <c r="E206">
        <f>COUNTIF(L2:L180,"=3")</f>
        <v>5</v>
      </c>
      <c r="W206" s="7"/>
    </row>
    <row r="207" spans="1:23">
      <c r="A207" t="s">
        <v>42</v>
      </c>
      <c r="B207">
        <f>COUNTIF(D2:D180,"=4")</f>
        <v>1</v>
      </c>
      <c r="D207" t="s">
        <v>42</v>
      </c>
      <c r="E207">
        <f>COUNTIF(L2:L180,"=4")</f>
        <v>3</v>
      </c>
      <c r="W207" s="7"/>
    </row>
    <row r="208" spans="1:23">
      <c r="W208" s="7"/>
    </row>
    <row r="209" spans="1:23" ht="18">
      <c r="A209" s="8" t="s">
        <v>55</v>
      </c>
      <c r="D209" s="8" t="s">
        <v>56</v>
      </c>
      <c r="W209" s="7"/>
    </row>
    <row r="210" spans="1:23">
      <c r="A210" t="s">
        <v>36</v>
      </c>
      <c r="B210">
        <f>COUNTIF(E2:E180,"=1")</f>
        <v>59</v>
      </c>
      <c r="D210" t="s">
        <v>35</v>
      </c>
      <c r="E210">
        <f>COUNTIF(M2:M180,"=1")</f>
        <v>30</v>
      </c>
      <c r="W210" s="7"/>
    </row>
    <row r="211" spans="1:23">
      <c r="A211" t="s">
        <v>38</v>
      </c>
      <c r="B211">
        <f>COUNTIF(E2:E180,"=2")</f>
        <v>83</v>
      </c>
      <c r="D211" t="s">
        <v>37</v>
      </c>
      <c r="E211">
        <f>COUNTIF(M2:M180,"=2")</f>
        <v>37</v>
      </c>
      <c r="W211" s="7"/>
    </row>
    <row r="212" spans="1:23">
      <c r="A212" t="s">
        <v>40</v>
      </c>
      <c r="B212">
        <f>COUNTIF(E2:E180,"=3")</f>
        <v>30</v>
      </c>
      <c r="D212" t="s">
        <v>39</v>
      </c>
      <c r="E212">
        <f>COUNTIF(M2:M180,"=3")</f>
        <v>88</v>
      </c>
      <c r="W212" s="7"/>
    </row>
    <row r="213" spans="1:23">
      <c r="A213" t="s">
        <v>42</v>
      </c>
      <c r="B213">
        <f>COUNTIF(E2:E180,"=4")</f>
        <v>6</v>
      </c>
      <c r="D213" t="s">
        <v>41</v>
      </c>
      <c r="E213">
        <f>COUNTIF(M2:M180,"=4")</f>
        <v>12</v>
      </c>
      <c r="P213" s="9"/>
      <c r="W213" s="7"/>
    </row>
    <row r="214" spans="1:23">
      <c r="D214" t="s">
        <v>43</v>
      </c>
      <c r="E214">
        <f>COUNTIF(M2:M180,"=5")</f>
        <v>7</v>
      </c>
      <c r="P214" s="9"/>
      <c r="W214" s="7"/>
    </row>
    <row r="215" spans="1:23" ht="18">
      <c r="A215" s="8" t="s">
        <v>57</v>
      </c>
      <c r="P215" s="9"/>
      <c r="W215" s="7"/>
    </row>
    <row r="216" spans="1:23" ht="18">
      <c r="A216" t="s">
        <v>36</v>
      </c>
      <c r="B216">
        <f>COUNTIF(F2:F180,"=1")</f>
        <v>75</v>
      </c>
      <c r="D216" s="8" t="s">
        <v>58</v>
      </c>
      <c r="P216" s="9"/>
      <c r="W216" s="7"/>
    </row>
    <row r="217" spans="1:23">
      <c r="A217" t="s">
        <v>38</v>
      </c>
      <c r="B217">
        <f>COUNTIF(F2:F180,"=2")</f>
        <v>91</v>
      </c>
      <c r="D217" t="s">
        <v>35</v>
      </c>
      <c r="E217">
        <f>COUNTIF(N2:N180,"=1")</f>
        <v>32</v>
      </c>
      <c r="W217" s="7"/>
    </row>
    <row r="218" spans="1:23">
      <c r="A218" t="s">
        <v>40</v>
      </c>
      <c r="B218">
        <f>COUNTIF(F2:F180,"=3")</f>
        <v>11</v>
      </c>
      <c r="D218" t="s">
        <v>37</v>
      </c>
      <c r="E218">
        <f>COUNTIF(N2:N180,"=2")</f>
        <v>53</v>
      </c>
      <c r="W218" s="7"/>
    </row>
    <row r="219" spans="1:23">
      <c r="A219" t="s">
        <v>42</v>
      </c>
      <c r="B219">
        <f>COUNTIF(F2:F180,"=4")</f>
        <v>1</v>
      </c>
      <c r="D219" t="s">
        <v>39</v>
      </c>
      <c r="E219">
        <f>COUNTIF(N2:N180,3)</f>
        <v>73</v>
      </c>
      <c r="W219" s="7"/>
    </row>
    <row r="220" spans="1:23">
      <c r="D220" t="s">
        <v>41</v>
      </c>
      <c r="E220">
        <f>COUNTIF(N2:N180,"=4")</f>
        <v>15</v>
      </c>
      <c r="W220" s="7"/>
    </row>
    <row r="221" spans="1:23" ht="18">
      <c r="A221" s="8" t="s">
        <v>59</v>
      </c>
      <c r="D221" t="s">
        <v>43</v>
      </c>
      <c r="E221">
        <f>COUNTIF(N2:N180,"=5")</f>
        <v>1</v>
      </c>
      <c r="W221" s="7"/>
    </row>
    <row r="222" spans="1:23">
      <c r="A222" t="s">
        <v>36</v>
      </c>
      <c r="B222">
        <f>COUNTIF(G2:G180,"=1")</f>
        <v>63</v>
      </c>
      <c r="W222" s="7"/>
    </row>
    <row r="223" spans="1:23" ht="18">
      <c r="A223" t="s">
        <v>38</v>
      </c>
      <c r="B223">
        <f>COUNTIF(G2:G180,"=2")</f>
        <v>90</v>
      </c>
      <c r="D223" s="8" t="s">
        <v>60</v>
      </c>
      <c r="W223" s="7"/>
    </row>
    <row r="224" spans="1:23">
      <c r="A224" t="s">
        <v>40</v>
      </c>
      <c r="B224">
        <f>COUNTIF(G2:G180,"=3")</f>
        <v>17</v>
      </c>
      <c r="D224" t="s">
        <v>35</v>
      </c>
      <c r="E224">
        <f>COUNTIF(O2:O180,"=1")</f>
        <v>29</v>
      </c>
      <c r="W224" s="7"/>
    </row>
    <row r="225" spans="1:23">
      <c r="A225" t="s">
        <v>42</v>
      </c>
      <c r="B225">
        <f>COUNTIF(G2:G180,"=4")</f>
        <v>8</v>
      </c>
      <c r="D225" t="s">
        <v>37</v>
      </c>
      <c r="E225">
        <f>COUNTIF(O2:O180,"=2")</f>
        <v>49</v>
      </c>
      <c r="W225" s="7"/>
    </row>
    <row r="226" spans="1:23">
      <c r="D226" t="s">
        <v>39</v>
      </c>
      <c r="E226">
        <f>COUNTIF(O2:O180,"=3")</f>
        <v>76</v>
      </c>
      <c r="W226" s="7"/>
    </row>
    <row r="227" spans="1:23" ht="18">
      <c r="A227" s="8" t="s">
        <v>61</v>
      </c>
      <c r="D227" t="s">
        <v>41</v>
      </c>
      <c r="E227">
        <f>COUNTIF(O2:O180,"=4")</f>
        <v>16</v>
      </c>
      <c r="W227" s="7"/>
    </row>
    <row r="228" spans="1:23">
      <c r="A228" t="s">
        <v>36</v>
      </c>
      <c r="B228">
        <f>COUNTIF(H2:H180,"=1")</f>
        <v>79</v>
      </c>
      <c r="D228" t="s">
        <v>43</v>
      </c>
      <c r="E228">
        <f>COUNTIF(O2:O180,"=5")</f>
        <v>4</v>
      </c>
      <c r="W228" s="7"/>
    </row>
    <row r="229" spans="1:23">
      <c r="A229" t="s">
        <v>38</v>
      </c>
      <c r="B229">
        <f>COUNTIF(H2:H180,"=2")</f>
        <v>87</v>
      </c>
      <c r="W229" s="7"/>
    </row>
    <row r="230" spans="1:23">
      <c r="A230" t="s">
        <v>40</v>
      </c>
      <c r="B230">
        <f>COUNTIF(H2:H180,"=3")</f>
        <v>8</v>
      </c>
      <c r="W230" s="7"/>
    </row>
    <row r="231" spans="1:23">
      <c r="A231" t="s">
        <v>42</v>
      </c>
      <c r="B231">
        <f>COUNTIF(H2:H180,"=4")</f>
        <v>2</v>
      </c>
      <c r="W231" s="7"/>
    </row>
    <row r="232" spans="1:23">
      <c r="W232" s="7"/>
    </row>
    <row r="233" spans="1:23">
      <c r="W233" s="7"/>
    </row>
    <row r="234" spans="1:23">
      <c r="W234" s="7"/>
    </row>
    <row r="235" spans="1:23">
      <c r="W235" s="7"/>
    </row>
    <row r="236" spans="1:23">
      <c r="W236" s="7"/>
    </row>
    <row r="237" spans="1:23">
      <c r="W237" s="7"/>
    </row>
    <row r="238" spans="1:23">
      <c r="W238" s="7"/>
    </row>
    <row r="239" spans="1:23">
      <c r="W239" s="7"/>
    </row>
    <row r="240" spans="1:23">
      <c r="W240" s="7"/>
    </row>
    <row r="241" spans="23:23">
      <c r="W241" s="7"/>
    </row>
    <row r="242" spans="23:23">
      <c r="W242" s="7"/>
    </row>
    <row r="243" spans="23:23">
      <c r="W243" s="7"/>
    </row>
    <row r="244" spans="23:23">
      <c r="W244" s="7"/>
    </row>
    <row r="245" spans="23:23">
      <c r="W245" s="7"/>
    </row>
    <row r="246" spans="23:23">
      <c r="W246" s="7"/>
    </row>
    <row r="247" spans="23:23">
      <c r="W247" s="7"/>
    </row>
    <row r="248" spans="23:23">
      <c r="W248" s="7"/>
    </row>
    <row r="249" spans="23:23">
      <c r="W249" s="7"/>
    </row>
    <row r="250" spans="23:23">
      <c r="W250" s="7"/>
    </row>
    <row r="251" spans="23:23">
      <c r="W251" s="7"/>
    </row>
    <row r="252" spans="23:23">
      <c r="W252" s="7"/>
    </row>
    <row r="253" spans="23:23">
      <c r="W253" s="7"/>
    </row>
    <row r="254" spans="23:23">
      <c r="W254" s="7"/>
    </row>
    <row r="255" spans="23:23">
      <c r="W255" s="7"/>
    </row>
    <row r="256" spans="23:23">
      <c r="W256" s="7"/>
    </row>
    <row r="257" spans="23:23">
      <c r="W257" s="7"/>
    </row>
    <row r="258" spans="23:23">
      <c r="W258" s="7"/>
    </row>
    <row r="259" spans="23:23">
      <c r="W259" s="7"/>
    </row>
    <row r="260" spans="23:23">
      <c r="W260" s="7"/>
    </row>
    <row r="261" spans="23:23">
      <c r="W261" s="7"/>
    </row>
    <row r="262" spans="23:23">
      <c r="W262" s="7"/>
    </row>
    <row r="263" spans="23:23">
      <c r="W263" s="7"/>
    </row>
    <row r="264" spans="23:23">
      <c r="W264" s="7"/>
    </row>
    <row r="265" spans="23:23">
      <c r="W265" s="7"/>
    </row>
    <row r="266" spans="23:23">
      <c r="W266" s="7"/>
    </row>
    <row r="267" spans="23:23">
      <c r="W267" s="7"/>
    </row>
    <row r="268" spans="23:23">
      <c r="W268" s="7"/>
    </row>
    <row r="269" spans="23:23">
      <c r="W269" s="7"/>
    </row>
    <row r="270" spans="23:23">
      <c r="W270" s="7"/>
    </row>
    <row r="271" spans="23:23">
      <c r="W271" s="7"/>
    </row>
    <row r="272" spans="23:23">
      <c r="W272" s="7"/>
    </row>
    <row r="273" spans="23:23">
      <c r="W273" s="7"/>
    </row>
    <row r="274" spans="23:23">
      <c r="W274" s="7"/>
    </row>
    <row r="275" spans="23:23">
      <c r="W275" s="7"/>
    </row>
    <row r="276" spans="23:23">
      <c r="W276" s="7"/>
    </row>
    <row r="277" spans="23:23">
      <c r="W277" s="7"/>
    </row>
    <row r="278" spans="23:23">
      <c r="W278" s="7"/>
    </row>
    <row r="279" spans="23:23">
      <c r="W279" s="7"/>
    </row>
    <row r="280" spans="23:23">
      <c r="W280" s="7"/>
    </row>
    <row r="281" spans="23:23">
      <c r="W281" s="7"/>
    </row>
    <row r="282" spans="23:23">
      <c r="W282" s="7"/>
    </row>
    <row r="283" spans="23:23">
      <c r="W283" s="7"/>
    </row>
    <row r="284" spans="23:23">
      <c r="W284" s="7"/>
    </row>
    <row r="285" spans="23:23">
      <c r="W285" s="7"/>
    </row>
    <row r="286" spans="23:23">
      <c r="W286" s="7"/>
    </row>
    <row r="287" spans="23:23">
      <c r="W287" s="7"/>
    </row>
    <row r="288" spans="23:23">
      <c r="W288" s="7"/>
    </row>
    <row r="289" spans="23:23">
      <c r="W289" s="7"/>
    </row>
    <row r="290" spans="23:23">
      <c r="W290" s="7"/>
    </row>
    <row r="291" spans="23:23">
      <c r="W291" s="7"/>
    </row>
    <row r="292" spans="23:23">
      <c r="W292" s="7"/>
    </row>
    <row r="293" spans="23:23">
      <c r="W293" s="7"/>
    </row>
    <row r="294" spans="23:23">
      <c r="W294" s="7"/>
    </row>
    <row r="295" spans="23:23">
      <c r="W295" s="7"/>
    </row>
    <row r="296" spans="23:23">
      <c r="W296" s="7"/>
    </row>
    <row r="297" spans="23:23">
      <c r="W297" s="7"/>
    </row>
    <row r="298" spans="23:23">
      <c r="W298" s="7"/>
    </row>
    <row r="299" spans="23:23">
      <c r="W299" s="7"/>
    </row>
    <row r="300" spans="23:23">
      <c r="W300" s="7"/>
    </row>
    <row r="301" spans="23:23">
      <c r="W301" s="7"/>
    </row>
    <row r="302" spans="23:23">
      <c r="W302" s="7"/>
    </row>
    <row r="303" spans="23:23">
      <c r="W303" s="7"/>
    </row>
    <row r="304" spans="23:23">
      <c r="W304" s="7"/>
    </row>
    <row r="305" spans="23:23">
      <c r="W305" s="7"/>
    </row>
    <row r="306" spans="23:23">
      <c r="W306" s="7"/>
    </row>
    <row r="307" spans="23:23">
      <c r="W307" s="7"/>
    </row>
    <row r="308" spans="23:23">
      <c r="W308" s="7"/>
    </row>
    <row r="309" spans="23:23">
      <c r="W309" s="7"/>
    </row>
    <row r="310" spans="23:23">
      <c r="W310" s="7"/>
    </row>
    <row r="311" spans="23:23">
      <c r="W311" s="7"/>
    </row>
    <row r="312" spans="23:23">
      <c r="W312" s="7"/>
    </row>
    <row r="313" spans="23:23">
      <c r="W313" s="7"/>
    </row>
    <row r="314" spans="23:23">
      <c r="W314" s="7"/>
    </row>
    <row r="315" spans="23:23">
      <c r="W315" s="7"/>
    </row>
    <row r="316" spans="23:23">
      <c r="W316" s="7"/>
    </row>
    <row r="317" spans="23:23">
      <c r="W317" s="7"/>
    </row>
    <row r="318" spans="23:23">
      <c r="W318" s="7"/>
    </row>
    <row r="319" spans="23:23">
      <c r="W319" s="7"/>
    </row>
    <row r="320" spans="23:23">
      <c r="W320" s="7"/>
    </row>
    <row r="321" spans="23:23">
      <c r="W321" s="7"/>
    </row>
    <row r="322" spans="23:23">
      <c r="W322" s="7"/>
    </row>
    <row r="323" spans="23:23">
      <c r="W323" s="7"/>
    </row>
    <row r="324" spans="23:23">
      <c r="W324" s="7"/>
    </row>
    <row r="325" spans="23:23">
      <c r="W325" s="7"/>
    </row>
    <row r="326" spans="23:23">
      <c r="W326" s="7"/>
    </row>
    <row r="327" spans="23:23">
      <c r="W327" s="7"/>
    </row>
    <row r="328" spans="23:23">
      <c r="W328" s="7"/>
    </row>
    <row r="329" spans="23:23">
      <c r="W329" s="7"/>
    </row>
    <row r="330" spans="23:23">
      <c r="W330" s="7"/>
    </row>
    <row r="331" spans="23:23">
      <c r="W331" s="7"/>
    </row>
    <row r="332" spans="23:23">
      <c r="W332" s="7"/>
    </row>
    <row r="333" spans="23:23">
      <c r="W333" s="7"/>
    </row>
    <row r="334" spans="23:23">
      <c r="W334" s="7"/>
    </row>
    <row r="335" spans="23:23">
      <c r="W335" s="7"/>
    </row>
    <row r="336" spans="23:23">
      <c r="W336" s="7"/>
    </row>
    <row r="337" spans="23:23">
      <c r="W337" s="7"/>
    </row>
    <row r="338" spans="23:23">
      <c r="W338" s="7"/>
    </row>
    <row r="339" spans="23:23">
      <c r="W339" s="7"/>
    </row>
    <row r="340" spans="23:23">
      <c r="W340" s="7"/>
    </row>
    <row r="341" spans="23:23">
      <c r="W341" s="7"/>
    </row>
    <row r="342" spans="23:23">
      <c r="W342" s="7"/>
    </row>
    <row r="343" spans="23:23">
      <c r="W343" s="7"/>
    </row>
    <row r="344" spans="23:23">
      <c r="W344" s="7"/>
    </row>
    <row r="345" spans="23:23">
      <c r="W345" s="7"/>
    </row>
    <row r="346" spans="23:23">
      <c r="W346" s="7"/>
    </row>
    <row r="347" spans="23:23">
      <c r="W347" s="7"/>
    </row>
    <row r="348" spans="23:23">
      <c r="W348" s="7"/>
    </row>
    <row r="349" spans="23:23">
      <c r="W349" s="7"/>
    </row>
    <row r="350" spans="23:23">
      <c r="W350" s="7"/>
    </row>
    <row r="351" spans="23:23">
      <c r="W351" s="7"/>
    </row>
    <row r="352" spans="23:23">
      <c r="W352" s="7"/>
    </row>
    <row r="353" spans="23:23">
      <c r="W353" s="7"/>
    </row>
    <row r="354" spans="23:23">
      <c r="W354" s="7"/>
    </row>
    <row r="355" spans="23:23">
      <c r="W355" s="7"/>
    </row>
    <row r="356" spans="23:23">
      <c r="W356" s="7"/>
    </row>
    <row r="357" spans="23:23">
      <c r="W357" s="7"/>
    </row>
    <row r="358" spans="23:23">
      <c r="W358" s="7"/>
    </row>
    <row r="359" spans="23:23">
      <c r="W359" s="7"/>
    </row>
    <row r="360" spans="23:23">
      <c r="W360" s="7"/>
    </row>
    <row r="361" spans="23:23">
      <c r="W361" s="7"/>
    </row>
    <row r="362" spans="23:23">
      <c r="W362" s="7"/>
    </row>
    <row r="363" spans="23:23">
      <c r="W363" s="7"/>
    </row>
    <row r="364" spans="23:23">
      <c r="W364" s="7"/>
    </row>
    <row r="365" spans="23:23">
      <c r="W365" s="7"/>
    </row>
    <row r="366" spans="23:23">
      <c r="W366" s="7"/>
    </row>
    <row r="367" spans="23:23">
      <c r="W367" s="7"/>
    </row>
    <row r="368" spans="23:23">
      <c r="W368" s="7"/>
    </row>
    <row r="369" spans="23:23">
      <c r="W369" s="7"/>
    </row>
    <row r="370" spans="23:23">
      <c r="W370" s="7"/>
    </row>
    <row r="371" spans="23:23">
      <c r="W371" s="7"/>
    </row>
    <row r="372" spans="23:23">
      <c r="W372" s="7"/>
    </row>
    <row r="373" spans="23:23">
      <c r="W373" s="7"/>
    </row>
    <row r="374" spans="23:23">
      <c r="W374" s="7"/>
    </row>
    <row r="375" spans="23:23">
      <c r="W375" s="7"/>
    </row>
    <row r="376" spans="23:23">
      <c r="W376" s="7"/>
    </row>
    <row r="377" spans="23:23">
      <c r="W377" s="7"/>
    </row>
    <row r="378" spans="23:23">
      <c r="W378" s="7"/>
    </row>
    <row r="379" spans="23:23">
      <c r="W379" s="7"/>
    </row>
    <row r="380" spans="23:23">
      <c r="W380" s="7"/>
    </row>
    <row r="381" spans="23:23">
      <c r="W381" s="7"/>
    </row>
    <row r="382" spans="23:23">
      <c r="W382" s="7"/>
    </row>
    <row r="383" spans="23:23">
      <c r="W383" s="7"/>
    </row>
    <row r="384" spans="23:23">
      <c r="W384" s="7"/>
    </row>
    <row r="385" spans="23:23">
      <c r="W385" s="7"/>
    </row>
    <row r="386" spans="23:23">
      <c r="W386" s="7"/>
    </row>
    <row r="387" spans="23:23">
      <c r="W387" s="7"/>
    </row>
    <row r="388" spans="23:23">
      <c r="W388" s="7"/>
    </row>
    <row r="389" spans="23:23">
      <c r="W389" s="7"/>
    </row>
    <row r="390" spans="23:23">
      <c r="W390" s="7"/>
    </row>
    <row r="391" spans="23:23">
      <c r="W391" s="7"/>
    </row>
    <row r="392" spans="23:23">
      <c r="W392" s="7"/>
    </row>
    <row r="393" spans="23:23">
      <c r="W393" s="7"/>
    </row>
    <row r="394" spans="23:23">
      <c r="W394" s="7"/>
    </row>
    <row r="395" spans="23:23">
      <c r="W395" s="7"/>
    </row>
    <row r="396" spans="23:23">
      <c r="W396" s="7"/>
    </row>
    <row r="397" spans="23:23">
      <c r="W397" s="7"/>
    </row>
    <row r="398" spans="23:23">
      <c r="W398" s="7"/>
    </row>
    <row r="399" spans="23:23">
      <c r="W399" s="7"/>
    </row>
    <row r="400" spans="23:23">
      <c r="W400" s="7"/>
    </row>
    <row r="401" spans="23:23">
      <c r="W401" s="7"/>
    </row>
    <row r="402" spans="23:23">
      <c r="W402" s="7"/>
    </row>
    <row r="403" spans="23:23">
      <c r="W403" s="7"/>
    </row>
    <row r="404" spans="23:23">
      <c r="W404" s="7"/>
    </row>
    <row r="405" spans="23:23">
      <c r="W405" s="7"/>
    </row>
    <row r="406" spans="23:23">
      <c r="W406" s="7"/>
    </row>
    <row r="407" spans="23:23">
      <c r="W407" s="7"/>
    </row>
  </sheetData>
  <pageMargins left="0.7" right="0.7" top="0.75" bottom="0.75" header="0.3" footer="0.3"/>
  <pageSetup paperSize="3"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7"/>
  <sheetViews>
    <sheetView zoomScale="91" zoomScaleNormal="91" zoomScalePageLayoutView="91" workbookViewId="0">
      <pane ySplit="1" topLeftCell="A176" activePane="bottomLeft" state="frozen"/>
      <selection pane="bottomLeft" activeCell="A2" sqref="A2:AF179"/>
    </sheetView>
  </sheetViews>
  <sheetFormatPr baseColWidth="10" defaultColWidth="8.83203125" defaultRowHeight="14" x14ac:dyDescent="0"/>
  <cols>
    <col min="1" max="1" width="10.1640625" customWidth="1"/>
    <col min="2" max="2" width="10" customWidth="1"/>
    <col min="3" max="3" width="9.83203125" customWidth="1"/>
    <col min="4" max="5" width="10" customWidth="1"/>
    <col min="6" max="6" width="9.83203125" customWidth="1"/>
    <col min="7" max="7" width="10.33203125" customWidth="1"/>
    <col min="8" max="9" width="9.83203125" customWidth="1"/>
    <col min="10" max="10" width="10.33203125" customWidth="1"/>
    <col min="11" max="12" width="10.1640625" customWidth="1"/>
    <col min="13" max="14" width="10.5" customWidth="1"/>
    <col min="15" max="16" width="10" customWidth="1"/>
    <col min="17" max="18" width="11.33203125" customWidth="1"/>
    <col min="19" max="19" width="10.1640625" customWidth="1"/>
    <col min="20" max="20" width="12.5" customWidth="1"/>
    <col min="21" max="21" width="17.83203125" customWidth="1"/>
    <col min="22" max="22" width="11.6640625" customWidth="1"/>
    <col min="23" max="23" width="21.6640625" customWidth="1"/>
    <col min="25" max="25" width="10.6640625" customWidth="1"/>
  </cols>
  <sheetData>
    <row r="1" spans="1:32" ht="7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c r="A2" s="2"/>
      <c r="B2" s="2"/>
      <c r="C2" s="2"/>
      <c r="D2" s="2"/>
      <c r="E2" s="2"/>
      <c r="F2" s="2"/>
      <c r="G2" s="2"/>
      <c r="H2" s="2"/>
      <c r="I2" s="2"/>
      <c r="J2" s="2"/>
      <c r="K2" s="2"/>
      <c r="L2" s="2"/>
      <c r="M2" s="2"/>
      <c r="N2" s="2"/>
      <c r="O2" s="2"/>
      <c r="P2" s="2"/>
      <c r="Q2" s="1"/>
      <c r="R2" s="1"/>
      <c r="S2" s="1"/>
      <c r="T2" s="1"/>
      <c r="U2" s="3"/>
      <c r="V2" s="1"/>
      <c r="W2" s="4"/>
      <c r="X2" s="2"/>
      <c r="Y2" s="1"/>
      <c r="Z2" s="2"/>
      <c r="AA2" s="2"/>
      <c r="AB2" s="2"/>
      <c r="AC2" s="2"/>
      <c r="AD2" s="2"/>
      <c r="AE2" s="2"/>
      <c r="AF2" s="2"/>
    </row>
    <row r="3" spans="1:32">
      <c r="A3" s="2"/>
      <c r="B3" s="2"/>
      <c r="C3" s="2"/>
      <c r="D3" s="2"/>
      <c r="E3" s="2"/>
      <c r="F3" s="2"/>
      <c r="G3" s="2"/>
      <c r="H3" s="2"/>
      <c r="I3" s="2"/>
      <c r="J3" s="2"/>
      <c r="K3" s="2"/>
      <c r="L3" s="2"/>
      <c r="M3" s="2"/>
      <c r="N3" s="2"/>
      <c r="O3" s="2"/>
      <c r="P3" s="2"/>
      <c r="Q3" s="1"/>
      <c r="R3" s="1"/>
      <c r="S3" s="1"/>
      <c r="T3" s="1"/>
      <c r="U3" s="3"/>
      <c r="V3" s="1"/>
      <c r="W3" s="4"/>
      <c r="X3" s="1"/>
      <c r="Y3" s="1"/>
      <c r="Z3" s="1"/>
      <c r="AA3" s="1"/>
      <c r="AB3" s="2"/>
      <c r="AC3" s="1"/>
      <c r="AD3" s="2"/>
      <c r="AE3" s="2"/>
      <c r="AF3" s="2"/>
    </row>
    <row r="4" spans="1:32">
      <c r="A4" s="2"/>
      <c r="B4" s="2"/>
      <c r="C4" s="2"/>
      <c r="D4" s="2"/>
      <c r="E4" s="2"/>
      <c r="F4" s="2"/>
      <c r="G4" s="2"/>
      <c r="H4" s="2"/>
      <c r="I4" s="2"/>
      <c r="J4" s="2"/>
      <c r="K4" s="2"/>
      <c r="L4" s="2"/>
      <c r="M4" s="2"/>
      <c r="N4" s="2"/>
      <c r="O4" s="2"/>
      <c r="P4" s="2"/>
      <c r="Q4" s="1"/>
      <c r="R4" s="1"/>
      <c r="S4" s="1"/>
      <c r="T4" s="1"/>
      <c r="U4" s="3"/>
      <c r="V4" s="1"/>
      <c r="W4" s="4"/>
      <c r="X4" s="2"/>
      <c r="Y4" s="1"/>
      <c r="Z4" s="1"/>
      <c r="AA4" s="1"/>
      <c r="AB4" s="1"/>
      <c r="AC4" s="1"/>
      <c r="AD4" s="2"/>
      <c r="AE4" s="1"/>
      <c r="AF4" s="2"/>
    </row>
    <row r="5" spans="1:32">
      <c r="A5" s="2"/>
      <c r="B5" s="2"/>
      <c r="C5" s="2"/>
      <c r="D5" s="2"/>
      <c r="E5" s="2"/>
      <c r="F5" s="2"/>
      <c r="G5" s="2"/>
      <c r="H5" s="2"/>
      <c r="I5" s="2"/>
      <c r="J5" s="2"/>
      <c r="K5" s="2"/>
      <c r="L5" s="2"/>
      <c r="M5" s="2"/>
      <c r="N5" s="2"/>
      <c r="O5" s="2"/>
      <c r="P5" s="2"/>
      <c r="Q5" s="1"/>
      <c r="R5" s="1"/>
      <c r="S5" s="1"/>
      <c r="T5" s="1"/>
      <c r="U5" s="3"/>
      <c r="V5" s="1"/>
      <c r="W5" s="4"/>
      <c r="X5" s="1"/>
      <c r="Y5" s="1"/>
      <c r="Z5" s="1"/>
      <c r="AA5" s="1"/>
      <c r="AB5" s="1"/>
      <c r="AC5" s="1"/>
      <c r="AD5" s="1"/>
      <c r="AE5" s="1"/>
      <c r="AF5" s="2"/>
    </row>
    <row r="6" spans="1:32">
      <c r="A6" s="2"/>
      <c r="B6" s="2"/>
      <c r="C6" s="2"/>
      <c r="D6" s="2"/>
      <c r="E6" s="2"/>
      <c r="F6" s="2"/>
      <c r="G6" s="2"/>
      <c r="H6" s="2"/>
      <c r="I6" s="2"/>
      <c r="J6" s="2"/>
      <c r="K6" s="2"/>
      <c r="L6" s="2"/>
      <c r="M6" s="2"/>
      <c r="N6" s="2"/>
      <c r="O6" s="2"/>
      <c r="P6" s="2"/>
      <c r="Q6" s="1"/>
      <c r="R6" s="1"/>
      <c r="S6" s="1"/>
      <c r="T6" s="1"/>
      <c r="U6" s="3"/>
      <c r="V6" s="1"/>
      <c r="W6" s="4"/>
      <c r="X6" s="1"/>
      <c r="Y6" s="1"/>
      <c r="Z6" s="1"/>
      <c r="AA6" s="1"/>
      <c r="AB6" s="1"/>
      <c r="AC6" s="2"/>
      <c r="AD6" s="2"/>
      <c r="AE6" s="1"/>
      <c r="AF6" s="2"/>
    </row>
    <row r="7" spans="1:32">
      <c r="A7" s="2"/>
      <c r="B7" s="2"/>
      <c r="C7" s="2"/>
      <c r="D7" s="2"/>
      <c r="E7" s="2"/>
      <c r="F7" s="2"/>
      <c r="G7" s="2"/>
      <c r="H7" s="2"/>
      <c r="I7" s="2"/>
      <c r="J7" s="2"/>
      <c r="K7" s="2"/>
      <c r="L7" s="2"/>
      <c r="M7" s="2"/>
      <c r="N7" s="2"/>
      <c r="O7" s="2"/>
      <c r="P7" s="2"/>
      <c r="Q7" s="1"/>
      <c r="R7" s="1"/>
      <c r="S7" s="1"/>
      <c r="T7" s="1"/>
      <c r="U7" s="3"/>
      <c r="V7" s="1"/>
      <c r="W7" s="4"/>
      <c r="X7" s="1"/>
      <c r="Y7" s="1"/>
      <c r="Z7" s="1"/>
      <c r="AA7" s="1"/>
      <c r="AB7" s="2"/>
      <c r="AC7" s="2"/>
      <c r="AD7" s="1"/>
      <c r="AE7" s="1"/>
      <c r="AF7" s="2"/>
    </row>
    <row r="8" spans="1:32">
      <c r="A8" s="2"/>
      <c r="B8" s="2"/>
      <c r="C8" s="2"/>
      <c r="D8" s="2"/>
      <c r="E8" s="2"/>
      <c r="F8" s="2"/>
      <c r="G8" s="2"/>
      <c r="H8" s="2"/>
      <c r="I8" s="2"/>
      <c r="J8" s="2"/>
      <c r="K8" s="2"/>
      <c r="L8" s="2"/>
      <c r="M8" s="2"/>
      <c r="N8" s="2"/>
      <c r="O8" s="2"/>
      <c r="P8" s="2"/>
      <c r="Q8" s="1"/>
      <c r="R8" s="1"/>
      <c r="S8" s="1"/>
      <c r="T8" s="1"/>
      <c r="U8" s="3"/>
      <c r="V8" s="1"/>
      <c r="W8" s="4"/>
      <c r="X8" s="1"/>
      <c r="Y8" s="1"/>
      <c r="Z8" s="2"/>
      <c r="AA8" s="1"/>
      <c r="AB8" s="2"/>
      <c r="AC8" s="1"/>
      <c r="AD8" s="2"/>
      <c r="AE8" s="2"/>
      <c r="AF8" s="2"/>
    </row>
    <row r="9" spans="1:32">
      <c r="A9" s="2"/>
      <c r="B9" s="2"/>
      <c r="C9" s="2"/>
      <c r="D9" s="2"/>
      <c r="E9" s="2"/>
      <c r="F9" s="2"/>
      <c r="G9" s="2"/>
      <c r="H9" s="2"/>
      <c r="I9" s="2"/>
      <c r="J9" s="2"/>
      <c r="K9" s="2"/>
      <c r="L9" s="2"/>
      <c r="M9" s="2"/>
      <c r="N9" s="2"/>
      <c r="O9" s="2"/>
      <c r="P9" s="2"/>
      <c r="Q9" s="1"/>
      <c r="R9" s="1"/>
      <c r="S9" s="1"/>
      <c r="T9" s="1"/>
      <c r="U9" s="3"/>
      <c r="V9" s="1"/>
      <c r="W9" s="4"/>
      <c r="X9" s="1"/>
      <c r="Y9" s="1"/>
      <c r="Z9" s="1"/>
      <c r="AA9" s="1"/>
      <c r="AB9" s="2"/>
      <c r="AC9" s="1"/>
      <c r="AD9" s="1"/>
      <c r="AE9" s="2"/>
      <c r="AF9" s="2"/>
    </row>
    <row r="10" spans="1:32">
      <c r="A10" s="2"/>
      <c r="B10" s="2"/>
      <c r="C10" s="2"/>
      <c r="D10" s="2"/>
      <c r="E10" s="2"/>
      <c r="F10" s="2"/>
      <c r="G10" s="2"/>
      <c r="H10" s="2"/>
      <c r="I10" s="2"/>
      <c r="J10" s="2"/>
      <c r="K10" s="2"/>
      <c r="L10" s="2"/>
      <c r="M10" s="2"/>
      <c r="N10" s="2"/>
      <c r="O10" s="2"/>
      <c r="P10" s="2"/>
      <c r="Q10" s="1"/>
      <c r="R10" s="1"/>
      <c r="S10" s="1"/>
      <c r="T10" s="1"/>
      <c r="U10" s="3"/>
      <c r="V10" s="1"/>
      <c r="W10" s="4"/>
      <c r="X10" s="1"/>
      <c r="Y10" s="1"/>
      <c r="Z10" s="2"/>
      <c r="AA10" s="1"/>
      <c r="AB10" s="1"/>
      <c r="AC10" s="1"/>
      <c r="AD10" s="1"/>
      <c r="AE10" s="1"/>
      <c r="AF10" s="1"/>
    </row>
    <row r="11" spans="1:32">
      <c r="A11" s="2"/>
      <c r="B11" s="2"/>
      <c r="C11" s="2"/>
      <c r="D11" s="2"/>
      <c r="E11" s="2"/>
      <c r="F11" s="2"/>
      <c r="G11" s="2"/>
      <c r="H11" s="2"/>
      <c r="I11" s="2"/>
      <c r="J11" s="2"/>
      <c r="K11" s="2"/>
      <c r="L11" s="2"/>
      <c r="M11" s="2"/>
      <c r="N11" s="2"/>
      <c r="O11" s="2"/>
      <c r="P11" s="2"/>
      <c r="Q11" s="1"/>
      <c r="R11" s="1"/>
      <c r="S11" s="1"/>
      <c r="T11" s="1"/>
      <c r="U11" s="3"/>
      <c r="V11" s="1"/>
      <c r="W11" s="4"/>
      <c r="X11" s="1"/>
      <c r="Y11" s="1"/>
      <c r="Z11" s="2"/>
      <c r="AA11" s="1"/>
      <c r="AB11" s="1"/>
      <c r="AC11" s="1"/>
      <c r="AD11" s="1"/>
      <c r="AE11" s="1"/>
      <c r="AF11" s="2"/>
    </row>
    <row r="12" spans="1:32">
      <c r="A12" s="2"/>
      <c r="B12" s="2"/>
      <c r="C12" s="2"/>
      <c r="D12" s="2"/>
      <c r="E12" s="2"/>
      <c r="F12" s="2"/>
      <c r="G12" s="2"/>
      <c r="H12" s="2"/>
      <c r="I12" s="2"/>
      <c r="J12" s="2"/>
      <c r="K12" s="2"/>
      <c r="L12" s="2"/>
      <c r="M12" s="2"/>
      <c r="N12" s="2"/>
      <c r="O12" s="2"/>
      <c r="P12" s="2"/>
      <c r="Q12" s="1"/>
      <c r="R12" s="1"/>
      <c r="S12" s="1"/>
      <c r="T12" s="1"/>
      <c r="U12" s="3"/>
      <c r="V12" s="1"/>
      <c r="W12" s="4"/>
      <c r="X12" s="1"/>
      <c r="Y12" s="1"/>
      <c r="Z12" s="2"/>
      <c r="AA12" s="1"/>
      <c r="AB12" s="1"/>
      <c r="AC12" s="1"/>
      <c r="AD12" s="1"/>
      <c r="AE12" s="1"/>
      <c r="AF12" s="2"/>
    </row>
    <row r="13" spans="1:32">
      <c r="A13" s="2"/>
      <c r="B13" s="2"/>
      <c r="C13" s="2"/>
      <c r="D13" s="2"/>
      <c r="E13" s="2"/>
      <c r="F13" s="2"/>
      <c r="G13" s="2"/>
      <c r="H13" s="2"/>
      <c r="I13" s="2"/>
      <c r="J13" s="2"/>
      <c r="K13" s="2"/>
      <c r="L13" s="2"/>
      <c r="M13" s="2"/>
      <c r="N13" s="2"/>
      <c r="O13" s="2"/>
      <c r="P13" s="2"/>
      <c r="Q13" s="1"/>
      <c r="R13" s="1"/>
      <c r="S13" s="1"/>
      <c r="T13" s="1"/>
      <c r="U13" s="3"/>
      <c r="V13" s="1"/>
      <c r="W13" s="5"/>
      <c r="X13" s="1"/>
      <c r="Y13" s="1"/>
      <c r="Z13" s="2"/>
      <c r="AA13" s="1"/>
      <c r="AB13" s="2"/>
      <c r="AC13" s="2"/>
      <c r="AD13" s="2"/>
      <c r="AE13" s="2"/>
      <c r="AF13" s="2"/>
    </row>
    <row r="14" spans="1:32">
      <c r="A14" s="2"/>
      <c r="B14" s="2"/>
      <c r="C14" s="2"/>
      <c r="D14" s="2"/>
      <c r="E14" s="2"/>
      <c r="F14" s="2"/>
      <c r="G14" s="2"/>
      <c r="H14" s="2"/>
      <c r="I14" s="2"/>
      <c r="J14" s="2"/>
      <c r="K14" s="2"/>
      <c r="L14" s="2"/>
      <c r="M14" s="2"/>
      <c r="N14" s="2"/>
      <c r="O14" s="2"/>
      <c r="P14" s="2"/>
      <c r="Q14" s="1"/>
      <c r="R14" s="1"/>
      <c r="S14" s="1"/>
      <c r="T14" s="1"/>
      <c r="U14" s="3"/>
      <c r="V14" s="1"/>
      <c r="W14" s="4"/>
      <c r="X14" s="1"/>
      <c r="Y14" s="1"/>
      <c r="Z14" s="2"/>
      <c r="AA14" s="1"/>
      <c r="AB14" s="1"/>
      <c r="AC14" s="2"/>
      <c r="AD14" s="1"/>
      <c r="AE14" s="1"/>
      <c r="AF14" s="2"/>
    </row>
    <row r="15" spans="1:32">
      <c r="A15" s="2"/>
      <c r="B15" s="2"/>
      <c r="C15" s="2"/>
      <c r="D15" s="2"/>
      <c r="E15" s="2"/>
      <c r="F15" s="2"/>
      <c r="G15" s="2"/>
      <c r="H15" s="2"/>
      <c r="I15" s="2"/>
      <c r="J15" s="2"/>
      <c r="K15" s="2"/>
      <c r="L15" s="2"/>
      <c r="M15" s="2"/>
      <c r="N15" s="2"/>
      <c r="O15" s="2"/>
      <c r="P15" s="2"/>
      <c r="Q15" s="1"/>
      <c r="R15" s="1"/>
      <c r="S15" s="1"/>
      <c r="T15" s="1"/>
      <c r="U15" s="3"/>
      <c r="V15" s="1"/>
      <c r="W15" s="4"/>
      <c r="X15" s="1"/>
      <c r="Y15" s="1"/>
      <c r="Z15" s="1"/>
      <c r="AA15" s="1"/>
      <c r="AB15" s="2"/>
      <c r="AC15" s="1"/>
      <c r="AD15" s="1"/>
      <c r="AE15" s="1"/>
      <c r="AF15" s="2"/>
    </row>
    <row r="16" spans="1:32">
      <c r="A16" s="2"/>
      <c r="B16" s="2"/>
      <c r="C16" s="2"/>
      <c r="D16" s="2"/>
      <c r="E16" s="2"/>
      <c r="F16" s="2"/>
      <c r="G16" s="2"/>
      <c r="H16" s="2"/>
      <c r="I16" s="2"/>
      <c r="J16" s="2"/>
      <c r="K16" s="2"/>
      <c r="L16" s="2"/>
      <c r="M16" s="2"/>
      <c r="N16" s="2"/>
      <c r="O16" s="2"/>
      <c r="P16" s="2"/>
      <c r="Q16" s="1"/>
      <c r="R16" s="1"/>
      <c r="S16" s="1"/>
      <c r="T16" s="1"/>
      <c r="U16" s="3"/>
      <c r="V16" s="1"/>
      <c r="W16" s="4"/>
      <c r="X16" s="1"/>
      <c r="Y16" s="1"/>
      <c r="Z16" s="2"/>
      <c r="AA16" s="1"/>
      <c r="AB16" s="2"/>
      <c r="AC16" s="2"/>
      <c r="AD16" s="1"/>
      <c r="AE16" s="2"/>
      <c r="AF16" s="2"/>
    </row>
    <row r="17" spans="1:32">
      <c r="A17" s="2"/>
      <c r="B17" s="2"/>
      <c r="C17" s="2"/>
      <c r="D17" s="2"/>
      <c r="E17" s="2"/>
      <c r="F17" s="2"/>
      <c r="G17" s="2"/>
      <c r="H17" s="2"/>
      <c r="I17" s="2"/>
      <c r="J17" s="2"/>
      <c r="K17" s="2"/>
      <c r="L17" s="2"/>
      <c r="M17" s="2"/>
      <c r="N17" s="2"/>
      <c r="O17" s="2"/>
      <c r="P17" s="2"/>
      <c r="Q17" s="1"/>
      <c r="R17" s="1"/>
      <c r="S17" s="1"/>
      <c r="T17" s="1"/>
      <c r="U17" s="3"/>
      <c r="V17" s="1"/>
      <c r="W17" s="5"/>
      <c r="X17" s="1"/>
      <c r="Y17" s="1"/>
      <c r="Z17" s="2"/>
      <c r="AA17" s="1"/>
      <c r="AB17" s="1"/>
      <c r="AC17" s="1"/>
      <c r="AD17" s="1"/>
      <c r="AE17" s="1"/>
      <c r="AF17" s="2"/>
    </row>
    <row r="18" spans="1:32">
      <c r="A18" s="2"/>
      <c r="B18" s="2"/>
      <c r="C18" s="2"/>
      <c r="D18" s="2"/>
      <c r="E18" s="2"/>
      <c r="F18" s="2"/>
      <c r="G18" s="2"/>
      <c r="H18" s="2"/>
      <c r="I18" s="2"/>
      <c r="J18" s="2"/>
      <c r="K18" s="2"/>
      <c r="L18" s="2"/>
      <c r="M18" s="2"/>
      <c r="N18" s="2"/>
      <c r="O18" s="2"/>
      <c r="P18" s="2"/>
      <c r="Q18" s="1"/>
      <c r="R18" s="1"/>
      <c r="S18" s="1"/>
      <c r="T18" s="1"/>
      <c r="U18" s="3"/>
      <c r="V18" s="1"/>
      <c r="W18" s="4"/>
      <c r="X18" s="1"/>
      <c r="Y18" s="1"/>
      <c r="Z18" s="2"/>
      <c r="AA18" s="1"/>
      <c r="AB18" s="2"/>
      <c r="AC18" s="2"/>
      <c r="AD18" s="2"/>
      <c r="AE18" s="2"/>
      <c r="AF18" s="2"/>
    </row>
    <row r="19" spans="1:32">
      <c r="A19" s="2"/>
      <c r="B19" s="2"/>
      <c r="C19" s="2"/>
      <c r="D19" s="2"/>
      <c r="E19" s="2"/>
      <c r="F19" s="2"/>
      <c r="G19" s="2"/>
      <c r="H19" s="2"/>
      <c r="I19" s="2"/>
      <c r="J19" s="2"/>
      <c r="K19" s="2"/>
      <c r="L19" s="2"/>
      <c r="M19" s="2"/>
      <c r="N19" s="2"/>
      <c r="O19" s="2"/>
      <c r="P19" s="2"/>
      <c r="Q19" s="1"/>
      <c r="R19" s="1"/>
      <c r="S19" s="1"/>
      <c r="T19" s="1"/>
      <c r="U19" s="3"/>
      <c r="V19" s="1"/>
      <c r="W19" s="5"/>
      <c r="X19" s="1"/>
      <c r="Y19" s="1"/>
      <c r="Z19" s="2"/>
      <c r="AA19" s="1"/>
      <c r="AB19" s="1"/>
      <c r="AC19" s="2"/>
      <c r="AD19" s="1"/>
      <c r="AE19" s="2"/>
      <c r="AF19" s="2"/>
    </row>
    <row r="20" spans="1:32">
      <c r="A20" s="2"/>
      <c r="B20" s="2"/>
      <c r="C20" s="2"/>
      <c r="D20" s="2"/>
      <c r="E20" s="2"/>
      <c r="F20" s="2"/>
      <c r="G20" s="2"/>
      <c r="H20" s="2"/>
      <c r="I20" s="2"/>
      <c r="J20" s="2"/>
      <c r="K20" s="2"/>
      <c r="L20" s="2"/>
      <c r="M20" s="2"/>
      <c r="N20" s="2"/>
      <c r="O20" s="2"/>
      <c r="P20" s="2"/>
      <c r="Q20" s="1"/>
      <c r="R20" s="1"/>
      <c r="S20" s="1"/>
      <c r="T20" s="1"/>
      <c r="U20" s="3"/>
      <c r="V20" s="1"/>
      <c r="W20" s="4"/>
      <c r="X20" s="1"/>
      <c r="Y20" s="1"/>
      <c r="Z20" s="1"/>
      <c r="AA20" s="2"/>
      <c r="AB20" s="2"/>
      <c r="AC20" s="1"/>
      <c r="AD20" s="2"/>
      <c r="AE20" s="2"/>
      <c r="AF20" s="2"/>
    </row>
    <row r="21" spans="1:32">
      <c r="A21" s="2"/>
      <c r="B21" s="2"/>
      <c r="C21" s="2"/>
      <c r="D21" s="2"/>
      <c r="E21" s="2"/>
      <c r="F21" s="2"/>
      <c r="G21" s="2"/>
      <c r="H21" s="2"/>
      <c r="I21" s="2"/>
      <c r="J21" s="2"/>
      <c r="K21" s="2"/>
      <c r="L21" s="2"/>
      <c r="M21" s="2"/>
      <c r="N21" s="2"/>
      <c r="O21" s="2"/>
      <c r="P21" s="2"/>
      <c r="Q21" s="1"/>
      <c r="R21" s="1"/>
      <c r="S21" s="1"/>
      <c r="T21" s="1"/>
      <c r="U21" s="3"/>
      <c r="V21" s="1"/>
      <c r="W21" s="5"/>
      <c r="X21" s="1"/>
      <c r="Y21" s="1"/>
      <c r="Z21" s="1"/>
      <c r="AA21" s="1"/>
      <c r="AB21" s="1"/>
      <c r="AC21" s="1"/>
      <c r="AD21" s="1"/>
      <c r="AE21" s="1"/>
      <c r="AF21" s="2"/>
    </row>
    <row r="22" spans="1:32">
      <c r="A22" s="2"/>
      <c r="B22" s="2"/>
      <c r="C22" s="2"/>
      <c r="D22" s="2"/>
      <c r="E22" s="2"/>
      <c r="F22" s="2"/>
      <c r="G22" s="2"/>
      <c r="H22" s="2"/>
      <c r="I22" s="2"/>
      <c r="J22" s="2"/>
      <c r="K22" s="2"/>
      <c r="L22" s="2"/>
      <c r="M22" s="2"/>
      <c r="N22" s="2"/>
      <c r="O22" s="2"/>
      <c r="P22" s="2"/>
      <c r="Q22" s="1"/>
      <c r="R22" s="1"/>
      <c r="S22" s="1"/>
      <c r="T22" s="1"/>
      <c r="U22" s="3"/>
      <c r="V22" s="1"/>
      <c r="W22" s="4"/>
      <c r="X22" s="1"/>
      <c r="Y22" s="1"/>
      <c r="Z22" s="1"/>
      <c r="AA22" s="1"/>
      <c r="AB22" s="1"/>
      <c r="AC22" s="2"/>
      <c r="AD22" s="2"/>
      <c r="AE22" s="2"/>
      <c r="AF22" s="2"/>
    </row>
    <row r="23" spans="1:32">
      <c r="A23" s="2"/>
      <c r="B23" s="2"/>
      <c r="C23" s="2"/>
      <c r="D23" s="2"/>
      <c r="E23" s="2"/>
      <c r="F23" s="2"/>
      <c r="G23" s="2"/>
      <c r="H23" s="2"/>
      <c r="I23" s="2"/>
      <c r="J23" s="2"/>
      <c r="K23" s="2"/>
      <c r="L23" s="2"/>
      <c r="M23" s="2"/>
      <c r="N23" s="2"/>
      <c r="O23" s="2"/>
      <c r="P23" s="2"/>
      <c r="Q23" s="1"/>
      <c r="R23" s="1"/>
      <c r="S23" s="1"/>
      <c r="T23" s="1"/>
      <c r="U23" s="3"/>
      <c r="V23" s="1"/>
      <c r="W23" s="5"/>
      <c r="X23" s="1"/>
      <c r="Y23" s="1"/>
      <c r="Z23" s="1"/>
      <c r="AA23" s="1"/>
      <c r="AB23" s="1"/>
      <c r="AC23" s="1"/>
      <c r="AD23" s="1"/>
      <c r="AE23" s="1"/>
      <c r="AF23" s="2"/>
    </row>
    <row r="24" spans="1:32">
      <c r="A24" s="2"/>
      <c r="B24" s="2"/>
      <c r="C24" s="2"/>
      <c r="D24" s="2"/>
      <c r="E24" s="2"/>
      <c r="F24" s="2"/>
      <c r="G24" s="2"/>
      <c r="H24" s="2"/>
      <c r="I24" s="2"/>
      <c r="J24" s="2"/>
      <c r="K24" s="2"/>
      <c r="L24" s="2"/>
      <c r="M24" s="2"/>
      <c r="N24" s="2"/>
      <c r="O24" s="2"/>
      <c r="P24" s="2"/>
      <c r="Q24" s="1"/>
      <c r="R24" s="1"/>
      <c r="S24" s="1"/>
      <c r="T24" s="1"/>
      <c r="U24" s="3"/>
      <c r="V24" s="1"/>
      <c r="W24" s="4"/>
      <c r="X24" s="1"/>
      <c r="Y24" s="1"/>
      <c r="Z24" s="1"/>
      <c r="AA24" s="1"/>
      <c r="AB24" s="1"/>
      <c r="AC24" s="2"/>
      <c r="AD24" s="2"/>
      <c r="AE24" s="1"/>
      <c r="AF24" s="2"/>
    </row>
    <row r="25" spans="1:32">
      <c r="A25" s="2"/>
      <c r="B25" s="2"/>
      <c r="C25" s="2"/>
      <c r="D25" s="2"/>
      <c r="E25" s="2"/>
      <c r="F25" s="2"/>
      <c r="G25" s="2"/>
      <c r="H25" s="2"/>
      <c r="I25" s="2"/>
      <c r="J25" s="2"/>
      <c r="K25" s="2"/>
      <c r="L25" s="2"/>
      <c r="M25" s="2"/>
      <c r="N25" s="2"/>
      <c r="O25" s="2"/>
      <c r="P25" s="2"/>
      <c r="Q25" s="1"/>
      <c r="R25" s="1"/>
      <c r="S25" s="1"/>
      <c r="T25" s="1"/>
      <c r="U25" s="3"/>
      <c r="V25" s="1"/>
      <c r="W25" s="5"/>
      <c r="X25" s="1"/>
      <c r="Y25" s="1"/>
      <c r="Z25" s="1"/>
      <c r="AA25" s="1"/>
      <c r="AB25" s="1"/>
      <c r="AC25" s="2"/>
      <c r="AD25" s="2"/>
      <c r="AE25" s="1"/>
      <c r="AF25" s="2"/>
    </row>
    <row r="26" spans="1:32">
      <c r="A26" s="2"/>
      <c r="B26" s="2"/>
      <c r="C26" s="2"/>
      <c r="D26" s="2"/>
      <c r="E26" s="2"/>
      <c r="F26" s="2"/>
      <c r="G26" s="2"/>
      <c r="H26" s="2"/>
      <c r="I26" s="2"/>
      <c r="J26" s="2"/>
      <c r="K26" s="2"/>
      <c r="L26" s="2"/>
      <c r="M26" s="2"/>
      <c r="N26" s="2"/>
      <c r="O26" s="2"/>
      <c r="P26" s="2"/>
      <c r="Q26" s="1"/>
      <c r="R26" s="1"/>
      <c r="S26" s="1"/>
      <c r="T26" s="1"/>
      <c r="U26" s="3"/>
      <c r="V26" s="1"/>
      <c r="W26" s="4"/>
      <c r="X26" s="1"/>
      <c r="Y26" s="1"/>
      <c r="Z26" s="1"/>
      <c r="AA26" s="2"/>
      <c r="AB26" s="2"/>
      <c r="AC26" s="1"/>
      <c r="AD26" s="2"/>
      <c r="AE26" s="2"/>
      <c r="AF26" s="2"/>
    </row>
    <row r="27" spans="1:32">
      <c r="A27" s="2"/>
      <c r="B27" s="2"/>
      <c r="C27" s="2"/>
      <c r="D27" s="2"/>
      <c r="E27" s="2"/>
      <c r="F27" s="2"/>
      <c r="G27" s="2"/>
      <c r="H27" s="2"/>
      <c r="I27" s="2"/>
      <c r="J27" s="2"/>
      <c r="K27" s="2"/>
      <c r="L27" s="2"/>
      <c r="M27" s="2"/>
      <c r="N27" s="2"/>
      <c r="O27" s="2"/>
      <c r="P27" s="2"/>
      <c r="Q27" s="1"/>
      <c r="R27" s="1"/>
      <c r="S27" s="1"/>
      <c r="T27" s="1"/>
      <c r="U27" s="3"/>
      <c r="V27" s="1"/>
      <c r="W27" s="4"/>
      <c r="X27" s="1"/>
      <c r="Y27" s="1"/>
      <c r="Z27" s="1"/>
      <c r="AA27" s="1"/>
      <c r="AB27" s="2"/>
      <c r="AC27" s="1"/>
      <c r="AD27" s="2"/>
      <c r="AE27" s="2"/>
      <c r="AF27" s="2"/>
    </row>
    <row r="28" spans="1:32">
      <c r="A28" s="2"/>
      <c r="B28" s="2"/>
      <c r="C28" s="2"/>
      <c r="D28" s="2"/>
      <c r="E28" s="2"/>
      <c r="F28" s="2"/>
      <c r="G28" s="2"/>
      <c r="H28" s="2"/>
      <c r="I28" s="2"/>
      <c r="J28" s="2"/>
      <c r="K28" s="2"/>
      <c r="L28" s="2"/>
      <c r="M28" s="2"/>
      <c r="N28" s="2"/>
      <c r="O28" s="2"/>
      <c r="P28" s="2"/>
      <c r="Q28" s="1"/>
      <c r="R28" s="1"/>
      <c r="S28" s="1"/>
      <c r="T28" s="1"/>
      <c r="U28" s="3"/>
      <c r="V28" s="1"/>
      <c r="W28" s="4"/>
      <c r="X28" s="1"/>
      <c r="Y28" s="1"/>
      <c r="Z28" s="1"/>
      <c r="AA28" s="1"/>
      <c r="AB28" s="2"/>
      <c r="AC28" s="2"/>
      <c r="AD28" s="2"/>
      <c r="AE28" s="2"/>
      <c r="AF28" s="2"/>
    </row>
    <row r="29" spans="1:32">
      <c r="A29" s="2"/>
      <c r="B29" s="2"/>
      <c r="C29" s="2"/>
      <c r="D29" s="2"/>
      <c r="E29" s="2"/>
      <c r="F29" s="2"/>
      <c r="G29" s="2"/>
      <c r="H29" s="2"/>
      <c r="I29" s="2"/>
      <c r="J29" s="2"/>
      <c r="K29" s="2"/>
      <c r="L29" s="2"/>
      <c r="M29" s="2"/>
      <c r="N29" s="2"/>
      <c r="O29" s="2"/>
      <c r="P29" s="2"/>
      <c r="Q29" s="1"/>
      <c r="R29" s="1"/>
      <c r="S29" s="1"/>
      <c r="T29" s="1"/>
      <c r="U29" s="3"/>
      <c r="V29" s="1"/>
      <c r="W29" s="4"/>
      <c r="X29" s="1"/>
      <c r="Y29" s="1"/>
      <c r="Z29" s="1"/>
      <c r="AA29" s="1"/>
      <c r="AB29" s="2"/>
      <c r="AC29" s="2"/>
      <c r="AD29" s="2"/>
      <c r="AE29" s="2"/>
      <c r="AF29" s="2"/>
    </row>
    <row r="30" spans="1:32">
      <c r="A30" s="2"/>
      <c r="B30" s="2"/>
      <c r="C30" s="2"/>
      <c r="D30" s="2"/>
      <c r="E30" s="2"/>
      <c r="F30" s="2"/>
      <c r="G30" s="2"/>
      <c r="H30" s="2"/>
      <c r="I30" s="2"/>
      <c r="J30" s="2"/>
      <c r="K30" s="2"/>
      <c r="L30" s="2"/>
      <c r="M30" s="2"/>
      <c r="N30" s="2"/>
      <c r="O30" s="2"/>
      <c r="P30" s="2"/>
      <c r="Q30" s="1"/>
      <c r="R30" s="1"/>
      <c r="S30" s="1"/>
      <c r="T30" s="1"/>
      <c r="U30" s="6"/>
      <c r="V30" s="1"/>
      <c r="W30" s="4"/>
      <c r="X30" s="1"/>
      <c r="Y30" s="1"/>
      <c r="Z30" s="2"/>
      <c r="AA30" s="1"/>
      <c r="AB30" s="2"/>
      <c r="AC30" s="1"/>
      <c r="AD30" s="2"/>
      <c r="AE30" s="2"/>
      <c r="AF30" s="2"/>
    </row>
    <row r="31" spans="1:32">
      <c r="A31" s="2"/>
      <c r="B31" s="2"/>
      <c r="C31" s="2"/>
      <c r="D31" s="2"/>
      <c r="E31" s="2"/>
      <c r="F31" s="2"/>
      <c r="G31" s="2"/>
      <c r="H31" s="2"/>
      <c r="I31" s="2"/>
      <c r="J31" s="2"/>
      <c r="K31" s="2"/>
      <c r="L31" s="2"/>
      <c r="M31" s="2"/>
      <c r="N31" s="2"/>
      <c r="O31" s="2"/>
      <c r="P31" s="2"/>
      <c r="Q31" s="1"/>
      <c r="R31" s="1"/>
      <c r="S31" s="1"/>
      <c r="T31" s="1"/>
      <c r="U31" s="3"/>
      <c r="V31" s="1"/>
      <c r="W31" s="5"/>
      <c r="X31" s="1"/>
      <c r="Y31" s="1"/>
      <c r="Z31" s="1"/>
      <c r="AA31" s="1"/>
      <c r="AB31" s="2"/>
      <c r="AC31" s="2"/>
      <c r="AD31" s="2"/>
      <c r="AE31" s="2"/>
      <c r="AF31" s="2"/>
    </row>
    <row r="32" spans="1:32">
      <c r="A32" s="2"/>
      <c r="B32" s="2"/>
      <c r="C32" s="2"/>
      <c r="D32" s="2"/>
      <c r="E32" s="2"/>
      <c r="F32" s="2"/>
      <c r="G32" s="2"/>
      <c r="H32" s="2"/>
      <c r="I32" s="2"/>
      <c r="J32" s="2"/>
      <c r="K32" s="2"/>
      <c r="L32" s="2"/>
      <c r="M32" s="2"/>
      <c r="N32" s="2"/>
      <c r="O32" s="2"/>
      <c r="P32" s="2"/>
      <c r="Q32" s="1"/>
      <c r="R32" s="1"/>
      <c r="S32" s="1"/>
      <c r="T32" s="1"/>
      <c r="U32" s="6"/>
      <c r="V32" s="1"/>
      <c r="W32" s="4"/>
      <c r="X32" s="1"/>
      <c r="Y32" s="1"/>
      <c r="Z32" s="2"/>
      <c r="AA32" s="1"/>
      <c r="AB32" s="2"/>
      <c r="AC32" s="2"/>
      <c r="AD32" s="2"/>
      <c r="AE32" s="2"/>
      <c r="AF32" s="2"/>
    </row>
    <row r="33" spans="1:32">
      <c r="A33" s="2"/>
      <c r="B33" s="2"/>
      <c r="C33" s="2"/>
      <c r="D33" s="2"/>
      <c r="E33" s="2"/>
      <c r="F33" s="2"/>
      <c r="G33" s="2"/>
      <c r="H33" s="2"/>
      <c r="I33" s="2"/>
      <c r="J33" s="2"/>
      <c r="K33" s="2"/>
      <c r="L33" s="2"/>
      <c r="M33" s="2"/>
      <c r="N33" s="2"/>
      <c r="O33" s="2"/>
      <c r="P33" s="2"/>
      <c r="Q33" s="1"/>
      <c r="R33" s="1"/>
      <c r="S33" s="1"/>
      <c r="T33" s="1"/>
      <c r="U33" s="6"/>
      <c r="V33" s="1"/>
      <c r="W33" s="5"/>
      <c r="X33" s="1"/>
      <c r="Y33" s="1"/>
      <c r="Z33" s="1"/>
      <c r="AA33" s="2"/>
      <c r="AB33" s="2"/>
      <c r="AC33" s="2"/>
      <c r="AD33" s="2"/>
      <c r="AE33" s="2"/>
      <c r="AF33" s="2"/>
    </row>
    <row r="34" spans="1:32">
      <c r="A34" s="2"/>
      <c r="B34" s="2"/>
      <c r="C34" s="2"/>
      <c r="D34" s="2"/>
      <c r="E34" s="2"/>
      <c r="F34" s="2"/>
      <c r="G34" s="2"/>
      <c r="H34" s="2"/>
      <c r="I34" s="2"/>
      <c r="J34" s="2"/>
      <c r="K34" s="2"/>
      <c r="L34" s="2"/>
      <c r="M34" s="2"/>
      <c r="N34" s="2"/>
      <c r="O34" s="2"/>
      <c r="P34" s="2"/>
      <c r="Q34" s="1"/>
      <c r="R34" s="1"/>
      <c r="S34" s="1"/>
      <c r="T34" s="1"/>
      <c r="U34" s="3"/>
      <c r="V34" s="1"/>
      <c r="W34" s="4"/>
      <c r="X34" s="1"/>
      <c r="Y34" s="1"/>
      <c r="Z34" s="1"/>
      <c r="AA34" s="1"/>
      <c r="AB34" s="2"/>
      <c r="AC34" s="2"/>
      <c r="AD34" s="2"/>
      <c r="AE34" s="2"/>
      <c r="AF34" s="2"/>
    </row>
    <row r="35" spans="1:32">
      <c r="A35" s="2"/>
      <c r="B35" s="2"/>
      <c r="C35" s="2"/>
      <c r="D35" s="2"/>
      <c r="E35" s="2"/>
      <c r="F35" s="2"/>
      <c r="G35" s="2"/>
      <c r="H35" s="2"/>
      <c r="I35" s="2"/>
      <c r="J35" s="2"/>
      <c r="K35" s="2"/>
      <c r="L35" s="2"/>
      <c r="M35" s="2"/>
      <c r="N35" s="2"/>
      <c r="O35" s="2"/>
      <c r="P35" s="2"/>
      <c r="Q35" s="1"/>
      <c r="R35" s="1"/>
      <c r="S35" s="1"/>
      <c r="T35" s="1"/>
      <c r="U35" s="6"/>
      <c r="V35" s="1"/>
      <c r="W35" s="4"/>
      <c r="X35" s="1"/>
      <c r="Y35" s="1"/>
      <c r="Z35" s="1"/>
      <c r="AA35" s="1"/>
      <c r="AB35" s="1"/>
      <c r="AC35" s="1"/>
      <c r="AD35" s="1"/>
      <c r="AE35" s="2"/>
      <c r="AF35" s="2"/>
    </row>
    <row r="36" spans="1:32">
      <c r="A36" s="2"/>
      <c r="B36" s="2"/>
      <c r="C36" s="2"/>
      <c r="D36" s="2"/>
      <c r="E36" s="2"/>
      <c r="F36" s="2"/>
      <c r="G36" s="2"/>
      <c r="H36" s="2"/>
      <c r="I36" s="2"/>
      <c r="J36" s="2"/>
      <c r="K36" s="2"/>
      <c r="L36" s="2"/>
      <c r="M36" s="2"/>
      <c r="N36" s="2"/>
      <c r="O36" s="2"/>
      <c r="P36" s="2"/>
      <c r="Q36" s="1"/>
      <c r="R36" s="1"/>
      <c r="S36" s="1"/>
      <c r="T36" s="1"/>
      <c r="U36" s="3"/>
      <c r="V36" s="1"/>
      <c r="W36" s="4"/>
      <c r="X36" s="1"/>
      <c r="Y36" s="1"/>
      <c r="Z36" s="1"/>
      <c r="AA36" s="1"/>
      <c r="AB36" s="1"/>
      <c r="AC36" s="2"/>
      <c r="AD36" s="1"/>
      <c r="AE36" s="2"/>
      <c r="AF36" s="2"/>
    </row>
    <row r="37" spans="1:32">
      <c r="A37" s="2"/>
      <c r="B37" s="2"/>
      <c r="C37" s="2"/>
      <c r="D37" s="2"/>
      <c r="E37" s="2"/>
      <c r="F37" s="2"/>
      <c r="G37" s="2"/>
      <c r="H37" s="2"/>
      <c r="I37" s="2"/>
      <c r="J37" s="2"/>
      <c r="K37" s="2"/>
      <c r="L37" s="2"/>
      <c r="M37" s="2"/>
      <c r="N37" s="2"/>
      <c r="O37" s="2"/>
      <c r="P37" s="2"/>
      <c r="Q37" s="1"/>
      <c r="R37" s="1"/>
      <c r="S37" s="1"/>
      <c r="T37" s="1"/>
      <c r="U37" s="3"/>
      <c r="V37" s="1"/>
      <c r="W37" s="4"/>
      <c r="X37" s="1"/>
      <c r="Y37" s="1"/>
      <c r="Z37" s="2"/>
      <c r="AA37" s="1"/>
      <c r="AB37" s="2"/>
      <c r="AC37" s="2"/>
      <c r="AD37" s="2"/>
      <c r="AE37" s="2"/>
      <c r="AF37" s="2"/>
    </row>
    <row r="38" spans="1:32">
      <c r="A38" s="2"/>
      <c r="B38" s="2"/>
      <c r="C38" s="2"/>
      <c r="D38" s="2"/>
      <c r="E38" s="2"/>
      <c r="F38" s="2"/>
      <c r="G38" s="2"/>
      <c r="H38" s="2"/>
      <c r="I38" s="2"/>
      <c r="J38" s="2"/>
      <c r="K38" s="2"/>
      <c r="L38" s="2"/>
      <c r="M38" s="2"/>
      <c r="N38" s="2"/>
      <c r="O38" s="2"/>
      <c r="P38" s="2"/>
      <c r="Q38" s="1"/>
      <c r="R38" s="1"/>
      <c r="S38" s="1"/>
      <c r="T38" s="1"/>
      <c r="U38" s="3"/>
      <c r="V38" s="1"/>
      <c r="W38" s="4"/>
      <c r="X38" s="1"/>
      <c r="Y38" s="1"/>
      <c r="Z38" s="1"/>
      <c r="AA38" s="1"/>
      <c r="AB38" s="1"/>
      <c r="AC38" s="2"/>
      <c r="AD38" s="2"/>
      <c r="AE38" s="2"/>
      <c r="AF38" s="2"/>
    </row>
    <row r="39" spans="1:32">
      <c r="A39" s="2"/>
      <c r="B39" s="2"/>
      <c r="C39" s="2"/>
      <c r="D39" s="2"/>
      <c r="E39" s="2"/>
      <c r="F39" s="2"/>
      <c r="G39" s="2"/>
      <c r="H39" s="2"/>
      <c r="I39" s="2"/>
      <c r="J39" s="2"/>
      <c r="K39" s="2"/>
      <c r="L39" s="2"/>
      <c r="M39" s="2"/>
      <c r="N39" s="2"/>
      <c r="O39" s="2"/>
      <c r="P39" s="2"/>
      <c r="Q39" s="1"/>
      <c r="R39" s="1"/>
      <c r="S39" s="1"/>
      <c r="T39" s="1"/>
      <c r="U39" s="6"/>
      <c r="V39" s="1"/>
      <c r="W39" s="4"/>
      <c r="X39" s="1"/>
      <c r="Y39" s="1"/>
      <c r="Z39" s="1"/>
      <c r="AA39" s="1"/>
      <c r="AB39" s="1"/>
      <c r="AC39" s="2"/>
      <c r="AD39" s="2"/>
      <c r="AE39" s="2"/>
      <c r="AF39" s="2"/>
    </row>
    <row r="40" spans="1:32">
      <c r="A40" s="2"/>
      <c r="B40" s="2"/>
      <c r="C40" s="2"/>
      <c r="D40" s="2"/>
      <c r="E40" s="2"/>
      <c r="F40" s="2"/>
      <c r="G40" s="2"/>
      <c r="H40" s="2"/>
      <c r="I40" s="2"/>
      <c r="J40" s="2"/>
      <c r="K40" s="2"/>
      <c r="L40" s="2"/>
      <c r="M40" s="2"/>
      <c r="N40" s="2"/>
      <c r="O40" s="2"/>
      <c r="P40" s="2"/>
      <c r="Q40" s="1"/>
      <c r="R40" s="1"/>
      <c r="S40" s="1"/>
      <c r="T40" s="1"/>
      <c r="U40" s="3"/>
      <c r="V40" s="1"/>
      <c r="W40" s="4"/>
      <c r="X40" s="1"/>
      <c r="Y40" s="1"/>
      <c r="Z40" s="1"/>
      <c r="AA40" s="1"/>
      <c r="AB40" s="1"/>
      <c r="AC40" s="1"/>
      <c r="AD40" s="1"/>
      <c r="AE40" s="1"/>
      <c r="AF40" s="2"/>
    </row>
    <row r="41" spans="1:32">
      <c r="A41" s="2"/>
      <c r="B41" s="2"/>
      <c r="C41" s="2"/>
      <c r="D41" s="2"/>
      <c r="E41" s="2"/>
      <c r="F41" s="2"/>
      <c r="G41" s="2"/>
      <c r="H41" s="2"/>
      <c r="I41" s="2"/>
      <c r="J41" s="2"/>
      <c r="K41" s="2"/>
      <c r="L41" s="2"/>
      <c r="M41" s="2"/>
      <c r="N41" s="2"/>
      <c r="O41" s="2"/>
      <c r="P41" s="2"/>
      <c r="Q41" s="1"/>
      <c r="R41" s="1"/>
      <c r="S41" s="1"/>
      <c r="T41" s="1"/>
      <c r="U41" s="6"/>
      <c r="V41" s="1"/>
      <c r="W41" s="4"/>
      <c r="X41" s="1"/>
      <c r="Y41" s="1"/>
      <c r="Z41" s="1"/>
      <c r="AA41" s="1"/>
      <c r="AB41" s="1"/>
      <c r="AC41" s="2"/>
      <c r="AD41" s="2"/>
      <c r="AE41" s="2"/>
      <c r="AF41" s="2"/>
    </row>
    <row r="42" spans="1:32">
      <c r="A42" s="2"/>
      <c r="B42" s="2"/>
      <c r="C42" s="2"/>
      <c r="D42" s="2"/>
      <c r="E42" s="2"/>
      <c r="F42" s="2"/>
      <c r="G42" s="2"/>
      <c r="H42" s="2"/>
      <c r="I42" s="2"/>
      <c r="J42" s="2"/>
      <c r="K42" s="2"/>
      <c r="L42" s="2"/>
      <c r="M42" s="2"/>
      <c r="N42" s="2"/>
      <c r="O42" s="2"/>
      <c r="P42" s="2"/>
      <c r="Q42" s="1"/>
      <c r="R42" s="1"/>
      <c r="S42" s="1"/>
      <c r="T42" s="1"/>
      <c r="U42" s="3"/>
      <c r="V42" s="1"/>
      <c r="W42" s="5"/>
      <c r="X42" s="1"/>
      <c r="Y42" s="1"/>
      <c r="Z42" s="1"/>
      <c r="AA42" s="1"/>
      <c r="AB42" s="2"/>
      <c r="AC42" s="2"/>
      <c r="AD42" s="1"/>
      <c r="AE42" s="1"/>
      <c r="AF42" s="2"/>
    </row>
    <row r="43" spans="1:32">
      <c r="A43" s="2"/>
      <c r="B43" s="2"/>
      <c r="C43" s="2"/>
      <c r="D43" s="2"/>
      <c r="E43" s="2"/>
      <c r="F43" s="2"/>
      <c r="G43" s="2"/>
      <c r="H43" s="2"/>
      <c r="I43" s="2"/>
      <c r="J43" s="2"/>
      <c r="K43" s="2"/>
      <c r="L43" s="2"/>
      <c r="M43" s="2"/>
      <c r="N43" s="2"/>
      <c r="O43" s="2"/>
      <c r="P43" s="2"/>
      <c r="Q43" s="1"/>
      <c r="R43" s="1"/>
      <c r="S43" s="1"/>
      <c r="T43" s="1"/>
      <c r="U43" s="3"/>
      <c r="V43" s="1"/>
      <c r="W43" s="4"/>
      <c r="X43" s="1"/>
      <c r="Y43" s="1"/>
      <c r="Z43" s="1"/>
      <c r="AA43" s="1"/>
      <c r="AB43" s="2"/>
      <c r="AC43" s="2"/>
      <c r="AD43" s="2"/>
      <c r="AE43" s="2"/>
      <c r="AF43" s="2"/>
    </row>
    <row r="44" spans="1:32">
      <c r="A44" s="2"/>
      <c r="B44" s="2"/>
      <c r="C44" s="2"/>
      <c r="D44" s="2"/>
      <c r="E44" s="2"/>
      <c r="F44" s="2"/>
      <c r="G44" s="2"/>
      <c r="H44" s="2"/>
      <c r="I44" s="2"/>
      <c r="J44" s="2"/>
      <c r="K44" s="2"/>
      <c r="L44" s="2"/>
      <c r="M44" s="2"/>
      <c r="N44" s="2"/>
      <c r="O44" s="2"/>
      <c r="P44" s="2"/>
      <c r="Q44" s="1"/>
      <c r="R44" s="1"/>
      <c r="S44" s="1"/>
      <c r="T44" s="1"/>
      <c r="U44" s="6"/>
      <c r="V44" s="1"/>
      <c r="W44" s="5"/>
      <c r="X44" s="1"/>
      <c r="Y44" s="1"/>
      <c r="Z44" s="2"/>
      <c r="AA44" s="2"/>
      <c r="AB44" s="1"/>
      <c r="AC44" s="2"/>
      <c r="AD44" s="2"/>
      <c r="AE44" s="2"/>
      <c r="AF44" s="2"/>
    </row>
    <row r="45" spans="1:32">
      <c r="A45" s="2"/>
      <c r="B45" s="2"/>
      <c r="C45" s="2"/>
      <c r="D45" s="2"/>
      <c r="E45" s="2"/>
      <c r="F45" s="2"/>
      <c r="G45" s="2"/>
      <c r="H45" s="2"/>
      <c r="I45" s="2"/>
      <c r="J45" s="2"/>
      <c r="K45" s="2"/>
      <c r="L45" s="2"/>
      <c r="M45" s="2"/>
      <c r="N45" s="2"/>
      <c r="O45" s="2"/>
      <c r="P45" s="2"/>
      <c r="Q45" s="1"/>
      <c r="R45" s="1"/>
      <c r="S45" s="1"/>
      <c r="T45" s="1"/>
      <c r="U45" s="6"/>
      <c r="V45" s="1"/>
      <c r="W45" s="5"/>
      <c r="X45" s="1"/>
      <c r="Y45" s="1"/>
      <c r="Z45" s="1"/>
      <c r="AA45" s="1"/>
      <c r="AB45" s="2"/>
      <c r="AC45" s="1"/>
      <c r="AD45" s="2"/>
      <c r="AE45" s="2"/>
      <c r="AF45" s="2"/>
    </row>
    <row r="46" spans="1:32">
      <c r="A46" s="2"/>
      <c r="B46" s="2"/>
      <c r="C46" s="2"/>
      <c r="D46" s="2"/>
      <c r="E46" s="2"/>
      <c r="F46" s="2"/>
      <c r="G46" s="2"/>
      <c r="H46" s="2"/>
      <c r="I46" s="2"/>
      <c r="J46" s="2"/>
      <c r="K46" s="2"/>
      <c r="L46" s="2"/>
      <c r="M46" s="2"/>
      <c r="N46" s="2"/>
      <c r="O46" s="2"/>
      <c r="P46" s="2"/>
      <c r="Q46" s="1"/>
      <c r="R46" s="1"/>
      <c r="S46" s="1"/>
      <c r="T46" s="1"/>
      <c r="U46" s="3"/>
      <c r="V46" s="1"/>
      <c r="W46" s="5"/>
      <c r="X46" s="1"/>
      <c r="Y46" s="1"/>
      <c r="Z46" s="2"/>
      <c r="AA46" s="1"/>
      <c r="AB46" s="1"/>
      <c r="AC46" s="1"/>
      <c r="AD46" s="1"/>
      <c r="AE46" s="2"/>
      <c r="AF46" s="2"/>
    </row>
    <row r="47" spans="1:32">
      <c r="A47" s="2"/>
      <c r="B47" s="2"/>
      <c r="C47" s="2"/>
      <c r="D47" s="2"/>
      <c r="E47" s="2"/>
      <c r="F47" s="2"/>
      <c r="G47" s="2"/>
      <c r="H47" s="2"/>
      <c r="I47" s="2"/>
      <c r="J47" s="2"/>
      <c r="K47" s="2"/>
      <c r="L47" s="2"/>
      <c r="M47" s="2"/>
      <c r="N47" s="2"/>
      <c r="O47" s="2"/>
      <c r="P47" s="2"/>
      <c r="Q47" s="1"/>
      <c r="R47" s="1"/>
      <c r="S47" s="1"/>
      <c r="T47" s="1"/>
      <c r="U47" s="3"/>
      <c r="V47" s="1"/>
      <c r="W47" s="5"/>
      <c r="X47" s="1"/>
      <c r="Y47" s="1"/>
      <c r="Z47" s="1"/>
      <c r="AA47" s="1"/>
      <c r="AB47" s="1"/>
      <c r="AC47" s="2"/>
      <c r="AD47" s="2"/>
      <c r="AE47" s="2"/>
      <c r="AF47" s="2"/>
    </row>
    <row r="48" spans="1:32">
      <c r="A48" s="2"/>
      <c r="B48" s="2"/>
      <c r="C48" s="2"/>
      <c r="D48" s="2"/>
      <c r="E48" s="2"/>
      <c r="F48" s="2"/>
      <c r="G48" s="2"/>
      <c r="H48" s="2"/>
      <c r="I48" s="2"/>
      <c r="J48" s="2"/>
      <c r="K48" s="2"/>
      <c r="L48" s="2"/>
      <c r="M48" s="2"/>
      <c r="N48" s="2"/>
      <c r="O48" s="2"/>
      <c r="P48" s="2"/>
      <c r="Q48" s="1"/>
      <c r="R48" s="1"/>
      <c r="S48" s="1"/>
      <c r="T48" s="1"/>
      <c r="U48" s="6"/>
      <c r="V48" s="1"/>
      <c r="W48" s="5"/>
      <c r="X48" s="1"/>
      <c r="Y48" s="1"/>
      <c r="Z48" s="2"/>
      <c r="AA48" s="1"/>
      <c r="AB48" s="1"/>
      <c r="AC48" s="2"/>
      <c r="AD48" s="1"/>
      <c r="AE48" s="1"/>
      <c r="AF48" s="2"/>
    </row>
    <row r="49" spans="1:32">
      <c r="A49" s="2"/>
      <c r="B49" s="2"/>
      <c r="C49" s="2"/>
      <c r="D49" s="2"/>
      <c r="E49" s="2"/>
      <c r="F49" s="2"/>
      <c r="G49" s="2"/>
      <c r="H49" s="2"/>
      <c r="I49" s="2"/>
      <c r="J49" s="2"/>
      <c r="K49" s="2"/>
      <c r="L49" s="2"/>
      <c r="M49" s="2"/>
      <c r="N49" s="2"/>
      <c r="O49" s="2"/>
      <c r="P49" s="2"/>
      <c r="Q49" s="1"/>
      <c r="R49" s="1"/>
      <c r="S49" s="1"/>
      <c r="T49" s="1"/>
      <c r="U49" s="6"/>
      <c r="V49" s="1"/>
      <c r="W49" s="5"/>
      <c r="X49" s="1"/>
      <c r="Y49" s="1"/>
      <c r="Z49" s="1"/>
      <c r="AA49" s="2"/>
      <c r="AB49" s="2"/>
      <c r="AC49" s="2"/>
      <c r="AD49" s="2"/>
      <c r="AE49" s="2"/>
      <c r="AF49" s="2"/>
    </row>
    <row r="50" spans="1:32">
      <c r="A50" s="2"/>
      <c r="B50" s="2"/>
      <c r="C50" s="2"/>
      <c r="D50" s="2"/>
      <c r="E50" s="2"/>
      <c r="F50" s="2"/>
      <c r="G50" s="2"/>
      <c r="H50" s="2"/>
      <c r="I50" s="2"/>
      <c r="J50" s="2"/>
      <c r="K50" s="2"/>
      <c r="L50" s="2"/>
      <c r="M50" s="2"/>
      <c r="N50" s="2"/>
      <c r="O50" s="2"/>
      <c r="P50" s="2"/>
      <c r="Q50" s="1"/>
      <c r="R50" s="1"/>
      <c r="S50" s="1"/>
      <c r="T50" s="1"/>
      <c r="U50" s="3"/>
      <c r="V50" s="1"/>
      <c r="W50" s="4"/>
      <c r="X50" s="1"/>
      <c r="Y50" s="1"/>
      <c r="Z50" s="1"/>
      <c r="AA50" s="1"/>
      <c r="AB50" s="1"/>
      <c r="AC50" s="1"/>
      <c r="AD50" s="1"/>
      <c r="AE50" s="2"/>
      <c r="AF50" s="2"/>
    </row>
    <row r="51" spans="1:32">
      <c r="A51" s="2"/>
      <c r="B51" s="2"/>
      <c r="C51" s="2"/>
      <c r="D51" s="2"/>
      <c r="E51" s="2"/>
      <c r="F51" s="2"/>
      <c r="G51" s="2"/>
      <c r="H51" s="2"/>
      <c r="I51" s="2"/>
      <c r="J51" s="2"/>
      <c r="K51" s="2"/>
      <c r="L51" s="2"/>
      <c r="M51" s="2"/>
      <c r="N51" s="2"/>
      <c r="O51" s="2"/>
      <c r="P51" s="2"/>
      <c r="Q51" s="1"/>
      <c r="R51" s="1"/>
      <c r="S51" s="1"/>
      <c r="T51" s="1"/>
      <c r="U51" s="3"/>
      <c r="V51" s="1"/>
      <c r="W51" s="5"/>
      <c r="X51" s="1"/>
      <c r="Y51" s="1"/>
      <c r="Z51" s="1"/>
      <c r="AA51" s="2"/>
      <c r="AB51" s="2"/>
      <c r="AC51" s="2"/>
      <c r="AD51" s="2"/>
      <c r="AE51" s="2"/>
      <c r="AF51" s="2"/>
    </row>
    <row r="52" spans="1:32">
      <c r="A52" s="2"/>
      <c r="B52" s="2"/>
      <c r="C52" s="2"/>
      <c r="D52" s="2"/>
      <c r="E52" s="2"/>
      <c r="F52" s="2"/>
      <c r="G52" s="2"/>
      <c r="H52" s="2"/>
      <c r="I52" s="2"/>
      <c r="J52" s="2"/>
      <c r="K52" s="2"/>
      <c r="L52" s="2"/>
      <c r="M52" s="2"/>
      <c r="N52" s="2"/>
      <c r="O52" s="2"/>
      <c r="P52" s="2"/>
      <c r="Q52" s="1"/>
      <c r="R52" s="1"/>
      <c r="S52" s="1"/>
      <c r="T52" s="1"/>
      <c r="U52" s="3"/>
      <c r="V52" s="1"/>
      <c r="W52" s="5"/>
      <c r="X52" s="1"/>
      <c r="Y52" s="1"/>
      <c r="Z52" s="1"/>
      <c r="AA52" s="1"/>
      <c r="AB52" s="2"/>
      <c r="AC52" s="2"/>
      <c r="AD52" s="1"/>
      <c r="AE52" s="2"/>
      <c r="AF52" s="2"/>
    </row>
    <row r="53" spans="1:32">
      <c r="A53" s="2"/>
      <c r="B53" s="2"/>
      <c r="C53" s="2"/>
      <c r="D53" s="2"/>
      <c r="E53" s="2"/>
      <c r="F53" s="2"/>
      <c r="G53" s="2"/>
      <c r="H53" s="2"/>
      <c r="I53" s="2"/>
      <c r="J53" s="2"/>
      <c r="K53" s="2"/>
      <c r="L53" s="2"/>
      <c r="M53" s="2"/>
      <c r="N53" s="2"/>
      <c r="O53" s="2"/>
      <c r="P53" s="2"/>
      <c r="Q53" s="1"/>
      <c r="R53" s="1"/>
      <c r="S53" s="1"/>
      <c r="T53" s="1"/>
      <c r="U53" s="6"/>
      <c r="V53" s="1"/>
      <c r="W53" s="5"/>
      <c r="X53" s="1"/>
      <c r="Y53" s="1"/>
      <c r="Z53" s="1"/>
      <c r="AA53" s="1"/>
      <c r="AB53" s="1"/>
      <c r="AC53" s="2"/>
      <c r="AD53" s="2"/>
      <c r="AE53" s="2"/>
      <c r="AF53" s="2"/>
    </row>
    <row r="54" spans="1:32">
      <c r="A54" s="2"/>
      <c r="B54" s="2"/>
      <c r="C54" s="2"/>
      <c r="D54" s="2"/>
      <c r="E54" s="2"/>
      <c r="F54" s="2"/>
      <c r="G54" s="2"/>
      <c r="H54" s="2"/>
      <c r="I54" s="2"/>
      <c r="J54" s="2"/>
      <c r="K54" s="2"/>
      <c r="L54" s="2"/>
      <c r="M54" s="2"/>
      <c r="N54" s="2"/>
      <c r="O54" s="2"/>
      <c r="P54" s="2"/>
      <c r="Q54" s="1"/>
      <c r="R54" s="1"/>
      <c r="S54" s="1"/>
      <c r="T54" s="1"/>
      <c r="U54" s="3"/>
      <c r="V54" s="1"/>
      <c r="W54" s="5"/>
      <c r="X54" s="1"/>
      <c r="Y54" s="1"/>
      <c r="Z54" s="1"/>
      <c r="AA54" s="2"/>
      <c r="AB54" s="1"/>
      <c r="AC54" s="2"/>
      <c r="AD54" s="2"/>
      <c r="AE54" s="2"/>
      <c r="AF54" s="2"/>
    </row>
    <row r="55" spans="1:32">
      <c r="A55" s="2"/>
      <c r="B55" s="2"/>
      <c r="C55" s="2"/>
      <c r="D55" s="2"/>
      <c r="E55" s="2"/>
      <c r="F55" s="2"/>
      <c r="G55" s="2"/>
      <c r="H55" s="2"/>
      <c r="I55" s="2"/>
      <c r="J55" s="2"/>
      <c r="K55" s="2"/>
      <c r="L55" s="2"/>
      <c r="M55" s="2"/>
      <c r="N55" s="2"/>
      <c r="O55" s="2"/>
      <c r="P55" s="2"/>
      <c r="Q55" s="1"/>
      <c r="R55" s="1"/>
      <c r="S55" s="1"/>
      <c r="T55" s="1"/>
      <c r="U55" s="3"/>
      <c r="V55" s="1"/>
      <c r="W55" s="4"/>
      <c r="X55" s="1"/>
      <c r="Y55" s="1"/>
      <c r="Z55" s="1"/>
      <c r="AA55" s="1"/>
      <c r="AB55" s="2"/>
      <c r="AC55" s="2"/>
      <c r="AD55" s="2"/>
      <c r="AE55" s="2"/>
      <c r="AF55" s="2"/>
    </row>
    <row r="56" spans="1:32">
      <c r="A56" s="2"/>
      <c r="B56" s="2"/>
      <c r="C56" s="2"/>
      <c r="D56" s="2"/>
      <c r="E56" s="2"/>
      <c r="F56" s="2"/>
      <c r="G56" s="2"/>
      <c r="H56" s="2"/>
      <c r="I56" s="2"/>
      <c r="J56" s="2"/>
      <c r="K56" s="2"/>
      <c r="L56" s="2"/>
      <c r="M56" s="2"/>
      <c r="N56" s="2"/>
      <c r="O56" s="2"/>
      <c r="P56" s="2"/>
      <c r="Q56" s="1"/>
      <c r="R56" s="1"/>
      <c r="S56" s="1"/>
      <c r="T56" s="1"/>
      <c r="U56" s="3"/>
      <c r="V56" s="1"/>
      <c r="W56" s="4"/>
      <c r="X56" s="1"/>
      <c r="Y56" s="1"/>
      <c r="Z56" s="1"/>
      <c r="AA56" s="1"/>
      <c r="AB56" s="1"/>
      <c r="AC56" s="2"/>
      <c r="AD56" s="1"/>
      <c r="AE56" s="1"/>
      <c r="AF56" s="2"/>
    </row>
    <row r="57" spans="1:32">
      <c r="A57" s="2"/>
      <c r="B57" s="2"/>
      <c r="C57" s="2"/>
      <c r="D57" s="2"/>
      <c r="E57" s="2"/>
      <c r="F57" s="2"/>
      <c r="G57" s="2"/>
      <c r="H57" s="2"/>
      <c r="I57" s="2"/>
      <c r="J57" s="2"/>
      <c r="K57" s="2"/>
      <c r="L57" s="2"/>
      <c r="M57" s="2"/>
      <c r="N57" s="2"/>
      <c r="O57" s="2"/>
      <c r="P57" s="2"/>
      <c r="Q57" s="1"/>
      <c r="R57" s="1"/>
      <c r="S57" s="1"/>
      <c r="T57" s="1"/>
      <c r="U57" s="3"/>
      <c r="V57" s="1"/>
      <c r="W57" s="4"/>
      <c r="X57" s="1"/>
      <c r="Y57" s="1"/>
      <c r="Z57" s="1"/>
      <c r="AA57" s="1"/>
      <c r="AB57" s="1"/>
      <c r="AC57" s="2"/>
      <c r="AD57" s="1"/>
      <c r="AE57" s="2"/>
      <c r="AF57" s="2"/>
    </row>
    <row r="58" spans="1:32">
      <c r="A58" s="2"/>
      <c r="B58" s="2"/>
      <c r="C58" s="2"/>
      <c r="D58" s="2"/>
      <c r="E58" s="2"/>
      <c r="F58" s="2"/>
      <c r="G58" s="2"/>
      <c r="H58" s="2"/>
      <c r="I58" s="2"/>
      <c r="J58" s="2"/>
      <c r="K58" s="2"/>
      <c r="L58" s="2"/>
      <c r="M58" s="2"/>
      <c r="N58" s="2"/>
      <c r="O58" s="2"/>
      <c r="P58" s="2"/>
      <c r="Q58" s="1"/>
      <c r="R58" s="1"/>
      <c r="S58" s="1"/>
      <c r="T58" s="1"/>
      <c r="U58" s="6"/>
      <c r="V58" s="1"/>
      <c r="W58" s="4"/>
      <c r="X58" s="1"/>
      <c r="Y58" s="1"/>
      <c r="Z58" s="1"/>
      <c r="AA58" s="1"/>
      <c r="AB58" s="1"/>
      <c r="AC58" s="2"/>
      <c r="AD58" s="1"/>
      <c r="AE58" s="1"/>
      <c r="AF58" s="2"/>
    </row>
    <row r="59" spans="1:32">
      <c r="A59" s="2"/>
      <c r="B59" s="2"/>
      <c r="C59" s="2"/>
      <c r="D59" s="2"/>
      <c r="E59" s="2"/>
      <c r="F59" s="2"/>
      <c r="G59" s="2"/>
      <c r="H59" s="2"/>
      <c r="I59" s="2"/>
      <c r="J59" s="2"/>
      <c r="K59" s="2"/>
      <c r="L59" s="2"/>
      <c r="M59" s="2"/>
      <c r="N59" s="2"/>
      <c r="O59" s="2"/>
      <c r="P59" s="2"/>
      <c r="Q59" s="1"/>
      <c r="R59" s="1"/>
      <c r="S59" s="1"/>
      <c r="T59" s="1"/>
      <c r="U59" s="6"/>
      <c r="V59" s="1"/>
      <c r="W59" s="5"/>
      <c r="X59" s="1"/>
      <c r="Y59" s="1"/>
      <c r="Z59" s="1"/>
      <c r="AA59" s="2"/>
      <c r="AB59" s="2"/>
      <c r="AC59" s="2"/>
      <c r="AD59" s="2"/>
      <c r="AE59" s="2"/>
      <c r="AF59" s="2"/>
    </row>
    <row r="60" spans="1:32">
      <c r="A60" s="2"/>
      <c r="B60" s="2"/>
      <c r="C60" s="2"/>
      <c r="D60" s="2"/>
      <c r="E60" s="2"/>
      <c r="F60" s="2"/>
      <c r="G60" s="2"/>
      <c r="H60" s="2"/>
      <c r="I60" s="2"/>
      <c r="J60" s="2"/>
      <c r="K60" s="2"/>
      <c r="L60" s="2"/>
      <c r="M60" s="2"/>
      <c r="N60" s="2"/>
      <c r="O60" s="2"/>
      <c r="P60" s="2"/>
      <c r="Q60" s="1"/>
      <c r="R60" s="1"/>
      <c r="S60" s="1"/>
      <c r="T60" s="1"/>
      <c r="U60" s="6"/>
      <c r="V60" s="1"/>
      <c r="W60" s="5"/>
      <c r="X60" s="1"/>
      <c r="Y60" s="1"/>
      <c r="Z60" s="1"/>
      <c r="AA60" s="1"/>
      <c r="AB60" s="2"/>
      <c r="AC60" s="2"/>
      <c r="AD60" s="2"/>
      <c r="AE60" s="2"/>
      <c r="AF60" s="2"/>
    </row>
    <row r="61" spans="1:32">
      <c r="A61" s="2"/>
      <c r="B61" s="2"/>
      <c r="C61" s="2"/>
      <c r="D61" s="2"/>
      <c r="E61" s="2"/>
      <c r="F61" s="2"/>
      <c r="G61" s="2"/>
      <c r="H61" s="2"/>
      <c r="I61" s="2"/>
      <c r="J61" s="2"/>
      <c r="K61" s="2"/>
      <c r="L61" s="2"/>
      <c r="M61" s="2"/>
      <c r="N61" s="2"/>
      <c r="O61" s="2"/>
      <c r="P61" s="2"/>
      <c r="Q61" s="1"/>
      <c r="R61" s="1"/>
      <c r="S61" s="1"/>
      <c r="T61" s="1"/>
      <c r="U61" s="3"/>
      <c r="V61" s="1"/>
      <c r="W61" s="5"/>
      <c r="X61" s="1"/>
      <c r="Y61" s="1"/>
      <c r="Z61" s="1"/>
      <c r="AA61" s="1"/>
      <c r="AB61" s="2"/>
      <c r="AC61" s="2"/>
      <c r="AD61" s="2"/>
      <c r="AE61" s="2"/>
      <c r="AF61" s="2"/>
    </row>
    <row r="62" spans="1:32">
      <c r="A62" s="2"/>
      <c r="B62" s="2"/>
      <c r="C62" s="2"/>
      <c r="D62" s="2"/>
      <c r="E62" s="2"/>
      <c r="F62" s="2"/>
      <c r="G62" s="2"/>
      <c r="H62" s="2"/>
      <c r="I62" s="2"/>
      <c r="J62" s="2"/>
      <c r="K62" s="2"/>
      <c r="L62" s="2"/>
      <c r="M62" s="2"/>
      <c r="N62" s="2"/>
      <c r="O62" s="2"/>
      <c r="P62" s="2"/>
      <c r="Q62" s="1"/>
      <c r="R62" s="1"/>
      <c r="S62" s="1"/>
      <c r="T62" s="1"/>
      <c r="U62" s="6"/>
      <c r="V62" s="1"/>
      <c r="W62" s="4"/>
      <c r="X62" s="1"/>
      <c r="Y62" s="1"/>
      <c r="Z62" s="1"/>
      <c r="AA62" s="1"/>
      <c r="AB62" s="2"/>
      <c r="AC62" s="1"/>
      <c r="AD62" s="1"/>
      <c r="AE62" s="2"/>
      <c r="AF62" s="2"/>
    </row>
    <row r="63" spans="1:32">
      <c r="A63" s="2"/>
      <c r="B63" s="2"/>
      <c r="C63" s="2"/>
      <c r="D63" s="2"/>
      <c r="E63" s="2"/>
      <c r="F63" s="2"/>
      <c r="G63" s="2"/>
      <c r="H63" s="2"/>
      <c r="I63" s="2"/>
      <c r="J63" s="2"/>
      <c r="K63" s="2"/>
      <c r="L63" s="2"/>
      <c r="M63" s="2"/>
      <c r="N63" s="2"/>
      <c r="O63" s="2"/>
      <c r="P63" s="2"/>
      <c r="Q63" s="1"/>
      <c r="R63" s="1"/>
      <c r="S63" s="1"/>
      <c r="T63" s="1"/>
      <c r="U63" s="6"/>
      <c r="V63" s="1"/>
      <c r="W63" s="4"/>
      <c r="X63" s="1"/>
      <c r="Y63" s="1"/>
      <c r="Z63" s="2"/>
      <c r="AA63" s="2"/>
      <c r="AB63" s="2"/>
      <c r="AC63" s="2"/>
      <c r="AD63" s="2"/>
      <c r="AE63" s="2"/>
      <c r="AF63" s="2"/>
    </row>
    <row r="64" spans="1:32">
      <c r="A64" s="2"/>
      <c r="B64" s="2"/>
      <c r="C64" s="2"/>
      <c r="D64" s="2"/>
      <c r="E64" s="2"/>
      <c r="F64" s="2"/>
      <c r="G64" s="2"/>
      <c r="H64" s="2"/>
      <c r="I64" s="2"/>
      <c r="J64" s="2"/>
      <c r="K64" s="2"/>
      <c r="L64" s="2"/>
      <c r="M64" s="2"/>
      <c r="N64" s="2"/>
      <c r="O64" s="2"/>
      <c r="P64" s="2"/>
      <c r="Q64" s="1"/>
      <c r="R64" s="1"/>
      <c r="S64" s="1"/>
      <c r="T64" s="1"/>
      <c r="U64" s="6"/>
      <c r="V64" s="1"/>
      <c r="W64" s="5"/>
      <c r="X64" s="1"/>
      <c r="Y64" s="1"/>
      <c r="Z64" s="1"/>
      <c r="AA64" s="1"/>
      <c r="AB64" s="1"/>
      <c r="AC64" s="1"/>
      <c r="AD64" s="1"/>
      <c r="AE64" s="1"/>
      <c r="AF64" s="2"/>
    </row>
    <row r="65" spans="1:32">
      <c r="A65" s="2"/>
      <c r="B65" s="2"/>
      <c r="C65" s="2"/>
      <c r="D65" s="2"/>
      <c r="E65" s="2"/>
      <c r="F65" s="2"/>
      <c r="G65" s="2"/>
      <c r="H65" s="2"/>
      <c r="I65" s="2"/>
      <c r="J65" s="2"/>
      <c r="K65" s="2"/>
      <c r="L65" s="2"/>
      <c r="M65" s="2"/>
      <c r="N65" s="2"/>
      <c r="O65" s="2"/>
      <c r="P65" s="2"/>
      <c r="Q65" s="1"/>
      <c r="R65" s="1"/>
      <c r="S65" s="1"/>
      <c r="T65" s="1"/>
      <c r="U65" s="3"/>
      <c r="V65" s="1"/>
      <c r="W65" s="4"/>
      <c r="X65" s="1"/>
      <c r="Y65" s="1"/>
      <c r="Z65" s="1"/>
      <c r="AA65" s="1"/>
      <c r="AB65" s="1"/>
      <c r="AC65" s="1"/>
      <c r="AD65" s="1"/>
      <c r="AE65" s="1"/>
      <c r="AF65" s="2"/>
    </row>
    <row r="66" spans="1:32">
      <c r="A66" s="2"/>
      <c r="B66" s="2"/>
      <c r="C66" s="2"/>
      <c r="D66" s="2"/>
      <c r="E66" s="2"/>
      <c r="F66" s="2"/>
      <c r="G66" s="2"/>
      <c r="H66" s="2"/>
      <c r="I66" s="2"/>
      <c r="J66" s="2"/>
      <c r="K66" s="2"/>
      <c r="L66" s="2"/>
      <c r="M66" s="2"/>
      <c r="N66" s="2"/>
      <c r="O66" s="2"/>
      <c r="P66" s="2"/>
      <c r="Q66" s="1"/>
      <c r="R66" s="1"/>
      <c r="S66" s="1"/>
      <c r="T66" s="1"/>
      <c r="U66" s="6"/>
      <c r="V66" s="1"/>
      <c r="W66" s="5"/>
      <c r="X66" s="1"/>
      <c r="Y66" s="1"/>
      <c r="Z66" s="1"/>
      <c r="AA66" s="2"/>
      <c r="AB66" s="1"/>
      <c r="AC66" s="2"/>
      <c r="AD66" s="2"/>
      <c r="AE66" s="2"/>
      <c r="AF66" s="2"/>
    </row>
    <row r="67" spans="1:32">
      <c r="A67" s="2"/>
      <c r="B67" s="2"/>
      <c r="C67" s="2"/>
      <c r="D67" s="2"/>
      <c r="E67" s="2"/>
      <c r="F67" s="2"/>
      <c r="G67" s="2"/>
      <c r="H67" s="2"/>
      <c r="I67" s="2"/>
      <c r="J67" s="2"/>
      <c r="K67" s="2"/>
      <c r="L67" s="2"/>
      <c r="M67" s="2"/>
      <c r="N67" s="2"/>
      <c r="O67" s="2"/>
      <c r="P67" s="2"/>
      <c r="Q67" s="1"/>
      <c r="R67" s="1"/>
      <c r="S67" s="1"/>
      <c r="T67" s="1"/>
      <c r="U67" s="3"/>
      <c r="V67" s="1"/>
      <c r="W67" s="5"/>
      <c r="X67" s="1"/>
      <c r="Y67" s="1"/>
      <c r="Z67" s="1"/>
      <c r="AA67" s="1"/>
      <c r="AB67" s="1"/>
      <c r="AC67" s="1"/>
      <c r="AD67" s="1"/>
      <c r="AE67" s="1"/>
      <c r="AF67" s="2"/>
    </row>
    <row r="68" spans="1:32">
      <c r="A68" s="2"/>
      <c r="B68" s="2"/>
      <c r="C68" s="2"/>
      <c r="D68" s="2"/>
      <c r="E68" s="2"/>
      <c r="F68" s="2"/>
      <c r="G68" s="2"/>
      <c r="H68" s="2"/>
      <c r="I68" s="2"/>
      <c r="J68" s="2"/>
      <c r="K68" s="2"/>
      <c r="L68" s="2"/>
      <c r="M68" s="2"/>
      <c r="N68" s="2"/>
      <c r="O68" s="2"/>
      <c r="P68" s="2"/>
      <c r="Q68" s="1"/>
      <c r="R68" s="1"/>
      <c r="S68" s="1"/>
      <c r="T68" s="1"/>
      <c r="U68" s="6"/>
      <c r="V68" s="1"/>
      <c r="W68" s="5"/>
      <c r="X68" s="1"/>
      <c r="Y68" s="1"/>
      <c r="Z68" s="1"/>
      <c r="AA68" s="1"/>
      <c r="AB68" s="2"/>
      <c r="AC68" s="1"/>
      <c r="AD68" s="2"/>
      <c r="AE68" s="1"/>
      <c r="AF68" s="2"/>
    </row>
    <row r="69" spans="1:32">
      <c r="A69" s="2"/>
      <c r="B69" s="2"/>
      <c r="C69" s="2"/>
      <c r="D69" s="2"/>
      <c r="E69" s="2"/>
      <c r="F69" s="2"/>
      <c r="G69" s="2"/>
      <c r="H69" s="2"/>
      <c r="I69" s="2"/>
      <c r="J69" s="2"/>
      <c r="K69" s="2"/>
      <c r="L69" s="2"/>
      <c r="M69" s="2"/>
      <c r="N69" s="2"/>
      <c r="O69" s="2"/>
      <c r="P69" s="2"/>
      <c r="Q69" s="1"/>
      <c r="R69" s="1"/>
      <c r="S69" s="1"/>
      <c r="T69" s="1"/>
      <c r="U69" s="3"/>
      <c r="V69" s="1"/>
      <c r="W69" s="5"/>
      <c r="X69" s="1"/>
      <c r="Y69" s="1"/>
      <c r="Z69" s="1"/>
      <c r="AA69" s="1"/>
      <c r="AB69" s="2"/>
      <c r="AC69" s="2"/>
      <c r="AD69" s="2"/>
      <c r="AE69" s="2"/>
      <c r="AF69" s="2"/>
    </row>
    <row r="70" spans="1:32">
      <c r="A70" s="2"/>
      <c r="B70" s="2"/>
      <c r="C70" s="2"/>
      <c r="D70" s="2"/>
      <c r="E70" s="2"/>
      <c r="F70" s="2"/>
      <c r="G70" s="2"/>
      <c r="H70" s="2"/>
      <c r="I70" s="2"/>
      <c r="J70" s="2"/>
      <c r="K70" s="2"/>
      <c r="L70" s="2"/>
      <c r="M70" s="2"/>
      <c r="N70" s="2"/>
      <c r="O70" s="2"/>
      <c r="P70" s="2"/>
      <c r="Q70" s="1"/>
      <c r="R70" s="1"/>
      <c r="S70" s="1"/>
      <c r="T70" s="1"/>
      <c r="U70" s="6"/>
      <c r="V70" s="1"/>
      <c r="W70" s="4"/>
      <c r="X70" s="1"/>
      <c r="Y70" s="1"/>
      <c r="Z70" s="1"/>
      <c r="AA70" s="1"/>
      <c r="AB70" s="2"/>
      <c r="AC70" s="1"/>
      <c r="AD70" s="1"/>
      <c r="AE70" s="2"/>
      <c r="AF70" s="2"/>
    </row>
    <row r="71" spans="1:32">
      <c r="A71" s="2"/>
      <c r="B71" s="2"/>
      <c r="C71" s="2"/>
      <c r="D71" s="2"/>
      <c r="E71" s="2"/>
      <c r="F71" s="2"/>
      <c r="G71" s="2"/>
      <c r="H71" s="2"/>
      <c r="I71" s="2"/>
      <c r="J71" s="2"/>
      <c r="K71" s="2"/>
      <c r="L71" s="2"/>
      <c r="M71" s="2"/>
      <c r="N71" s="2"/>
      <c r="O71" s="2"/>
      <c r="P71" s="2"/>
      <c r="Q71" s="1"/>
      <c r="R71" s="1"/>
      <c r="S71" s="1"/>
      <c r="T71" s="1"/>
      <c r="U71" s="3"/>
      <c r="V71" s="1"/>
      <c r="W71" s="5"/>
      <c r="X71" s="1"/>
      <c r="Y71" s="1"/>
      <c r="Z71" s="1"/>
      <c r="AA71" s="1"/>
      <c r="AB71" s="2"/>
      <c r="AC71" s="1"/>
      <c r="AD71" s="1"/>
      <c r="AE71" s="1"/>
      <c r="AF71" s="2"/>
    </row>
    <row r="72" spans="1:32">
      <c r="A72" s="2"/>
      <c r="B72" s="2"/>
      <c r="C72" s="2"/>
      <c r="D72" s="2"/>
      <c r="E72" s="2"/>
      <c r="F72" s="2"/>
      <c r="G72" s="2"/>
      <c r="H72" s="2"/>
      <c r="I72" s="2"/>
      <c r="J72" s="2"/>
      <c r="K72" s="2"/>
      <c r="L72" s="2"/>
      <c r="M72" s="2"/>
      <c r="N72" s="2"/>
      <c r="O72" s="2"/>
      <c r="P72" s="2"/>
      <c r="Q72" s="1"/>
      <c r="R72" s="1"/>
      <c r="S72" s="1"/>
      <c r="T72" s="1"/>
      <c r="U72" s="3"/>
      <c r="V72" s="1"/>
      <c r="W72" s="5"/>
      <c r="X72" s="1"/>
      <c r="Y72" s="1"/>
      <c r="Z72" s="2"/>
      <c r="AA72" s="1"/>
      <c r="AB72" s="2"/>
      <c r="AC72" s="2"/>
      <c r="AD72" s="1"/>
      <c r="AE72" s="2"/>
      <c r="AF72" s="2"/>
    </row>
    <row r="73" spans="1:32">
      <c r="A73" s="2"/>
      <c r="B73" s="2"/>
      <c r="C73" s="2"/>
      <c r="D73" s="2"/>
      <c r="E73" s="2"/>
      <c r="F73" s="2"/>
      <c r="G73" s="2"/>
      <c r="H73" s="2"/>
      <c r="I73" s="2"/>
      <c r="J73" s="2"/>
      <c r="K73" s="2"/>
      <c r="L73" s="2"/>
      <c r="M73" s="2"/>
      <c r="N73" s="2"/>
      <c r="O73" s="2"/>
      <c r="P73" s="2"/>
      <c r="Q73" s="1"/>
      <c r="R73" s="1"/>
      <c r="S73" s="1"/>
      <c r="T73" s="1"/>
      <c r="U73" s="6"/>
      <c r="V73" s="1"/>
      <c r="W73" s="5"/>
      <c r="X73" s="1"/>
      <c r="Y73" s="1"/>
      <c r="Z73" s="1"/>
      <c r="AA73" s="1"/>
      <c r="AB73" s="2"/>
      <c r="AC73" s="2"/>
      <c r="AD73" s="2"/>
      <c r="AE73" s="2"/>
      <c r="AF73" s="2"/>
    </row>
    <row r="74" spans="1:32">
      <c r="A74" s="2"/>
      <c r="B74" s="2"/>
      <c r="C74" s="2"/>
      <c r="D74" s="2"/>
      <c r="E74" s="2"/>
      <c r="F74" s="2"/>
      <c r="G74" s="2"/>
      <c r="H74" s="2"/>
      <c r="I74" s="2"/>
      <c r="J74" s="2"/>
      <c r="K74" s="2"/>
      <c r="L74" s="2"/>
      <c r="M74" s="2"/>
      <c r="N74" s="2"/>
      <c r="O74" s="2"/>
      <c r="P74" s="2"/>
      <c r="Q74" s="1"/>
      <c r="R74" s="1"/>
      <c r="S74" s="1"/>
      <c r="T74" s="1"/>
      <c r="U74" s="6"/>
      <c r="V74" s="1"/>
      <c r="W74" s="5"/>
      <c r="X74" s="1"/>
      <c r="Y74" s="1"/>
      <c r="Z74" s="1"/>
      <c r="AA74" s="2"/>
      <c r="AB74" s="2"/>
      <c r="AC74" s="1"/>
      <c r="AD74" s="1"/>
      <c r="AE74" s="2"/>
      <c r="AF74" s="2"/>
    </row>
    <row r="75" spans="1:32">
      <c r="A75" s="2"/>
      <c r="B75" s="2"/>
      <c r="C75" s="2"/>
      <c r="D75" s="2"/>
      <c r="E75" s="2"/>
      <c r="F75" s="2"/>
      <c r="G75" s="2"/>
      <c r="H75" s="2"/>
      <c r="I75" s="2"/>
      <c r="J75" s="2"/>
      <c r="K75" s="2"/>
      <c r="L75" s="2"/>
      <c r="M75" s="2"/>
      <c r="N75" s="2"/>
      <c r="O75" s="2"/>
      <c r="P75" s="2"/>
      <c r="Q75" s="2"/>
      <c r="R75" s="2"/>
      <c r="S75" s="2"/>
      <c r="T75" s="2"/>
      <c r="U75" s="6"/>
      <c r="V75" s="2"/>
      <c r="W75" s="5"/>
      <c r="X75" s="2"/>
      <c r="Y75" s="2"/>
      <c r="Z75" s="2"/>
      <c r="AA75" s="2"/>
      <c r="AB75" s="2"/>
      <c r="AC75" s="2"/>
      <c r="AD75" s="2"/>
      <c r="AE75" s="2"/>
      <c r="AF75" s="2"/>
    </row>
    <row r="76" spans="1:32">
      <c r="A76" s="2"/>
      <c r="B76" s="2"/>
      <c r="C76" s="2"/>
      <c r="D76" s="2"/>
      <c r="E76" s="2"/>
      <c r="F76" s="2"/>
      <c r="G76" s="2"/>
      <c r="H76" s="2"/>
      <c r="I76" s="2"/>
      <c r="J76" s="2"/>
      <c r="K76" s="2"/>
      <c r="L76" s="2"/>
      <c r="M76" s="2"/>
      <c r="N76" s="2"/>
      <c r="O76" s="2"/>
      <c r="P76" s="2"/>
      <c r="Q76" s="1"/>
      <c r="R76" s="1"/>
      <c r="S76" s="1"/>
      <c r="T76" s="1"/>
      <c r="U76" s="6"/>
      <c r="V76" s="1"/>
      <c r="W76" s="4"/>
      <c r="X76" s="1"/>
      <c r="Y76" s="1"/>
      <c r="Z76" s="1"/>
      <c r="AA76" s="1"/>
      <c r="AB76" s="1"/>
      <c r="AC76" s="1"/>
      <c r="AD76" s="2"/>
      <c r="AE76" s="2"/>
      <c r="AF76" s="2"/>
    </row>
    <row r="77" spans="1:32">
      <c r="A77" s="2"/>
      <c r="B77" s="2"/>
      <c r="C77" s="2"/>
      <c r="D77" s="2"/>
      <c r="E77" s="2"/>
      <c r="F77" s="2"/>
      <c r="G77" s="2"/>
      <c r="H77" s="2"/>
      <c r="I77" s="2"/>
      <c r="J77" s="2"/>
      <c r="K77" s="2"/>
      <c r="L77" s="2"/>
      <c r="M77" s="2"/>
      <c r="N77" s="2"/>
      <c r="O77" s="2"/>
      <c r="P77" s="2"/>
      <c r="Q77" s="1"/>
      <c r="R77" s="1"/>
      <c r="S77" s="1"/>
      <c r="T77" s="1"/>
      <c r="U77" s="6"/>
      <c r="V77" s="1"/>
      <c r="W77" s="5"/>
      <c r="X77" s="1"/>
      <c r="Y77" s="2"/>
      <c r="Z77" s="1"/>
      <c r="AA77" s="1"/>
      <c r="AB77" s="2"/>
      <c r="AC77" s="2"/>
      <c r="AD77" s="2"/>
      <c r="AE77" s="2"/>
      <c r="AF77" s="2"/>
    </row>
    <row r="78" spans="1:32">
      <c r="A78" s="2"/>
      <c r="B78" s="2"/>
      <c r="C78" s="2"/>
      <c r="D78" s="2"/>
      <c r="E78" s="2"/>
      <c r="F78" s="2"/>
      <c r="G78" s="2"/>
      <c r="H78" s="2"/>
      <c r="I78" s="2"/>
      <c r="J78" s="2"/>
      <c r="K78" s="2"/>
      <c r="L78" s="2"/>
      <c r="M78" s="2"/>
      <c r="N78" s="2"/>
      <c r="O78" s="2"/>
      <c r="P78" s="2"/>
      <c r="Q78" s="1"/>
      <c r="R78" s="1"/>
      <c r="S78" s="1"/>
      <c r="T78" s="1"/>
      <c r="U78" s="6"/>
      <c r="V78" s="1"/>
      <c r="W78" s="5"/>
      <c r="X78" s="1"/>
      <c r="Y78" s="1"/>
      <c r="Z78" s="1"/>
      <c r="AA78" s="1"/>
      <c r="AB78" s="2"/>
      <c r="AC78" s="2"/>
      <c r="AD78" s="2"/>
      <c r="AE78" s="2"/>
      <c r="AF78" s="2"/>
    </row>
    <row r="79" spans="1:32">
      <c r="A79" s="2"/>
      <c r="B79" s="2"/>
      <c r="C79" s="2"/>
      <c r="D79" s="2"/>
      <c r="E79" s="2"/>
      <c r="F79" s="2"/>
      <c r="G79" s="2"/>
      <c r="H79" s="2"/>
      <c r="I79" s="2"/>
      <c r="J79" s="2"/>
      <c r="K79" s="2"/>
      <c r="L79" s="2"/>
      <c r="M79" s="2"/>
      <c r="N79" s="2"/>
      <c r="O79" s="2"/>
      <c r="P79" s="2"/>
      <c r="Q79" s="2"/>
      <c r="R79" s="1"/>
      <c r="S79" s="1"/>
      <c r="T79" s="1"/>
      <c r="U79" s="6"/>
      <c r="V79" s="1"/>
      <c r="W79" s="4"/>
      <c r="X79" s="1"/>
      <c r="Y79" s="1"/>
      <c r="Z79" s="1"/>
      <c r="AA79" s="1"/>
      <c r="AB79" s="1"/>
      <c r="AC79" s="1"/>
      <c r="AD79" s="1"/>
      <c r="AE79" s="1"/>
      <c r="AF79" s="2"/>
    </row>
    <row r="80" spans="1:32">
      <c r="A80" s="2"/>
      <c r="B80" s="2"/>
      <c r="C80" s="2"/>
      <c r="D80" s="2"/>
      <c r="E80" s="2"/>
      <c r="F80" s="2"/>
      <c r="G80" s="2"/>
      <c r="H80" s="2"/>
      <c r="I80" s="2"/>
      <c r="J80" s="2"/>
      <c r="K80" s="2"/>
      <c r="L80" s="2"/>
      <c r="M80" s="2"/>
      <c r="N80" s="2"/>
      <c r="O80" s="2"/>
      <c r="P80" s="2"/>
      <c r="Q80" s="1"/>
      <c r="R80" s="1"/>
      <c r="S80" s="1"/>
      <c r="T80" s="1"/>
      <c r="U80" s="6"/>
      <c r="V80" s="1"/>
      <c r="W80" s="5"/>
      <c r="X80" s="1"/>
      <c r="Y80" s="1"/>
      <c r="Z80" s="1"/>
      <c r="AA80" s="2"/>
      <c r="AB80" s="2"/>
      <c r="AC80" s="1"/>
      <c r="AD80" s="2"/>
      <c r="AE80" s="2"/>
      <c r="AF80" s="2"/>
    </row>
    <row r="81" spans="1:32">
      <c r="A81" s="2"/>
      <c r="B81" s="2"/>
      <c r="C81" s="2"/>
      <c r="D81" s="2"/>
      <c r="E81" s="2"/>
      <c r="F81" s="2"/>
      <c r="G81" s="2"/>
      <c r="H81" s="2"/>
      <c r="I81" s="2"/>
      <c r="J81" s="2"/>
      <c r="K81" s="2"/>
      <c r="L81" s="2"/>
      <c r="M81" s="2"/>
      <c r="N81" s="2"/>
      <c r="O81" s="2"/>
      <c r="P81" s="2"/>
      <c r="Q81" s="1"/>
      <c r="R81" s="1"/>
      <c r="S81" s="1"/>
      <c r="T81" s="1"/>
      <c r="U81" s="3"/>
      <c r="V81" s="1"/>
      <c r="W81" s="5"/>
      <c r="X81" s="1"/>
      <c r="Y81" s="1"/>
      <c r="Z81" s="1"/>
      <c r="AA81" s="1"/>
      <c r="AB81" s="1"/>
      <c r="AC81" s="2"/>
      <c r="AD81" s="2"/>
      <c r="AE81" s="2"/>
      <c r="AF81" s="2"/>
    </row>
    <row r="82" spans="1:32">
      <c r="A82" s="2"/>
      <c r="B82" s="2"/>
      <c r="C82" s="2"/>
      <c r="D82" s="2"/>
      <c r="E82" s="2"/>
      <c r="F82" s="2"/>
      <c r="G82" s="2"/>
      <c r="H82" s="2"/>
      <c r="I82" s="2"/>
      <c r="J82" s="2"/>
      <c r="K82" s="2"/>
      <c r="L82" s="2"/>
      <c r="M82" s="2"/>
      <c r="N82" s="2"/>
      <c r="O82" s="2"/>
      <c r="P82" s="2"/>
      <c r="Q82" s="1"/>
      <c r="R82" s="1"/>
      <c r="S82" s="1"/>
      <c r="T82" s="1"/>
      <c r="U82" s="3"/>
      <c r="V82" s="1"/>
      <c r="W82" s="5"/>
      <c r="X82" s="1"/>
      <c r="Y82" s="1"/>
      <c r="Z82" s="1"/>
      <c r="AA82" s="1"/>
      <c r="AB82" s="1"/>
      <c r="AC82" s="2"/>
      <c r="AD82" s="2"/>
      <c r="AE82" s="2"/>
      <c r="AF82" s="2"/>
    </row>
    <row r="83" spans="1:32">
      <c r="A83" s="2"/>
      <c r="B83" s="2"/>
      <c r="C83" s="2"/>
      <c r="D83" s="2"/>
      <c r="E83" s="2"/>
      <c r="F83" s="2"/>
      <c r="G83" s="2"/>
      <c r="H83" s="2"/>
      <c r="I83" s="2"/>
      <c r="J83" s="2"/>
      <c r="K83" s="2"/>
      <c r="L83" s="2"/>
      <c r="M83" s="2"/>
      <c r="N83" s="2"/>
      <c r="O83" s="2"/>
      <c r="P83" s="2"/>
      <c r="Q83" s="1"/>
      <c r="R83" s="1"/>
      <c r="S83" s="1"/>
      <c r="T83" s="1"/>
      <c r="U83" s="6"/>
      <c r="V83" s="1"/>
      <c r="W83" s="5"/>
      <c r="X83" s="1"/>
      <c r="Y83" s="2"/>
      <c r="Z83" s="2"/>
      <c r="AA83" s="1"/>
      <c r="AB83" s="2"/>
      <c r="AC83" s="2"/>
      <c r="AD83" s="2"/>
      <c r="AE83" s="2"/>
      <c r="AF83" s="2"/>
    </row>
    <row r="84" spans="1:32">
      <c r="A84" s="2"/>
      <c r="B84" s="2"/>
      <c r="C84" s="2"/>
      <c r="D84" s="2"/>
      <c r="E84" s="2"/>
      <c r="F84" s="2"/>
      <c r="G84" s="2"/>
      <c r="H84" s="2"/>
      <c r="I84" s="2"/>
      <c r="J84" s="2"/>
      <c r="K84" s="2"/>
      <c r="L84" s="2"/>
      <c r="M84" s="2"/>
      <c r="N84" s="2"/>
      <c r="O84" s="2"/>
      <c r="P84" s="2"/>
      <c r="Q84" s="1"/>
      <c r="R84" s="1"/>
      <c r="S84" s="1"/>
      <c r="T84" s="1"/>
      <c r="U84" s="6"/>
      <c r="V84" s="1"/>
      <c r="W84" s="5"/>
      <c r="X84" s="1"/>
      <c r="Y84" s="1"/>
      <c r="Z84" s="1"/>
      <c r="AA84" s="1"/>
      <c r="AB84" s="1"/>
      <c r="AC84" s="2"/>
      <c r="AD84" s="1"/>
      <c r="AE84" s="1"/>
      <c r="AF84" s="2"/>
    </row>
    <row r="85" spans="1:32">
      <c r="A85" s="2"/>
      <c r="B85" s="2"/>
      <c r="C85" s="2"/>
      <c r="D85" s="2"/>
      <c r="E85" s="2"/>
      <c r="F85" s="2"/>
      <c r="G85" s="2"/>
      <c r="H85" s="2"/>
      <c r="I85" s="2"/>
      <c r="J85" s="2"/>
      <c r="K85" s="2"/>
      <c r="L85" s="2"/>
      <c r="M85" s="2"/>
      <c r="N85" s="2"/>
      <c r="O85" s="2"/>
      <c r="P85" s="2"/>
      <c r="Q85" s="1"/>
      <c r="R85" s="1"/>
      <c r="S85" s="1"/>
      <c r="T85" s="1"/>
      <c r="U85" s="6"/>
      <c r="V85" s="1"/>
      <c r="W85" s="5"/>
      <c r="X85" s="1"/>
      <c r="Y85" s="1"/>
      <c r="Z85" s="1"/>
      <c r="AA85" s="1"/>
      <c r="AB85" s="1"/>
      <c r="AC85" s="2"/>
      <c r="AD85" s="1"/>
      <c r="AE85" s="1"/>
      <c r="AF85" s="2"/>
    </row>
    <row r="86" spans="1:32">
      <c r="A86" s="2"/>
      <c r="B86" s="2"/>
      <c r="C86" s="2"/>
      <c r="D86" s="2"/>
      <c r="E86" s="2"/>
      <c r="F86" s="2"/>
      <c r="G86" s="2"/>
      <c r="H86" s="2"/>
      <c r="I86" s="2"/>
      <c r="J86" s="2"/>
      <c r="K86" s="2"/>
      <c r="L86" s="2"/>
      <c r="M86" s="2"/>
      <c r="N86" s="2"/>
      <c r="O86" s="2"/>
      <c r="P86" s="2"/>
      <c r="Q86" s="1"/>
      <c r="R86" s="1"/>
      <c r="S86" s="1"/>
      <c r="T86" s="1"/>
      <c r="U86" s="6"/>
      <c r="V86" s="1"/>
      <c r="W86" s="5"/>
      <c r="X86" s="1"/>
      <c r="Y86" s="1"/>
      <c r="Z86" s="1"/>
      <c r="AA86" s="2"/>
      <c r="AB86" s="2"/>
      <c r="AC86" s="2"/>
      <c r="AD86" s="2"/>
      <c r="AE86" s="2"/>
      <c r="AF86" s="2"/>
    </row>
    <row r="87" spans="1:32">
      <c r="A87" s="2"/>
      <c r="B87" s="2"/>
      <c r="C87" s="2"/>
      <c r="D87" s="2"/>
      <c r="E87" s="2"/>
      <c r="F87" s="2"/>
      <c r="G87" s="2"/>
      <c r="H87" s="2"/>
      <c r="I87" s="2"/>
      <c r="J87" s="2"/>
      <c r="K87" s="2"/>
      <c r="L87" s="2"/>
      <c r="M87" s="2"/>
      <c r="N87" s="2"/>
      <c r="O87" s="2"/>
      <c r="P87" s="2"/>
      <c r="Q87" s="1"/>
      <c r="R87" s="1"/>
      <c r="S87" s="1"/>
      <c r="T87" s="1"/>
      <c r="U87" s="3"/>
      <c r="V87" s="1"/>
      <c r="W87" s="5"/>
      <c r="X87" s="1"/>
      <c r="Y87" s="1"/>
      <c r="Z87" s="2"/>
      <c r="AA87" s="1"/>
      <c r="AB87" s="2"/>
      <c r="AC87" s="2"/>
      <c r="AD87" s="2"/>
      <c r="AE87" s="2"/>
      <c r="AF87" s="2"/>
    </row>
    <row r="88" spans="1:32">
      <c r="A88" s="2"/>
      <c r="B88" s="2"/>
      <c r="C88" s="2"/>
      <c r="D88" s="2"/>
      <c r="E88" s="2"/>
      <c r="F88" s="2"/>
      <c r="G88" s="2"/>
      <c r="H88" s="2"/>
      <c r="I88" s="2"/>
      <c r="J88" s="2"/>
      <c r="K88" s="2"/>
      <c r="L88" s="2"/>
      <c r="M88" s="2"/>
      <c r="N88" s="2"/>
      <c r="O88" s="2"/>
      <c r="P88" s="2"/>
      <c r="Q88" s="1"/>
      <c r="R88" s="1"/>
      <c r="S88" s="1"/>
      <c r="T88" s="1"/>
      <c r="U88" s="3"/>
      <c r="V88" s="1"/>
      <c r="W88" s="5"/>
      <c r="X88" s="1"/>
      <c r="Y88" s="1"/>
      <c r="Z88" s="1"/>
      <c r="AA88" s="1"/>
      <c r="AB88" s="1"/>
      <c r="AC88" s="2"/>
      <c r="AD88" s="2"/>
      <c r="AE88" s="2"/>
      <c r="AF88" s="2"/>
    </row>
    <row r="89" spans="1:32">
      <c r="A89" s="2"/>
      <c r="B89" s="2"/>
      <c r="C89" s="2"/>
      <c r="D89" s="2"/>
      <c r="E89" s="2"/>
      <c r="F89" s="2"/>
      <c r="G89" s="2"/>
      <c r="H89" s="2"/>
      <c r="I89" s="2"/>
      <c r="J89" s="2"/>
      <c r="K89" s="2"/>
      <c r="L89" s="2"/>
      <c r="M89" s="2"/>
      <c r="N89" s="2"/>
      <c r="O89" s="2"/>
      <c r="P89" s="2"/>
      <c r="Q89" s="1"/>
      <c r="R89" s="1"/>
      <c r="S89" s="1"/>
      <c r="T89" s="1"/>
      <c r="U89" s="3"/>
      <c r="V89" s="1"/>
      <c r="W89" s="5"/>
      <c r="X89" s="1"/>
      <c r="Y89" s="1"/>
      <c r="Z89" s="2"/>
      <c r="AA89" s="1"/>
      <c r="AB89" s="1"/>
      <c r="AC89" s="1"/>
      <c r="AD89" s="2"/>
      <c r="AE89" s="1"/>
      <c r="AF89" s="2"/>
    </row>
    <row r="90" spans="1:32">
      <c r="A90" s="2"/>
      <c r="B90" s="2"/>
      <c r="C90" s="2"/>
      <c r="D90" s="2"/>
      <c r="E90" s="2"/>
      <c r="F90" s="2"/>
      <c r="G90" s="2"/>
      <c r="H90" s="2"/>
      <c r="I90" s="2"/>
      <c r="J90" s="2"/>
      <c r="K90" s="2"/>
      <c r="L90" s="2"/>
      <c r="M90" s="2"/>
      <c r="N90" s="2"/>
      <c r="O90" s="2"/>
      <c r="P90" s="2"/>
      <c r="Q90" s="1"/>
      <c r="R90" s="1"/>
      <c r="S90" s="1"/>
      <c r="T90" s="1"/>
      <c r="U90" s="3"/>
      <c r="V90" s="2"/>
      <c r="W90" s="5"/>
      <c r="X90" s="1"/>
      <c r="Y90" s="1"/>
      <c r="Z90" s="1"/>
      <c r="AA90" s="1"/>
      <c r="AB90" s="1"/>
      <c r="AC90" s="2"/>
      <c r="AD90" s="2"/>
      <c r="AE90" s="2"/>
      <c r="AF90" s="2"/>
    </row>
    <row r="91" spans="1:32">
      <c r="A91" s="2"/>
      <c r="B91" s="2"/>
      <c r="C91" s="2"/>
      <c r="D91" s="2"/>
      <c r="E91" s="2"/>
      <c r="F91" s="2"/>
      <c r="G91" s="2"/>
      <c r="H91" s="2"/>
      <c r="I91" s="2"/>
      <c r="J91" s="2"/>
      <c r="K91" s="2"/>
      <c r="L91" s="2"/>
      <c r="M91" s="2"/>
      <c r="N91" s="2"/>
      <c r="O91" s="2"/>
      <c r="P91" s="2"/>
      <c r="Q91" s="2"/>
      <c r="R91" s="1"/>
      <c r="S91" s="1"/>
      <c r="T91" s="1"/>
      <c r="U91" s="6"/>
      <c r="V91" s="1"/>
      <c r="W91" s="5"/>
      <c r="X91" s="1"/>
      <c r="Y91" s="1"/>
      <c r="Z91" s="2"/>
      <c r="AA91" s="1"/>
      <c r="AB91" s="2"/>
      <c r="AC91" s="2"/>
      <c r="AD91" s="2"/>
      <c r="AE91" s="2"/>
      <c r="AF91" s="2"/>
    </row>
    <row r="92" spans="1:32">
      <c r="A92" s="2"/>
      <c r="B92" s="2"/>
      <c r="C92" s="2"/>
      <c r="D92" s="2"/>
      <c r="E92" s="2"/>
      <c r="F92" s="2"/>
      <c r="G92" s="2"/>
      <c r="H92" s="2"/>
      <c r="I92" s="2"/>
      <c r="J92" s="2"/>
      <c r="K92" s="2"/>
      <c r="L92" s="2"/>
      <c r="M92" s="2"/>
      <c r="N92" s="2"/>
      <c r="O92" s="2"/>
      <c r="P92" s="2"/>
      <c r="Q92" s="1"/>
      <c r="R92" s="1"/>
      <c r="S92" s="2"/>
      <c r="T92" s="1"/>
      <c r="U92" s="3"/>
      <c r="V92" s="1"/>
      <c r="W92" s="5"/>
      <c r="X92" s="1"/>
      <c r="Y92" s="1"/>
      <c r="Z92" s="1"/>
      <c r="AA92" s="1"/>
      <c r="AB92" s="1"/>
      <c r="AC92" s="1"/>
      <c r="AD92" s="2"/>
      <c r="AE92" s="2"/>
      <c r="AF92" s="2"/>
    </row>
    <row r="93" spans="1:32">
      <c r="A93" s="2"/>
      <c r="B93" s="2"/>
      <c r="C93" s="2"/>
      <c r="D93" s="2"/>
      <c r="E93" s="2"/>
      <c r="F93" s="2"/>
      <c r="G93" s="2"/>
      <c r="H93" s="2"/>
      <c r="I93" s="2"/>
      <c r="J93" s="2"/>
      <c r="K93" s="2"/>
      <c r="L93" s="2"/>
      <c r="M93" s="2"/>
      <c r="N93" s="2"/>
      <c r="O93" s="2"/>
      <c r="P93" s="2"/>
      <c r="Q93" s="1"/>
      <c r="R93" s="1"/>
      <c r="S93" s="1"/>
      <c r="T93" s="1"/>
      <c r="U93" s="3"/>
      <c r="V93" s="1"/>
      <c r="W93" s="5"/>
      <c r="X93" s="1"/>
      <c r="Y93" s="1"/>
      <c r="Z93" s="1"/>
      <c r="AA93" s="1"/>
      <c r="AB93" s="1"/>
      <c r="AC93" s="2"/>
      <c r="AD93" s="2"/>
      <c r="AE93" s="1"/>
      <c r="AF93" s="2"/>
    </row>
    <row r="94" spans="1:32">
      <c r="A94" s="2"/>
      <c r="B94" s="2"/>
      <c r="C94" s="2"/>
      <c r="D94" s="2"/>
      <c r="E94" s="2"/>
      <c r="F94" s="2"/>
      <c r="G94" s="2"/>
      <c r="H94" s="2"/>
      <c r="I94" s="2"/>
      <c r="J94" s="2"/>
      <c r="K94" s="2"/>
      <c r="L94" s="2"/>
      <c r="M94" s="2"/>
      <c r="N94" s="2"/>
      <c r="O94" s="2"/>
      <c r="P94" s="2"/>
      <c r="Q94" s="1"/>
      <c r="R94" s="1"/>
      <c r="S94" s="1"/>
      <c r="T94" s="1"/>
      <c r="U94" s="6"/>
      <c r="V94" s="1"/>
      <c r="W94" s="4"/>
      <c r="X94" s="1"/>
      <c r="Y94" s="1"/>
      <c r="Z94" s="1"/>
      <c r="AA94" s="1"/>
      <c r="AB94" s="1"/>
      <c r="AC94" s="2"/>
      <c r="AD94" s="2"/>
      <c r="AE94" s="2"/>
      <c r="AF94" s="2"/>
    </row>
    <row r="95" spans="1:32">
      <c r="A95" s="2"/>
      <c r="B95" s="2"/>
      <c r="C95" s="2"/>
      <c r="D95" s="2"/>
      <c r="E95" s="2"/>
      <c r="F95" s="2"/>
      <c r="G95" s="2"/>
      <c r="H95" s="2"/>
      <c r="I95" s="2"/>
      <c r="J95" s="2"/>
      <c r="K95" s="2"/>
      <c r="L95" s="2"/>
      <c r="M95" s="2"/>
      <c r="N95" s="2"/>
      <c r="O95" s="2"/>
      <c r="P95" s="2"/>
      <c r="Q95" s="1"/>
      <c r="R95" s="1"/>
      <c r="S95" s="1"/>
      <c r="T95" s="1"/>
      <c r="U95" s="6"/>
      <c r="V95" s="1"/>
      <c r="W95" s="5"/>
      <c r="X95" s="1"/>
      <c r="Y95" s="1"/>
      <c r="Z95" s="1"/>
      <c r="AA95" s="2"/>
      <c r="AB95" s="1"/>
      <c r="AC95" s="1"/>
      <c r="AD95" s="2"/>
      <c r="AE95" s="2"/>
      <c r="AF95" s="2"/>
    </row>
    <row r="96" spans="1:32">
      <c r="A96" s="2"/>
      <c r="B96" s="2"/>
      <c r="C96" s="2"/>
      <c r="D96" s="2"/>
      <c r="E96" s="2"/>
      <c r="F96" s="2"/>
      <c r="G96" s="2"/>
      <c r="H96" s="2"/>
      <c r="I96" s="2"/>
      <c r="J96" s="2"/>
      <c r="K96" s="2"/>
      <c r="L96" s="2"/>
      <c r="M96" s="2"/>
      <c r="N96" s="2"/>
      <c r="O96" s="2"/>
      <c r="P96" s="2"/>
      <c r="Q96" s="1"/>
      <c r="R96" s="1"/>
      <c r="S96" s="1"/>
      <c r="T96" s="1"/>
      <c r="U96" s="6"/>
      <c r="V96" s="1"/>
      <c r="W96" s="5"/>
      <c r="X96" s="1"/>
      <c r="Y96" s="1"/>
      <c r="Z96" s="1"/>
      <c r="AA96" s="1"/>
      <c r="AB96" s="1"/>
      <c r="AC96" s="2"/>
      <c r="AD96" s="2"/>
      <c r="AE96" s="2"/>
      <c r="AF96" s="2"/>
    </row>
    <row r="97" spans="1:32">
      <c r="A97" s="2"/>
      <c r="B97" s="2"/>
      <c r="C97" s="2"/>
      <c r="D97" s="2"/>
      <c r="E97" s="2"/>
      <c r="F97" s="2"/>
      <c r="G97" s="2"/>
      <c r="H97" s="2"/>
      <c r="I97" s="2"/>
      <c r="J97" s="2"/>
      <c r="K97" s="2"/>
      <c r="L97" s="2"/>
      <c r="M97" s="2"/>
      <c r="N97" s="2"/>
      <c r="O97" s="2"/>
      <c r="P97" s="2"/>
      <c r="Q97" s="1"/>
      <c r="R97" s="1"/>
      <c r="S97" s="1"/>
      <c r="T97" s="1"/>
      <c r="U97" s="6"/>
      <c r="V97" s="1"/>
      <c r="W97" s="5"/>
      <c r="X97" s="1"/>
      <c r="Y97" s="1"/>
      <c r="Z97" s="1"/>
      <c r="AA97" s="1"/>
      <c r="AB97" s="2"/>
      <c r="AC97" s="2"/>
      <c r="AD97" s="2"/>
      <c r="AE97" s="2"/>
      <c r="AF97" s="2"/>
    </row>
    <row r="98" spans="1:32">
      <c r="A98" s="2"/>
      <c r="B98" s="2"/>
      <c r="C98" s="2"/>
      <c r="D98" s="2"/>
      <c r="E98" s="2"/>
      <c r="F98" s="2"/>
      <c r="G98" s="2"/>
      <c r="H98" s="2"/>
      <c r="I98" s="2"/>
      <c r="J98" s="2"/>
      <c r="K98" s="2"/>
      <c r="L98" s="2"/>
      <c r="M98" s="2"/>
      <c r="N98" s="2"/>
      <c r="O98" s="2"/>
      <c r="P98" s="2"/>
      <c r="Q98" s="1"/>
      <c r="R98" s="1"/>
      <c r="S98" s="1"/>
      <c r="T98" s="1"/>
      <c r="U98" s="6"/>
      <c r="V98" s="1"/>
      <c r="W98" s="4"/>
      <c r="X98" s="1"/>
      <c r="Y98" s="1"/>
      <c r="Z98" s="1"/>
      <c r="AA98" s="1"/>
      <c r="AB98" s="1"/>
      <c r="AC98" s="2"/>
      <c r="AD98" s="2"/>
      <c r="AE98" s="2"/>
      <c r="AF98" s="2"/>
    </row>
    <row r="99" spans="1:32">
      <c r="A99" s="2"/>
      <c r="B99" s="2"/>
      <c r="C99" s="2"/>
      <c r="D99" s="2"/>
      <c r="E99" s="2"/>
      <c r="F99" s="2"/>
      <c r="G99" s="2"/>
      <c r="H99" s="2"/>
      <c r="I99" s="2"/>
      <c r="J99" s="2"/>
      <c r="K99" s="2"/>
      <c r="L99" s="2"/>
      <c r="M99" s="2"/>
      <c r="N99" s="2"/>
      <c r="O99" s="2"/>
      <c r="P99" s="2"/>
      <c r="Q99" s="1"/>
      <c r="R99" s="1"/>
      <c r="S99" s="1"/>
      <c r="T99" s="1"/>
      <c r="U99" s="3"/>
      <c r="V99" s="1"/>
      <c r="W99" s="4"/>
      <c r="X99" s="1"/>
      <c r="Y99" s="1"/>
      <c r="Z99" s="1"/>
      <c r="AA99" s="1"/>
      <c r="AB99" s="1"/>
      <c r="AC99" s="1"/>
      <c r="AD99" s="1"/>
      <c r="AE99" s="2"/>
      <c r="AF99" s="2"/>
    </row>
    <row r="100" spans="1:32">
      <c r="A100" s="2"/>
      <c r="B100" s="2"/>
      <c r="C100" s="2"/>
      <c r="D100" s="2"/>
      <c r="E100" s="2"/>
      <c r="F100" s="2"/>
      <c r="G100" s="2"/>
      <c r="H100" s="2"/>
      <c r="I100" s="2"/>
      <c r="J100" s="2"/>
      <c r="K100" s="2"/>
      <c r="L100" s="2"/>
      <c r="M100" s="2"/>
      <c r="N100" s="2"/>
      <c r="O100" s="2"/>
      <c r="P100" s="2"/>
      <c r="Q100" s="1"/>
      <c r="R100" s="1"/>
      <c r="S100" s="1"/>
      <c r="T100" s="1"/>
      <c r="U100" s="6"/>
      <c r="V100" s="1"/>
      <c r="W100" s="4"/>
      <c r="X100" s="1"/>
      <c r="Y100" s="1"/>
      <c r="Z100" s="1"/>
      <c r="AA100" s="2"/>
      <c r="AB100" s="2"/>
      <c r="AC100" s="1"/>
      <c r="AD100" s="2"/>
      <c r="AE100" s="2"/>
      <c r="AF100" s="2"/>
    </row>
    <row r="101" spans="1:32">
      <c r="A101" s="2"/>
      <c r="B101" s="2"/>
      <c r="C101" s="2"/>
      <c r="D101" s="2"/>
      <c r="E101" s="2"/>
      <c r="F101" s="2"/>
      <c r="G101" s="2"/>
      <c r="H101" s="2"/>
      <c r="I101" s="2"/>
      <c r="J101" s="2"/>
      <c r="K101" s="2"/>
      <c r="L101" s="2"/>
      <c r="M101" s="2"/>
      <c r="N101" s="2"/>
      <c r="O101" s="2"/>
      <c r="P101" s="2"/>
      <c r="Q101" s="1"/>
      <c r="R101" s="1"/>
      <c r="S101" s="1"/>
      <c r="T101" s="1"/>
      <c r="U101" s="6"/>
      <c r="V101" s="1"/>
      <c r="W101" s="4"/>
      <c r="X101" s="1"/>
      <c r="Y101" s="1"/>
      <c r="Z101" s="1"/>
      <c r="AA101" s="1"/>
      <c r="AB101" s="1"/>
      <c r="AC101" s="1"/>
      <c r="AD101" s="2"/>
      <c r="AE101" s="2"/>
      <c r="AF101" s="2"/>
    </row>
    <row r="102" spans="1:32">
      <c r="A102" s="2"/>
      <c r="B102" s="2"/>
      <c r="C102" s="2"/>
      <c r="D102" s="2"/>
      <c r="E102" s="2"/>
      <c r="F102" s="2"/>
      <c r="G102" s="2"/>
      <c r="H102" s="2"/>
      <c r="I102" s="2"/>
      <c r="J102" s="2"/>
      <c r="K102" s="2"/>
      <c r="L102" s="2"/>
      <c r="M102" s="2"/>
      <c r="N102" s="2"/>
      <c r="O102" s="2"/>
      <c r="P102" s="2"/>
      <c r="Q102" s="2"/>
      <c r="R102" s="1"/>
      <c r="S102" s="1"/>
      <c r="T102" s="1"/>
      <c r="U102" s="6"/>
      <c r="V102" s="1"/>
      <c r="W102" s="4"/>
      <c r="X102" s="1"/>
      <c r="Y102" s="1"/>
      <c r="Z102" s="1"/>
      <c r="AA102" s="1"/>
      <c r="AB102" s="2"/>
      <c r="AC102" s="2"/>
      <c r="AD102" s="2"/>
      <c r="AE102" s="2"/>
      <c r="AF102" s="2"/>
    </row>
    <row r="103" spans="1:32">
      <c r="A103" s="2"/>
      <c r="B103" s="2"/>
      <c r="C103" s="2"/>
      <c r="D103" s="2"/>
      <c r="E103" s="2"/>
      <c r="F103" s="2"/>
      <c r="G103" s="2"/>
      <c r="H103" s="2"/>
      <c r="I103" s="2"/>
      <c r="J103" s="2"/>
      <c r="K103" s="2"/>
      <c r="L103" s="2"/>
      <c r="M103" s="2"/>
      <c r="N103" s="2"/>
      <c r="O103" s="2"/>
      <c r="P103" s="2"/>
      <c r="Q103" s="1"/>
      <c r="R103" s="1"/>
      <c r="S103" s="1"/>
      <c r="T103" s="1"/>
      <c r="U103" s="6"/>
      <c r="V103" s="1"/>
      <c r="W103" s="4"/>
      <c r="X103" s="1"/>
      <c r="Y103" s="1"/>
      <c r="Z103" s="1"/>
      <c r="AA103" s="1"/>
      <c r="AB103" s="1"/>
      <c r="AC103" s="1"/>
      <c r="AD103" s="1"/>
      <c r="AE103" s="1"/>
      <c r="AF103" s="2"/>
    </row>
    <row r="104" spans="1:32">
      <c r="A104" s="2"/>
      <c r="B104" s="2"/>
      <c r="C104" s="2"/>
      <c r="D104" s="2"/>
      <c r="E104" s="2"/>
      <c r="F104" s="2"/>
      <c r="G104" s="2"/>
      <c r="H104" s="2"/>
      <c r="I104" s="2"/>
      <c r="J104" s="2"/>
      <c r="K104" s="2"/>
      <c r="L104" s="2"/>
      <c r="M104" s="2"/>
      <c r="N104" s="2"/>
      <c r="O104" s="2"/>
      <c r="P104" s="2"/>
      <c r="Q104" s="1"/>
      <c r="R104" s="1"/>
      <c r="S104" s="1"/>
      <c r="T104" s="1"/>
      <c r="U104" s="6"/>
      <c r="V104" s="1"/>
      <c r="W104" s="4"/>
      <c r="X104" s="1"/>
      <c r="Y104" s="1"/>
      <c r="Z104" s="1"/>
      <c r="AA104" s="1"/>
      <c r="AB104" s="1"/>
      <c r="AC104" s="2"/>
      <c r="AD104" s="1"/>
      <c r="AE104" s="1"/>
      <c r="AF104" s="2"/>
    </row>
    <row r="105" spans="1:32">
      <c r="A105" s="2"/>
      <c r="B105" s="2"/>
      <c r="C105" s="2"/>
      <c r="D105" s="2"/>
      <c r="E105" s="2"/>
      <c r="F105" s="2"/>
      <c r="G105" s="2"/>
      <c r="H105" s="2"/>
      <c r="I105" s="2"/>
      <c r="J105" s="2"/>
      <c r="K105" s="2"/>
      <c r="L105" s="2"/>
      <c r="M105" s="2"/>
      <c r="N105" s="2"/>
      <c r="O105" s="2"/>
      <c r="P105" s="2"/>
      <c r="Q105" s="1"/>
      <c r="R105" s="1"/>
      <c r="S105" s="1"/>
      <c r="T105" s="1"/>
      <c r="U105" s="3"/>
      <c r="V105" s="1"/>
      <c r="W105" s="5"/>
      <c r="X105" s="1"/>
      <c r="Y105" s="1"/>
      <c r="Z105" s="1"/>
      <c r="AA105" s="1"/>
      <c r="AB105" s="1"/>
      <c r="AC105" s="2"/>
      <c r="AD105" s="2"/>
      <c r="AE105" s="2"/>
      <c r="AF105" s="2"/>
    </row>
    <row r="106" spans="1:32">
      <c r="A106" s="2"/>
      <c r="B106" s="2"/>
      <c r="C106" s="2"/>
      <c r="D106" s="2"/>
      <c r="E106" s="2"/>
      <c r="F106" s="2"/>
      <c r="G106" s="2"/>
      <c r="H106" s="2"/>
      <c r="I106" s="2"/>
      <c r="J106" s="2"/>
      <c r="K106" s="2"/>
      <c r="L106" s="2"/>
      <c r="M106" s="2"/>
      <c r="N106" s="2"/>
      <c r="O106" s="2"/>
      <c r="P106" s="2"/>
      <c r="Q106" s="1"/>
      <c r="R106" s="1"/>
      <c r="S106" s="1"/>
      <c r="T106" s="1"/>
      <c r="U106" s="3"/>
      <c r="V106" s="1"/>
      <c r="W106" s="5"/>
      <c r="X106" s="1"/>
      <c r="Y106" s="1"/>
      <c r="Z106" s="1"/>
      <c r="AA106" s="1"/>
      <c r="AB106" s="2"/>
      <c r="AC106" s="2"/>
      <c r="AD106" s="2"/>
      <c r="AE106" s="2"/>
      <c r="AF106" s="2"/>
    </row>
    <row r="107" spans="1:32">
      <c r="A107" s="2"/>
      <c r="B107" s="2"/>
      <c r="C107" s="2"/>
      <c r="D107" s="2"/>
      <c r="E107" s="2"/>
      <c r="F107" s="2"/>
      <c r="G107" s="2"/>
      <c r="H107" s="2"/>
      <c r="I107" s="2"/>
      <c r="J107" s="2"/>
      <c r="K107" s="2"/>
      <c r="L107" s="2"/>
      <c r="M107" s="2"/>
      <c r="N107" s="2"/>
      <c r="O107" s="2"/>
      <c r="P107" s="2"/>
      <c r="Q107" s="1"/>
      <c r="R107" s="1"/>
      <c r="S107" s="1"/>
      <c r="T107" s="1"/>
      <c r="U107" s="3"/>
      <c r="V107" s="1"/>
      <c r="W107" s="5"/>
      <c r="X107" s="1"/>
      <c r="Y107" s="1"/>
      <c r="Z107" s="1"/>
      <c r="AA107" s="1"/>
      <c r="AB107" s="2"/>
      <c r="AC107" s="2"/>
      <c r="AD107" s="2"/>
      <c r="AE107" s="2"/>
      <c r="AF107" s="2"/>
    </row>
    <row r="108" spans="1:32">
      <c r="A108" s="2"/>
      <c r="B108" s="2"/>
      <c r="C108" s="2"/>
      <c r="D108" s="2"/>
      <c r="E108" s="2"/>
      <c r="F108" s="2"/>
      <c r="G108" s="2"/>
      <c r="H108" s="2"/>
      <c r="I108" s="2"/>
      <c r="J108" s="2"/>
      <c r="K108" s="2"/>
      <c r="L108" s="2"/>
      <c r="M108" s="2"/>
      <c r="N108" s="2"/>
      <c r="O108" s="2"/>
      <c r="P108" s="2"/>
      <c r="Q108" s="1"/>
      <c r="R108" s="1"/>
      <c r="S108" s="1"/>
      <c r="T108" s="1"/>
      <c r="U108" s="3"/>
      <c r="V108" s="1"/>
      <c r="W108" s="4"/>
      <c r="X108" s="1"/>
      <c r="Y108" s="1"/>
      <c r="Z108" s="1"/>
      <c r="AA108" s="1"/>
      <c r="AB108" s="1"/>
      <c r="AC108" s="1"/>
      <c r="AD108" s="1"/>
      <c r="AE108" s="1"/>
      <c r="AF108" s="2"/>
    </row>
    <row r="109" spans="1:32">
      <c r="A109" s="2"/>
      <c r="B109" s="2"/>
      <c r="C109" s="2"/>
      <c r="D109" s="2"/>
      <c r="E109" s="2"/>
      <c r="F109" s="2"/>
      <c r="G109" s="2"/>
      <c r="H109" s="2"/>
      <c r="I109" s="2"/>
      <c r="J109" s="2"/>
      <c r="K109" s="2"/>
      <c r="L109" s="2"/>
      <c r="M109" s="2"/>
      <c r="N109" s="2"/>
      <c r="O109" s="2"/>
      <c r="P109" s="2"/>
      <c r="Q109" s="1"/>
      <c r="R109" s="1"/>
      <c r="S109" s="1"/>
      <c r="T109" s="1"/>
      <c r="U109" s="3"/>
      <c r="V109" s="1"/>
      <c r="W109" s="5"/>
      <c r="X109" s="1"/>
      <c r="Y109" s="1"/>
      <c r="Z109" s="1"/>
      <c r="AA109" s="2"/>
      <c r="AB109" s="1"/>
      <c r="AC109" s="2"/>
      <c r="AD109" s="2"/>
      <c r="AE109" s="2"/>
      <c r="AF109" s="2"/>
    </row>
    <row r="110" spans="1:32">
      <c r="A110" s="2"/>
      <c r="B110" s="2"/>
      <c r="C110" s="2"/>
      <c r="D110" s="2"/>
      <c r="E110" s="2"/>
      <c r="F110" s="2"/>
      <c r="G110" s="2"/>
      <c r="H110" s="2"/>
      <c r="I110" s="2"/>
      <c r="J110" s="2"/>
      <c r="K110" s="2"/>
      <c r="L110" s="2"/>
      <c r="M110" s="2"/>
      <c r="N110" s="2"/>
      <c r="O110" s="2"/>
      <c r="P110" s="2"/>
      <c r="Q110" s="1"/>
      <c r="R110" s="1"/>
      <c r="S110" s="1"/>
      <c r="T110" s="1"/>
      <c r="U110" s="3"/>
      <c r="V110" s="1"/>
      <c r="W110" s="5"/>
      <c r="X110" s="1"/>
      <c r="Y110" s="1"/>
      <c r="Z110" s="1"/>
      <c r="AA110" s="1"/>
      <c r="AB110" s="2"/>
      <c r="AC110" s="1"/>
      <c r="AD110" s="1"/>
      <c r="AE110" s="2"/>
      <c r="AF110" s="1"/>
    </row>
    <row r="111" spans="1:32">
      <c r="A111" s="2"/>
      <c r="B111" s="2"/>
      <c r="C111" s="2"/>
      <c r="D111" s="2"/>
      <c r="E111" s="2"/>
      <c r="F111" s="2"/>
      <c r="G111" s="2"/>
      <c r="H111" s="2"/>
      <c r="I111" s="2"/>
      <c r="J111" s="2"/>
      <c r="K111" s="2"/>
      <c r="L111" s="2"/>
      <c r="M111" s="2"/>
      <c r="N111" s="2"/>
      <c r="O111" s="2"/>
      <c r="P111" s="2"/>
      <c r="Q111" s="1"/>
      <c r="R111" s="1"/>
      <c r="S111" s="1"/>
      <c r="T111" s="1"/>
      <c r="U111" s="6"/>
      <c r="V111" s="1"/>
      <c r="W111" s="5"/>
      <c r="X111" s="1"/>
      <c r="Y111" s="1"/>
      <c r="Z111" s="1"/>
      <c r="AA111" s="1"/>
      <c r="AB111" s="1"/>
      <c r="AC111" s="2"/>
      <c r="AD111" s="2"/>
      <c r="AE111" s="2"/>
      <c r="AF111" s="2"/>
    </row>
    <row r="112" spans="1:32">
      <c r="A112" s="2"/>
      <c r="B112" s="2"/>
      <c r="C112" s="2"/>
      <c r="D112" s="2"/>
      <c r="E112" s="2"/>
      <c r="F112" s="2"/>
      <c r="G112" s="2"/>
      <c r="H112" s="2"/>
      <c r="I112" s="2"/>
      <c r="J112" s="2"/>
      <c r="K112" s="2"/>
      <c r="L112" s="2"/>
      <c r="M112" s="2"/>
      <c r="N112" s="2"/>
      <c r="O112" s="2"/>
      <c r="P112" s="2"/>
      <c r="Q112" s="1"/>
      <c r="R112" s="1"/>
      <c r="S112" s="1"/>
      <c r="T112" s="1"/>
      <c r="U112" s="6"/>
      <c r="V112" s="1"/>
      <c r="W112" s="5"/>
      <c r="X112" s="1"/>
      <c r="Y112" s="1"/>
      <c r="Z112" s="1"/>
      <c r="AA112" s="1"/>
      <c r="AB112" s="2"/>
      <c r="AC112" s="1"/>
      <c r="AD112" s="2"/>
      <c r="AE112" s="1"/>
      <c r="AF112" s="2"/>
    </row>
    <row r="113" spans="1:32">
      <c r="A113" s="2"/>
      <c r="B113" s="2"/>
      <c r="C113" s="2"/>
      <c r="D113" s="2"/>
      <c r="E113" s="2"/>
      <c r="F113" s="2"/>
      <c r="G113" s="2"/>
      <c r="H113" s="2"/>
      <c r="I113" s="2"/>
      <c r="J113" s="2"/>
      <c r="K113" s="2"/>
      <c r="L113" s="2"/>
      <c r="M113" s="2"/>
      <c r="N113" s="2"/>
      <c r="O113" s="2"/>
      <c r="P113" s="2"/>
      <c r="Q113" s="2"/>
      <c r="R113" s="2"/>
      <c r="S113" s="2"/>
      <c r="T113" s="2"/>
      <c r="U113" s="6"/>
      <c r="V113" s="2"/>
      <c r="W113" s="5"/>
      <c r="X113" s="2"/>
      <c r="Y113" s="2"/>
      <c r="Z113" s="2"/>
      <c r="AA113" s="2"/>
      <c r="AB113" s="2"/>
      <c r="AC113" s="2"/>
      <c r="AD113" s="2"/>
      <c r="AE113" s="2"/>
      <c r="AF113" s="2"/>
    </row>
    <row r="114" spans="1:32">
      <c r="A114" s="2"/>
      <c r="B114" s="2"/>
      <c r="C114" s="2"/>
      <c r="D114" s="2"/>
      <c r="E114" s="2"/>
      <c r="F114" s="2"/>
      <c r="G114" s="2"/>
      <c r="H114" s="2"/>
      <c r="I114" s="2"/>
      <c r="J114" s="2"/>
      <c r="K114" s="2"/>
      <c r="L114" s="2"/>
      <c r="M114" s="2"/>
      <c r="N114" s="2"/>
      <c r="O114" s="2"/>
      <c r="P114" s="2"/>
      <c r="Q114" s="1"/>
      <c r="R114" s="1"/>
      <c r="S114" s="1"/>
      <c r="T114" s="1"/>
      <c r="U114" s="3"/>
      <c r="V114" s="1"/>
      <c r="W114" s="4"/>
      <c r="X114" s="1"/>
      <c r="Y114" s="1"/>
      <c r="Z114" s="1"/>
      <c r="AA114" s="2"/>
      <c r="AB114" s="1"/>
      <c r="AC114" s="2"/>
      <c r="AD114" s="2"/>
      <c r="AE114" s="2"/>
      <c r="AF114" s="2"/>
    </row>
    <row r="115" spans="1:32">
      <c r="A115" s="2"/>
      <c r="B115" s="2"/>
      <c r="C115" s="2"/>
      <c r="D115" s="2"/>
      <c r="E115" s="2"/>
      <c r="F115" s="2"/>
      <c r="G115" s="2"/>
      <c r="H115" s="2"/>
      <c r="I115" s="2"/>
      <c r="J115" s="2"/>
      <c r="K115" s="2"/>
      <c r="L115" s="2"/>
      <c r="M115" s="2"/>
      <c r="N115" s="2"/>
      <c r="O115" s="2"/>
      <c r="P115" s="2"/>
      <c r="Q115" s="1"/>
      <c r="R115" s="1"/>
      <c r="S115" s="1"/>
      <c r="T115" s="1"/>
      <c r="U115" s="6"/>
      <c r="V115" s="1"/>
      <c r="W115" s="5"/>
      <c r="X115" s="1"/>
      <c r="Y115" s="1"/>
      <c r="Z115" s="1"/>
      <c r="AA115" s="1"/>
      <c r="AB115" s="2"/>
      <c r="AC115" s="2"/>
      <c r="AD115" s="2"/>
      <c r="AE115" s="2"/>
      <c r="AF115" s="2"/>
    </row>
    <row r="116" spans="1:32">
      <c r="A116" s="2"/>
      <c r="B116" s="2"/>
      <c r="C116" s="2"/>
      <c r="D116" s="2"/>
      <c r="E116" s="2"/>
      <c r="F116" s="2"/>
      <c r="G116" s="2"/>
      <c r="H116" s="2"/>
      <c r="I116" s="2"/>
      <c r="J116" s="2"/>
      <c r="K116" s="2"/>
      <c r="L116" s="2"/>
      <c r="M116" s="2"/>
      <c r="N116" s="2"/>
      <c r="O116" s="2"/>
      <c r="P116" s="2"/>
      <c r="Q116" s="1"/>
      <c r="R116" s="1"/>
      <c r="S116" s="1"/>
      <c r="T116" s="1"/>
      <c r="U116" s="3"/>
      <c r="V116" s="1"/>
      <c r="W116" s="4"/>
      <c r="X116" s="1"/>
      <c r="Y116" s="1"/>
      <c r="Z116" s="1"/>
      <c r="AA116" s="1"/>
      <c r="AB116" s="2"/>
      <c r="AC116" s="1"/>
      <c r="AD116" s="2"/>
      <c r="AE116" s="2"/>
      <c r="AF116" s="2"/>
    </row>
    <row r="117" spans="1:32">
      <c r="A117" s="2"/>
      <c r="B117" s="2"/>
      <c r="C117" s="2"/>
      <c r="D117" s="2"/>
      <c r="E117" s="2"/>
      <c r="F117" s="2"/>
      <c r="G117" s="2"/>
      <c r="H117" s="2"/>
      <c r="I117" s="2"/>
      <c r="J117" s="2"/>
      <c r="K117" s="2"/>
      <c r="L117" s="2"/>
      <c r="M117" s="2"/>
      <c r="N117" s="2"/>
      <c r="O117" s="2"/>
      <c r="P117" s="2"/>
      <c r="Q117" s="1"/>
      <c r="R117" s="1"/>
      <c r="S117" s="1"/>
      <c r="T117" s="1"/>
      <c r="U117" s="3"/>
      <c r="V117" s="1"/>
      <c r="W117" s="4"/>
      <c r="X117" s="1"/>
      <c r="Y117" s="1"/>
      <c r="Z117" s="1"/>
      <c r="AA117" s="1"/>
      <c r="AB117" s="1"/>
      <c r="AC117" s="2"/>
      <c r="AD117" s="2"/>
      <c r="AE117" s="2"/>
      <c r="AF117" s="2"/>
    </row>
    <row r="118" spans="1:32">
      <c r="A118" s="2"/>
      <c r="B118" s="2"/>
      <c r="C118" s="2"/>
      <c r="D118" s="2"/>
      <c r="E118" s="2"/>
      <c r="F118" s="2"/>
      <c r="G118" s="2"/>
      <c r="H118" s="2"/>
      <c r="I118" s="2"/>
      <c r="J118" s="2"/>
      <c r="K118" s="2"/>
      <c r="L118" s="2"/>
      <c r="M118" s="2"/>
      <c r="N118" s="2"/>
      <c r="O118" s="2"/>
      <c r="P118" s="2"/>
      <c r="Q118" s="1"/>
      <c r="R118" s="1"/>
      <c r="S118" s="1"/>
      <c r="T118" s="1"/>
      <c r="U118" s="3"/>
      <c r="V118" s="1"/>
      <c r="W118" s="4"/>
      <c r="X118" s="1"/>
      <c r="Y118" s="1"/>
      <c r="Z118" s="1"/>
      <c r="AA118" s="1"/>
      <c r="AB118" s="1"/>
      <c r="AC118" s="1"/>
      <c r="AD118" s="1"/>
      <c r="AE118" s="2"/>
      <c r="AF118" s="2"/>
    </row>
    <row r="119" spans="1:32">
      <c r="A119" s="2"/>
      <c r="B119" s="2"/>
      <c r="C119" s="2"/>
      <c r="D119" s="2"/>
      <c r="E119" s="2"/>
      <c r="F119" s="2"/>
      <c r="G119" s="2"/>
      <c r="H119" s="2"/>
      <c r="I119" s="2"/>
      <c r="J119" s="2"/>
      <c r="K119" s="2"/>
      <c r="L119" s="2"/>
      <c r="M119" s="2"/>
      <c r="N119" s="2"/>
      <c r="O119" s="2"/>
      <c r="P119" s="2"/>
      <c r="Q119" s="1"/>
      <c r="R119" s="1"/>
      <c r="S119" s="1"/>
      <c r="T119" s="1"/>
      <c r="U119" s="2"/>
      <c r="V119" s="1"/>
      <c r="W119" s="5"/>
      <c r="X119" s="1"/>
      <c r="Y119" s="1"/>
      <c r="Z119" s="1"/>
      <c r="AA119" s="1"/>
      <c r="AB119" s="1"/>
      <c r="AC119" s="2"/>
      <c r="AD119" s="2"/>
      <c r="AE119" s="2"/>
      <c r="AF119" s="2"/>
    </row>
    <row r="120" spans="1:32">
      <c r="A120" s="2"/>
      <c r="B120" s="2"/>
      <c r="C120" s="2"/>
      <c r="D120" s="2"/>
      <c r="E120" s="2"/>
      <c r="F120" s="2"/>
      <c r="G120" s="2"/>
      <c r="H120" s="2"/>
      <c r="I120" s="2"/>
      <c r="J120" s="2"/>
      <c r="K120" s="2"/>
      <c r="L120" s="2"/>
      <c r="M120" s="2"/>
      <c r="N120" s="2"/>
      <c r="O120" s="2"/>
      <c r="P120" s="2"/>
      <c r="Q120" s="1"/>
      <c r="R120" s="1"/>
      <c r="S120" s="1"/>
      <c r="T120" s="1"/>
      <c r="U120" s="2"/>
      <c r="V120" s="1"/>
      <c r="W120" s="5"/>
      <c r="X120" s="1"/>
      <c r="Y120" s="1"/>
      <c r="Z120" s="1"/>
      <c r="AA120" s="1"/>
      <c r="AB120" s="1"/>
      <c r="AC120" s="2"/>
      <c r="AD120" s="2"/>
      <c r="AE120" s="2"/>
      <c r="AF120" s="2"/>
    </row>
    <row r="121" spans="1:32">
      <c r="A121" s="2"/>
      <c r="B121" s="2"/>
      <c r="C121" s="2"/>
      <c r="D121" s="2"/>
      <c r="E121" s="2"/>
      <c r="F121" s="2"/>
      <c r="G121" s="2"/>
      <c r="H121" s="2"/>
      <c r="I121" s="2"/>
      <c r="J121" s="2"/>
      <c r="K121" s="2"/>
      <c r="L121" s="2"/>
      <c r="M121" s="2"/>
      <c r="N121" s="2"/>
      <c r="O121" s="2"/>
      <c r="P121" s="2"/>
      <c r="Q121" s="1"/>
      <c r="R121" s="1"/>
      <c r="S121" s="1"/>
      <c r="T121" s="1"/>
      <c r="U121" s="2"/>
      <c r="V121" s="1"/>
      <c r="W121" s="5"/>
      <c r="X121" s="1"/>
      <c r="Y121" s="1"/>
      <c r="Z121" s="1"/>
      <c r="AA121" s="1"/>
      <c r="AB121" s="1"/>
      <c r="AC121" s="2"/>
      <c r="AD121" s="2"/>
      <c r="AE121" s="2"/>
      <c r="AF121" s="2"/>
    </row>
    <row r="122" spans="1:32">
      <c r="A122" s="2"/>
      <c r="B122" s="2"/>
      <c r="C122" s="2"/>
      <c r="D122" s="2"/>
      <c r="E122" s="2"/>
      <c r="F122" s="2"/>
      <c r="G122" s="2"/>
      <c r="H122" s="2"/>
      <c r="I122" s="2"/>
      <c r="J122" s="2"/>
      <c r="K122" s="2"/>
      <c r="L122" s="2"/>
      <c r="M122" s="2"/>
      <c r="N122" s="2"/>
      <c r="O122" s="2"/>
      <c r="P122" s="2"/>
      <c r="Q122" s="1"/>
      <c r="R122" s="1"/>
      <c r="S122" s="1"/>
      <c r="T122" s="1"/>
      <c r="U122" s="2"/>
      <c r="V122" s="1"/>
      <c r="W122" s="5"/>
      <c r="X122" s="1"/>
      <c r="Y122" s="2"/>
      <c r="Z122" s="1"/>
      <c r="AA122" s="1"/>
      <c r="AB122" s="1"/>
      <c r="AC122" s="2"/>
      <c r="AD122" s="2"/>
      <c r="AE122" s="1"/>
      <c r="AF122" s="2"/>
    </row>
    <row r="123" spans="1:32">
      <c r="A123" s="2"/>
      <c r="B123" s="2"/>
      <c r="C123" s="2"/>
      <c r="D123" s="2"/>
      <c r="E123" s="2"/>
      <c r="F123" s="2"/>
      <c r="G123" s="2"/>
      <c r="H123" s="2"/>
      <c r="I123" s="2"/>
      <c r="J123" s="2"/>
      <c r="K123" s="2"/>
      <c r="L123" s="2"/>
      <c r="M123" s="2"/>
      <c r="N123" s="2"/>
      <c r="O123" s="2"/>
      <c r="P123" s="2"/>
      <c r="Q123" s="1"/>
      <c r="R123" s="1"/>
      <c r="S123" s="1"/>
      <c r="T123" s="1"/>
      <c r="U123" s="2"/>
      <c r="V123" s="1"/>
      <c r="W123" s="5"/>
      <c r="X123" s="1"/>
      <c r="Y123" s="1"/>
      <c r="Z123" s="1"/>
      <c r="AA123" s="2"/>
      <c r="AB123" s="1"/>
      <c r="AC123" s="2"/>
      <c r="AD123" s="2"/>
      <c r="AE123" s="2"/>
      <c r="AF123" s="2"/>
    </row>
    <row r="124" spans="1:32">
      <c r="A124" s="2"/>
      <c r="B124" s="2"/>
      <c r="C124" s="2"/>
      <c r="D124" s="2"/>
      <c r="E124" s="2"/>
      <c r="F124" s="2"/>
      <c r="G124" s="2"/>
      <c r="H124" s="2"/>
      <c r="I124" s="2"/>
      <c r="J124" s="2"/>
      <c r="K124" s="2"/>
      <c r="L124" s="2"/>
      <c r="M124" s="2"/>
      <c r="N124" s="2"/>
      <c r="O124" s="2"/>
      <c r="P124" s="2"/>
      <c r="Q124" s="1"/>
      <c r="R124" s="1"/>
      <c r="S124" s="1"/>
      <c r="T124" s="1"/>
      <c r="U124" s="1"/>
      <c r="V124" s="1"/>
      <c r="W124" s="4"/>
      <c r="X124" s="1"/>
      <c r="Y124" s="1"/>
      <c r="Z124" s="1"/>
      <c r="AA124" s="1"/>
      <c r="AB124" s="1"/>
      <c r="AC124" s="2"/>
      <c r="AD124" s="1"/>
      <c r="AE124" s="1"/>
      <c r="AF124" s="1"/>
    </row>
    <row r="125" spans="1:32">
      <c r="A125" s="2"/>
      <c r="B125" s="2"/>
      <c r="C125" s="2"/>
      <c r="D125" s="2"/>
      <c r="E125" s="2"/>
      <c r="F125" s="2"/>
      <c r="G125" s="2"/>
      <c r="H125" s="2"/>
      <c r="I125" s="2"/>
      <c r="J125" s="2"/>
      <c r="K125" s="2"/>
      <c r="L125" s="2"/>
      <c r="M125" s="2"/>
      <c r="N125" s="2"/>
      <c r="O125" s="2"/>
      <c r="P125" s="2"/>
      <c r="Q125" s="1"/>
      <c r="R125" s="1"/>
      <c r="S125" s="1"/>
      <c r="T125" s="1"/>
      <c r="U125" s="1"/>
      <c r="V125" s="1"/>
      <c r="W125" s="4"/>
      <c r="X125" s="1"/>
      <c r="Y125" s="1"/>
      <c r="Z125" s="1"/>
      <c r="AA125" s="1"/>
      <c r="AB125" s="1"/>
      <c r="AC125" s="2"/>
      <c r="AD125" s="2"/>
      <c r="AE125" s="2"/>
      <c r="AF125" s="2"/>
    </row>
    <row r="126" spans="1:32">
      <c r="A126" s="2"/>
      <c r="B126" s="2"/>
      <c r="C126" s="2"/>
      <c r="D126" s="2"/>
      <c r="E126" s="2"/>
      <c r="F126" s="2"/>
      <c r="G126" s="2"/>
      <c r="H126" s="2"/>
      <c r="I126" s="2"/>
      <c r="J126" s="2"/>
      <c r="K126" s="2"/>
      <c r="L126" s="2"/>
      <c r="M126" s="2"/>
      <c r="N126" s="2"/>
      <c r="O126" s="2"/>
      <c r="P126" s="2"/>
      <c r="Q126" s="1"/>
      <c r="R126" s="1"/>
      <c r="S126" s="1"/>
      <c r="T126" s="1"/>
      <c r="U126" s="2"/>
      <c r="V126" s="1"/>
      <c r="W126" s="5"/>
      <c r="X126" s="1"/>
      <c r="Y126" s="1"/>
      <c r="Z126" s="1"/>
      <c r="AA126" s="1"/>
      <c r="AB126" s="1"/>
      <c r="AC126" s="1"/>
      <c r="AD126" s="1"/>
      <c r="AE126" s="1"/>
      <c r="AF126" s="2"/>
    </row>
    <row r="127" spans="1:32">
      <c r="A127" s="2"/>
      <c r="B127" s="2"/>
      <c r="C127" s="2"/>
      <c r="D127" s="2"/>
      <c r="E127" s="2"/>
      <c r="F127" s="2"/>
      <c r="G127" s="2"/>
      <c r="H127" s="2"/>
      <c r="I127" s="2"/>
      <c r="J127" s="2"/>
      <c r="K127" s="2"/>
      <c r="L127" s="2"/>
      <c r="M127" s="2"/>
      <c r="N127" s="2"/>
      <c r="O127" s="2"/>
      <c r="P127" s="2"/>
      <c r="Q127" s="1"/>
      <c r="R127" s="1"/>
      <c r="S127" s="1"/>
      <c r="T127" s="1"/>
      <c r="U127" s="1"/>
      <c r="V127" s="1"/>
      <c r="W127" s="5"/>
      <c r="X127" s="1"/>
      <c r="Y127" s="1"/>
      <c r="Z127" s="2"/>
      <c r="AA127" s="1"/>
      <c r="AB127" s="1"/>
      <c r="AC127" s="2"/>
      <c r="AD127" s="2"/>
      <c r="AE127" s="2"/>
      <c r="AF127" s="2"/>
    </row>
    <row r="128" spans="1:32">
      <c r="A128" s="2"/>
      <c r="B128" s="2"/>
      <c r="C128" s="2"/>
      <c r="D128" s="2"/>
      <c r="E128" s="2"/>
      <c r="F128" s="2"/>
      <c r="G128" s="2"/>
      <c r="H128" s="2"/>
      <c r="I128" s="2"/>
      <c r="J128" s="2"/>
      <c r="K128" s="2"/>
      <c r="L128" s="2"/>
      <c r="M128" s="2"/>
      <c r="N128" s="2"/>
      <c r="O128" s="2"/>
      <c r="P128" s="2"/>
      <c r="Q128" s="1"/>
      <c r="R128" s="1"/>
      <c r="S128" s="1"/>
      <c r="T128" s="1"/>
      <c r="U128" s="1"/>
      <c r="V128" s="1"/>
      <c r="W128" s="5"/>
      <c r="X128" s="1"/>
      <c r="Y128" s="1"/>
      <c r="Z128" s="1"/>
      <c r="AA128" s="1"/>
      <c r="AB128" s="2"/>
      <c r="AC128" s="2"/>
      <c r="AD128" s="2"/>
      <c r="AE128" s="2"/>
      <c r="AF128" s="2"/>
    </row>
    <row r="129" spans="1:32">
      <c r="A129" s="2"/>
      <c r="B129" s="2"/>
      <c r="C129" s="2"/>
      <c r="D129" s="2"/>
      <c r="E129" s="2"/>
      <c r="F129" s="2"/>
      <c r="G129" s="2"/>
      <c r="H129" s="2"/>
      <c r="I129" s="2"/>
      <c r="J129" s="2"/>
      <c r="K129" s="2"/>
      <c r="L129" s="2"/>
      <c r="M129" s="2"/>
      <c r="N129" s="2"/>
      <c r="O129" s="2"/>
      <c r="P129" s="2"/>
      <c r="Q129" s="1"/>
      <c r="R129" s="1"/>
      <c r="S129" s="1"/>
      <c r="T129" s="1"/>
      <c r="U129" s="2"/>
      <c r="V129" s="1"/>
      <c r="W129" s="4"/>
      <c r="X129" s="1"/>
      <c r="Y129" s="1"/>
      <c r="Z129" s="1"/>
      <c r="AA129" s="1"/>
      <c r="AB129" s="1"/>
      <c r="AC129" s="2"/>
      <c r="AD129" s="2"/>
      <c r="AE129" s="2"/>
      <c r="AF129" s="2"/>
    </row>
    <row r="130" spans="1:32">
      <c r="A130" s="2"/>
      <c r="B130" s="2"/>
      <c r="C130" s="2"/>
      <c r="D130" s="2"/>
      <c r="E130" s="2"/>
      <c r="F130" s="2"/>
      <c r="G130" s="2"/>
      <c r="H130" s="2"/>
      <c r="I130" s="2"/>
      <c r="J130" s="2"/>
      <c r="K130" s="2"/>
      <c r="L130" s="2"/>
      <c r="M130" s="2"/>
      <c r="N130" s="2"/>
      <c r="O130" s="2"/>
      <c r="P130" s="2"/>
      <c r="Q130" s="1"/>
      <c r="R130" s="1"/>
      <c r="S130" s="1"/>
      <c r="T130" s="1"/>
      <c r="U130" s="1"/>
      <c r="V130" s="1"/>
      <c r="W130" s="5"/>
      <c r="X130" s="1"/>
      <c r="Y130" s="1"/>
      <c r="Z130" s="1"/>
      <c r="AA130" s="2"/>
      <c r="AB130" s="1"/>
      <c r="AC130" s="2"/>
      <c r="AD130" s="2"/>
      <c r="AE130" s="2"/>
      <c r="AF130" s="2"/>
    </row>
    <row r="131" spans="1:32">
      <c r="A131" s="2"/>
      <c r="B131" s="2"/>
      <c r="C131" s="2"/>
      <c r="D131" s="2"/>
      <c r="E131" s="2"/>
      <c r="F131" s="2"/>
      <c r="G131" s="2"/>
      <c r="H131" s="2"/>
      <c r="I131" s="2"/>
      <c r="J131" s="2"/>
      <c r="K131" s="2"/>
      <c r="L131" s="2"/>
      <c r="M131" s="2"/>
      <c r="N131" s="2"/>
      <c r="O131" s="2"/>
      <c r="P131" s="2"/>
      <c r="Q131" s="1"/>
      <c r="R131" s="1"/>
      <c r="S131" s="1"/>
      <c r="T131" s="1"/>
      <c r="U131" s="1"/>
      <c r="V131" s="1"/>
      <c r="W131" s="5"/>
      <c r="X131" s="1"/>
      <c r="Y131" s="1"/>
      <c r="Z131" s="1"/>
      <c r="AA131" s="1"/>
      <c r="AB131" s="2"/>
      <c r="AC131" s="2"/>
      <c r="AD131" s="2"/>
      <c r="AE131" s="2"/>
      <c r="AF131" s="2"/>
    </row>
    <row r="132" spans="1:32">
      <c r="A132" s="2"/>
      <c r="B132" s="2"/>
      <c r="C132" s="2"/>
      <c r="D132" s="2"/>
      <c r="E132" s="2"/>
      <c r="F132" s="2"/>
      <c r="G132" s="2"/>
      <c r="H132" s="2"/>
      <c r="I132" s="2"/>
      <c r="J132" s="2"/>
      <c r="K132" s="2"/>
      <c r="L132" s="2"/>
      <c r="M132" s="2"/>
      <c r="N132" s="2"/>
      <c r="O132" s="2"/>
      <c r="P132" s="2"/>
      <c r="Q132" s="1"/>
      <c r="R132" s="1"/>
      <c r="S132" s="1"/>
      <c r="T132" s="1"/>
      <c r="U132" s="1"/>
      <c r="V132" s="1"/>
      <c r="W132" s="4"/>
      <c r="X132" s="1"/>
      <c r="Y132" s="1"/>
      <c r="Z132" s="1"/>
      <c r="AA132" s="1"/>
      <c r="AB132" s="1"/>
      <c r="AC132" s="1"/>
      <c r="AD132" s="2"/>
      <c r="AE132" s="2"/>
      <c r="AF132" s="2"/>
    </row>
    <row r="133" spans="1:32">
      <c r="A133" s="2"/>
      <c r="B133" s="2"/>
      <c r="C133" s="2"/>
      <c r="D133" s="2"/>
      <c r="E133" s="2"/>
      <c r="F133" s="2"/>
      <c r="G133" s="2"/>
      <c r="H133" s="2"/>
      <c r="I133" s="2"/>
      <c r="J133" s="2"/>
      <c r="K133" s="2"/>
      <c r="L133" s="2"/>
      <c r="M133" s="2"/>
      <c r="N133" s="2"/>
      <c r="O133" s="2"/>
      <c r="P133" s="2"/>
      <c r="Q133" s="1"/>
      <c r="R133" s="1"/>
      <c r="S133" s="2"/>
      <c r="T133" s="1"/>
      <c r="U133" s="2"/>
      <c r="V133" s="1"/>
      <c r="W133" s="5"/>
      <c r="X133" s="1"/>
      <c r="Y133" s="1"/>
      <c r="Z133" s="1"/>
      <c r="AA133" s="1"/>
      <c r="AB133" s="1"/>
      <c r="AC133" s="1"/>
      <c r="AD133" s="1"/>
      <c r="AE133" s="1"/>
      <c r="AF133" s="2"/>
    </row>
    <row r="134" spans="1:32">
      <c r="A134" s="2"/>
      <c r="B134" s="2"/>
      <c r="C134" s="2"/>
      <c r="D134" s="2"/>
      <c r="E134" s="2"/>
      <c r="F134" s="2"/>
      <c r="G134" s="2"/>
      <c r="H134" s="2"/>
      <c r="I134" s="2"/>
      <c r="J134" s="2"/>
      <c r="K134" s="2"/>
      <c r="L134" s="2"/>
      <c r="M134" s="2"/>
      <c r="N134" s="2"/>
      <c r="O134" s="2"/>
      <c r="P134" s="2"/>
      <c r="Q134" s="1"/>
      <c r="R134" s="1"/>
      <c r="S134" s="1"/>
      <c r="T134" s="1"/>
      <c r="U134" s="2"/>
      <c r="V134" s="1"/>
      <c r="W134" s="5"/>
      <c r="X134" s="1"/>
      <c r="Y134" s="1"/>
      <c r="Z134" s="1"/>
      <c r="AA134" s="1"/>
      <c r="AB134" s="1"/>
      <c r="AC134" s="1"/>
      <c r="AD134" s="2"/>
      <c r="AE134" s="2"/>
      <c r="AF134" s="2"/>
    </row>
    <row r="135" spans="1:32">
      <c r="A135" s="2"/>
      <c r="B135" s="2"/>
      <c r="C135" s="2"/>
      <c r="D135" s="2"/>
      <c r="E135" s="2"/>
      <c r="F135" s="2"/>
      <c r="G135" s="2"/>
      <c r="H135" s="2"/>
      <c r="I135" s="2"/>
      <c r="J135" s="2"/>
      <c r="K135" s="2"/>
      <c r="L135" s="2"/>
      <c r="M135" s="2"/>
      <c r="N135" s="2"/>
      <c r="O135" s="2"/>
      <c r="P135" s="2"/>
      <c r="Q135" s="1"/>
      <c r="R135" s="1"/>
      <c r="S135" s="1"/>
      <c r="T135" s="1"/>
      <c r="U135" s="2"/>
      <c r="V135" s="1"/>
      <c r="W135" s="5"/>
      <c r="X135" s="1"/>
      <c r="Y135" s="1"/>
      <c r="Z135" s="1"/>
      <c r="AA135" s="1"/>
      <c r="AB135" s="1"/>
      <c r="AC135" s="2"/>
      <c r="AD135" s="2"/>
      <c r="AE135" s="2"/>
      <c r="AF135" s="2"/>
    </row>
    <row r="136" spans="1:32">
      <c r="A136" s="2"/>
      <c r="B136" s="2"/>
      <c r="C136" s="2"/>
      <c r="D136" s="2"/>
      <c r="E136" s="2"/>
      <c r="F136" s="2"/>
      <c r="G136" s="2"/>
      <c r="H136" s="2"/>
      <c r="I136" s="2"/>
      <c r="J136" s="2"/>
      <c r="K136" s="2"/>
      <c r="L136" s="2"/>
      <c r="M136" s="2"/>
      <c r="N136" s="2"/>
      <c r="O136" s="2"/>
      <c r="P136" s="2"/>
      <c r="Q136" s="1"/>
      <c r="R136" s="1"/>
      <c r="S136" s="1"/>
      <c r="T136" s="1"/>
      <c r="U136" s="1"/>
      <c r="V136" s="1"/>
      <c r="W136" s="5"/>
      <c r="X136" s="1"/>
      <c r="Y136" s="1"/>
      <c r="Z136" s="1"/>
      <c r="AA136" s="1"/>
      <c r="AB136" s="1"/>
      <c r="AC136" s="1"/>
      <c r="AD136" s="1"/>
      <c r="AE136" s="2"/>
      <c r="AF136" s="2"/>
    </row>
    <row r="137" spans="1:32">
      <c r="A137" s="2"/>
      <c r="B137" s="2"/>
      <c r="C137" s="2"/>
      <c r="D137" s="2"/>
      <c r="E137" s="2"/>
      <c r="F137" s="2"/>
      <c r="G137" s="2"/>
      <c r="H137" s="2"/>
      <c r="I137" s="2"/>
      <c r="J137" s="2"/>
      <c r="K137" s="2"/>
      <c r="L137" s="2"/>
      <c r="M137" s="2"/>
      <c r="N137" s="2"/>
      <c r="O137" s="2"/>
      <c r="P137" s="2"/>
      <c r="Q137" s="1"/>
      <c r="R137" s="1"/>
      <c r="S137" s="1"/>
      <c r="T137" s="1"/>
      <c r="U137" s="2"/>
      <c r="V137" s="1"/>
      <c r="W137" s="5"/>
      <c r="X137" s="1"/>
      <c r="Y137" s="1"/>
      <c r="Z137" s="1"/>
      <c r="AA137" s="1"/>
      <c r="AB137" s="1"/>
      <c r="AC137" s="1"/>
      <c r="AD137" s="2"/>
      <c r="AE137" s="2"/>
      <c r="AF137" s="2"/>
    </row>
    <row r="138" spans="1:32">
      <c r="A138" s="2"/>
      <c r="B138" s="2"/>
      <c r="C138" s="2"/>
      <c r="D138" s="2"/>
      <c r="E138" s="2"/>
      <c r="F138" s="2"/>
      <c r="G138" s="2"/>
      <c r="H138" s="2"/>
      <c r="I138" s="2"/>
      <c r="J138" s="2"/>
      <c r="K138" s="2"/>
      <c r="L138" s="2"/>
      <c r="M138" s="2"/>
      <c r="N138" s="2"/>
      <c r="O138" s="2"/>
      <c r="P138" s="2"/>
      <c r="Q138" s="1"/>
      <c r="R138" s="1"/>
      <c r="S138" s="1"/>
      <c r="T138" s="1"/>
      <c r="U138" s="2"/>
      <c r="V138" s="1"/>
      <c r="W138" s="5"/>
      <c r="X138" s="1"/>
      <c r="Y138" s="1"/>
      <c r="Z138" s="1"/>
      <c r="AA138" s="2"/>
      <c r="AB138" s="2"/>
      <c r="AC138" s="2"/>
      <c r="AD138" s="2"/>
      <c r="AE138" s="2"/>
      <c r="AF138" s="2"/>
    </row>
    <row r="139" spans="1:32">
      <c r="A139" s="2"/>
      <c r="B139" s="2"/>
      <c r="C139" s="2"/>
      <c r="D139" s="2"/>
      <c r="E139" s="2"/>
      <c r="F139" s="2"/>
      <c r="G139" s="2"/>
      <c r="H139" s="2"/>
      <c r="I139" s="2"/>
      <c r="J139" s="2"/>
      <c r="K139" s="2"/>
      <c r="L139" s="2"/>
      <c r="M139" s="2"/>
      <c r="N139" s="2"/>
      <c r="O139" s="2"/>
      <c r="P139" s="2"/>
      <c r="Q139" s="1"/>
      <c r="R139" s="1"/>
      <c r="S139" s="1"/>
      <c r="T139" s="1"/>
      <c r="U139" s="1"/>
      <c r="V139" s="1"/>
      <c r="W139" s="5"/>
      <c r="X139" s="1"/>
      <c r="Y139" s="2"/>
      <c r="Z139" s="2"/>
      <c r="AA139" s="1"/>
      <c r="AB139" s="2"/>
      <c r="AC139" s="2"/>
      <c r="AD139" s="2"/>
      <c r="AE139" s="2"/>
      <c r="AF139" s="2"/>
    </row>
    <row r="140" spans="1:32">
      <c r="A140" s="2"/>
      <c r="B140" s="2"/>
      <c r="C140" s="2"/>
      <c r="D140" s="2"/>
      <c r="E140" s="2"/>
      <c r="F140" s="2"/>
      <c r="G140" s="2"/>
      <c r="H140" s="2"/>
      <c r="I140" s="2"/>
      <c r="J140" s="2"/>
      <c r="K140" s="2"/>
      <c r="L140" s="2"/>
      <c r="M140" s="2"/>
      <c r="N140" s="2"/>
      <c r="O140" s="2"/>
      <c r="P140" s="2"/>
      <c r="Q140" s="1"/>
      <c r="R140" s="1"/>
      <c r="S140" s="1"/>
      <c r="T140" s="1"/>
      <c r="U140" s="2"/>
      <c r="V140" s="1"/>
      <c r="W140" s="4"/>
      <c r="X140" s="1"/>
      <c r="Y140" s="1"/>
      <c r="Z140" s="1"/>
      <c r="AA140" s="1"/>
      <c r="AB140" s="1"/>
      <c r="AC140" s="1"/>
      <c r="AD140" s="1"/>
      <c r="AE140" s="1"/>
      <c r="AF140" s="2"/>
    </row>
    <row r="141" spans="1:32">
      <c r="A141" s="2"/>
      <c r="B141" s="2"/>
      <c r="C141" s="2"/>
      <c r="D141" s="2"/>
      <c r="E141" s="2"/>
      <c r="F141" s="2"/>
      <c r="G141" s="2"/>
      <c r="H141" s="2"/>
      <c r="I141" s="2"/>
      <c r="J141" s="2"/>
      <c r="K141" s="2"/>
      <c r="L141" s="2"/>
      <c r="M141" s="2"/>
      <c r="N141" s="2"/>
      <c r="O141" s="2"/>
      <c r="P141" s="2"/>
      <c r="Q141" s="1"/>
      <c r="R141" s="1"/>
      <c r="S141" s="1"/>
      <c r="T141" s="2"/>
      <c r="U141" s="2"/>
      <c r="V141" s="1"/>
      <c r="W141" s="4"/>
      <c r="X141" s="1"/>
      <c r="Y141" s="1"/>
      <c r="Z141" s="1"/>
      <c r="AA141" s="2"/>
      <c r="AB141" s="2"/>
      <c r="AC141" s="2"/>
      <c r="AD141" s="2"/>
      <c r="AE141" s="2"/>
      <c r="AF141" s="2"/>
    </row>
    <row r="142" spans="1:32">
      <c r="A142" s="2"/>
      <c r="B142" s="2"/>
      <c r="C142" s="2"/>
      <c r="D142" s="2"/>
      <c r="E142" s="2"/>
      <c r="F142" s="2"/>
      <c r="G142" s="2"/>
      <c r="H142" s="2"/>
      <c r="I142" s="2"/>
      <c r="J142" s="2"/>
      <c r="K142" s="2"/>
      <c r="L142" s="2"/>
      <c r="M142" s="2"/>
      <c r="N142" s="2"/>
      <c r="O142" s="2"/>
      <c r="P142" s="2"/>
      <c r="Q142" s="1"/>
      <c r="R142" s="1"/>
      <c r="S142" s="1"/>
      <c r="T142" s="1"/>
      <c r="U142" s="1"/>
      <c r="V142" s="1"/>
      <c r="W142" s="5"/>
      <c r="X142" s="1"/>
      <c r="Y142" s="1"/>
      <c r="Z142" s="1"/>
      <c r="AA142" s="1"/>
      <c r="AB142" s="1"/>
      <c r="AC142" s="1"/>
      <c r="AD142" s="2"/>
      <c r="AE142" s="2"/>
      <c r="AF142" s="2"/>
    </row>
    <row r="143" spans="1:32">
      <c r="A143" s="2"/>
      <c r="B143" s="2"/>
      <c r="C143" s="2"/>
      <c r="D143" s="2"/>
      <c r="E143" s="2"/>
      <c r="F143" s="2"/>
      <c r="G143" s="2"/>
      <c r="H143" s="2"/>
      <c r="I143" s="2"/>
      <c r="J143" s="2"/>
      <c r="K143" s="2"/>
      <c r="L143" s="2"/>
      <c r="M143" s="2"/>
      <c r="N143" s="2"/>
      <c r="O143" s="2"/>
      <c r="P143" s="2"/>
      <c r="Q143" s="1"/>
      <c r="R143" s="1"/>
      <c r="S143" s="1"/>
      <c r="T143" s="1"/>
      <c r="U143" s="1"/>
      <c r="V143" s="1"/>
      <c r="W143" s="4"/>
      <c r="X143" s="1"/>
      <c r="Y143" s="1"/>
      <c r="Z143" s="1"/>
      <c r="AA143" s="1"/>
      <c r="AB143" s="1"/>
      <c r="AC143" s="1"/>
      <c r="AD143" s="1"/>
      <c r="AE143" s="1"/>
      <c r="AF143" s="2"/>
    </row>
    <row r="144" spans="1:32">
      <c r="A144" s="2"/>
      <c r="B144" s="2"/>
      <c r="C144" s="2"/>
      <c r="D144" s="2"/>
      <c r="E144" s="2"/>
      <c r="F144" s="2"/>
      <c r="G144" s="2"/>
      <c r="H144" s="2"/>
      <c r="I144" s="2"/>
      <c r="J144" s="2"/>
      <c r="K144" s="2"/>
      <c r="L144" s="2"/>
      <c r="M144" s="2"/>
      <c r="N144" s="2"/>
      <c r="O144" s="2"/>
      <c r="P144" s="2"/>
      <c r="Q144" s="1"/>
      <c r="R144" s="1"/>
      <c r="S144" s="1"/>
      <c r="T144" s="1"/>
      <c r="U144" s="2"/>
      <c r="V144" s="1"/>
      <c r="W144" s="5"/>
      <c r="X144" s="1"/>
      <c r="Y144" s="1"/>
      <c r="Z144" s="1"/>
      <c r="AA144" s="1"/>
      <c r="AB144" s="2"/>
      <c r="AC144" s="1"/>
      <c r="AD144" s="1"/>
      <c r="AE144" s="2"/>
      <c r="AF144" s="2"/>
    </row>
    <row r="145" spans="1:32">
      <c r="A145" s="2"/>
      <c r="B145" s="2"/>
      <c r="C145" s="2"/>
      <c r="D145" s="2"/>
      <c r="E145" s="2"/>
      <c r="F145" s="2"/>
      <c r="G145" s="2"/>
      <c r="H145" s="2"/>
      <c r="I145" s="2"/>
      <c r="J145" s="2"/>
      <c r="K145" s="2"/>
      <c r="L145" s="2"/>
      <c r="M145" s="2"/>
      <c r="N145" s="2"/>
      <c r="O145" s="2"/>
      <c r="P145" s="2"/>
      <c r="Q145" s="1"/>
      <c r="R145" s="1"/>
      <c r="S145" s="1"/>
      <c r="T145" s="1"/>
      <c r="U145" s="2"/>
      <c r="V145" s="2"/>
      <c r="W145" s="5"/>
      <c r="X145" s="2"/>
      <c r="Y145" s="2"/>
      <c r="Z145" s="2"/>
      <c r="AA145" s="1"/>
      <c r="AB145" s="1"/>
      <c r="AC145" s="2"/>
      <c r="AD145" s="1"/>
      <c r="AE145" s="2"/>
      <c r="AF145" s="2"/>
    </row>
    <row r="146" spans="1:32">
      <c r="A146" s="2"/>
      <c r="B146" s="2"/>
      <c r="C146" s="2"/>
      <c r="D146" s="2"/>
      <c r="E146" s="2"/>
      <c r="F146" s="2"/>
      <c r="G146" s="2"/>
      <c r="H146" s="2"/>
      <c r="I146" s="2"/>
      <c r="J146" s="2"/>
      <c r="K146" s="2"/>
      <c r="L146" s="2"/>
      <c r="M146" s="2"/>
      <c r="N146" s="2"/>
      <c r="O146" s="2"/>
      <c r="P146" s="2"/>
      <c r="Q146" s="1"/>
      <c r="R146" s="1"/>
      <c r="S146" s="1"/>
      <c r="T146" s="1"/>
      <c r="U146" s="2"/>
      <c r="V146" s="1"/>
      <c r="W146" s="5"/>
      <c r="X146" s="1"/>
      <c r="Y146" s="1"/>
      <c r="Z146" s="1"/>
      <c r="AA146" s="1"/>
      <c r="AB146" s="1"/>
      <c r="AC146" s="2"/>
      <c r="AD146" s="2"/>
      <c r="AE146" s="2"/>
      <c r="AF146" s="2"/>
    </row>
    <row r="147" spans="1:32">
      <c r="A147" s="2"/>
      <c r="B147" s="2"/>
      <c r="C147" s="2"/>
      <c r="D147" s="2"/>
      <c r="E147" s="2"/>
      <c r="F147" s="2"/>
      <c r="G147" s="2"/>
      <c r="H147" s="2"/>
      <c r="I147" s="2"/>
      <c r="J147" s="2"/>
      <c r="K147" s="2"/>
      <c r="L147" s="2"/>
      <c r="M147" s="2"/>
      <c r="N147" s="2"/>
      <c r="O147" s="2"/>
      <c r="P147" s="2"/>
      <c r="Q147" s="1"/>
      <c r="R147" s="1"/>
      <c r="S147" s="1"/>
      <c r="T147" s="1"/>
      <c r="U147" s="2"/>
      <c r="V147" s="1"/>
      <c r="W147" s="5"/>
      <c r="X147" s="1"/>
      <c r="Y147" s="1"/>
      <c r="Z147" s="1"/>
      <c r="AA147" s="1"/>
      <c r="AB147" s="2"/>
      <c r="AC147" s="2"/>
      <c r="AD147" s="2"/>
      <c r="AE147" s="2"/>
      <c r="AF147" s="2"/>
    </row>
    <row r="148" spans="1:32">
      <c r="A148" s="2"/>
      <c r="B148" s="2"/>
      <c r="C148" s="2"/>
      <c r="D148" s="2"/>
      <c r="E148" s="2"/>
      <c r="F148" s="2"/>
      <c r="G148" s="2"/>
      <c r="H148" s="2"/>
      <c r="I148" s="2"/>
      <c r="J148" s="2"/>
      <c r="K148" s="2"/>
      <c r="L148" s="2"/>
      <c r="M148" s="2"/>
      <c r="N148" s="2"/>
      <c r="O148" s="2"/>
      <c r="P148" s="2"/>
      <c r="Q148" s="1"/>
      <c r="R148" s="1"/>
      <c r="S148" s="1"/>
      <c r="T148" s="1"/>
      <c r="U148" s="2"/>
      <c r="V148" s="1"/>
      <c r="W148" s="5"/>
      <c r="X148" s="1"/>
      <c r="Y148" s="1"/>
      <c r="Z148" s="1"/>
      <c r="AA148" s="2"/>
      <c r="AB148" s="2"/>
      <c r="AC148" s="2"/>
      <c r="AD148" s="1"/>
      <c r="AE148" s="2"/>
      <c r="AF148" s="2"/>
    </row>
    <row r="149" spans="1:32">
      <c r="A149" s="2"/>
      <c r="B149" s="2"/>
      <c r="C149" s="2"/>
      <c r="D149" s="2"/>
      <c r="E149" s="2"/>
      <c r="F149" s="2"/>
      <c r="G149" s="2"/>
      <c r="H149" s="2"/>
      <c r="I149" s="2"/>
      <c r="J149" s="2"/>
      <c r="K149" s="2"/>
      <c r="L149" s="2"/>
      <c r="M149" s="2"/>
      <c r="N149" s="2"/>
      <c r="O149" s="2"/>
      <c r="P149" s="2"/>
      <c r="Q149" s="1"/>
      <c r="R149" s="1"/>
      <c r="S149" s="1"/>
      <c r="T149" s="1"/>
      <c r="U149" s="1"/>
      <c r="V149" s="1"/>
      <c r="W149" s="5"/>
      <c r="X149" s="1"/>
      <c r="Y149" s="1"/>
      <c r="Z149" s="1"/>
      <c r="AA149" s="2"/>
      <c r="AB149" s="1"/>
      <c r="AC149" s="2"/>
      <c r="AD149" s="1"/>
      <c r="AE149" s="2"/>
      <c r="AF149" s="2"/>
    </row>
    <row r="150" spans="1:32">
      <c r="A150" s="2"/>
      <c r="B150" s="2"/>
      <c r="C150" s="2"/>
      <c r="D150" s="2"/>
      <c r="E150" s="2"/>
      <c r="F150" s="2"/>
      <c r="G150" s="2"/>
      <c r="H150" s="2"/>
      <c r="I150" s="2"/>
      <c r="J150" s="2"/>
      <c r="K150" s="2"/>
      <c r="L150" s="2"/>
      <c r="M150" s="2"/>
      <c r="N150" s="2"/>
      <c r="O150" s="2"/>
      <c r="P150" s="2"/>
      <c r="Q150" s="1"/>
      <c r="R150" s="1"/>
      <c r="S150" s="1"/>
      <c r="T150" s="1"/>
      <c r="U150" s="2"/>
      <c r="V150" s="1"/>
      <c r="W150" s="5"/>
      <c r="X150" s="1"/>
      <c r="Y150" s="1"/>
      <c r="Z150" s="1"/>
      <c r="AA150" s="1"/>
      <c r="AB150" s="1"/>
      <c r="AC150" s="2"/>
      <c r="AD150" s="2"/>
      <c r="AE150" s="2"/>
      <c r="AF150" s="2"/>
    </row>
    <row r="151" spans="1:32">
      <c r="A151" s="2"/>
      <c r="B151" s="2"/>
      <c r="C151" s="2"/>
      <c r="D151" s="2"/>
      <c r="E151" s="2"/>
      <c r="F151" s="2"/>
      <c r="G151" s="2"/>
      <c r="H151" s="2"/>
      <c r="I151" s="2"/>
      <c r="J151" s="2"/>
      <c r="K151" s="2"/>
      <c r="L151" s="2"/>
      <c r="M151" s="2"/>
      <c r="N151" s="2"/>
      <c r="O151" s="2"/>
      <c r="P151" s="2"/>
      <c r="Q151" s="1"/>
      <c r="R151" s="1"/>
      <c r="S151" s="1"/>
      <c r="T151" s="1"/>
      <c r="U151" s="2"/>
      <c r="V151" s="1"/>
      <c r="W151" s="4"/>
      <c r="X151" s="1"/>
      <c r="Y151" s="1"/>
      <c r="Z151" s="2"/>
      <c r="AA151" s="2"/>
      <c r="AB151" s="2"/>
      <c r="AC151" s="2"/>
      <c r="AD151" s="2"/>
      <c r="AE151" s="2"/>
      <c r="AF151" s="2"/>
    </row>
    <row r="152" spans="1:32">
      <c r="A152" s="2"/>
      <c r="B152" s="2"/>
      <c r="C152" s="2"/>
      <c r="D152" s="2"/>
      <c r="E152" s="2"/>
      <c r="F152" s="2"/>
      <c r="G152" s="2"/>
      <c r="H152" s="2"/>
      <c r="I152" s="2"/>
      <c r="J152" s="2"/>
      <c r="K152" s="2"/>
      <c r="L152" s="2"/>
      <c r="M152" s="2"/>
      <c r="N152" s="2"/>
      <c r="O152" s="2"/>
      <c r="P152" s="2"/>
      <c r="Q152" s="1"/>
      <c r="R152" s="1"/>
      <c r="S152" s="1"/>
      <c r="T152" s="1"/>
      <c r="U152" s="2"/>
      <c r="V152" s="1"/>
      <c r="W152" s="5"/>
      <c r="X152" s="1"/>
      <c r="Y152" s="1"/>
      <c r="Z152" s="1"/>
      <c r="AA152" s="1"/>
      <c r="AB152" s="1"/>
      <c r="AC152" s="1"/>
      <c r="AD152" s="1"/>
      <c r="AE152" s="1"/>
      <c r="AF152" s="2"/>
    </row>
    <row r="153" spans="1:32">
      <c r="A153" s="2"/>
      <c r="B153" s="2"/>
      <c r="C153" s="2"/>
      <c r="D153" s="2"/>
      <c r="E153" s="2"/>
      <c r="F153" s="2"/>
      <c r="G153" s="2"/>
      <c r="H153" s="2"/>
      <c r="I153" s="2"/>
      <c r="J153" s="2"/>
      <c r="K153" s="2"/>
      <c r="L153" s="2"/>
      <c r="M153" s="2"/>
      <c r="N153" s="2"/>
      <c r="O153" s="2"/>
      <c r="P153" s="2"/>
      <c r="Q153" s="1"/>
      <c r="R153" s="1"/>
      <c r="S153" s="1"/>
      <c r="T153" s="1"/>
      <c r="U153" s="1"/>
      <c r="V153" s="1"/>
      <c r="W153" s="4"/>
      <c r="X153" s="1"/>
      <c r="Y153" s="1"/>
      <c r="Z153" s="1"/>
      <c r="AA153" s="1"/>
      <c r="AB153" s="1"/>
      <c r="AC153" s="1"/>
      <c r="AD153" s="1"/>
      <c r="AE153" s="1"/>
      <c r="AF153" s="2"/>
    </row>
    <row r="154" spans="1:32">
      <c r="A154" s="2"/>
      <c r="B154" s="2"/>
      <c r="C154" s="2"/>
      <c r="D154" s="2"/>
      <c r="E154" s="2"/>
      <c r="F154" s="2"/>
      <c r="G154" s="2"/>
      <c r="H154" s="2"/>
      <c r="I154" s="2"/>
      <c r="J154" s="2"/>
      <c r="K154" s="2"/>
      <c r="L154" s="2"/>
      <c r="M154" s="2"/>
      <c r="N154" s="2"/>
      <c r="O154" s="2"/>
      <c r="P154" s="2"/>
      <c r="Q154" s="1"/>
      <c r="R154" s="1"/>
      <c r="S154" s="1"/>
      <c r="T154" s="1"/>
      <c r="U154" s="1"/>
      <c r="V154" s="1"/>
      <c r="W154" s="4"/>
      <c r="X154" s="1"/>
      <c r="Y154" s="1"/>
      <c r="Z154" s="1"/>
      <c r="AA154" s="1"/>
      <c r="AB154" s="1"/>
      <c r="AC154" s="2"/>
      <c r="AD154" s="1"/>
      <c r="AE154" s="2"/>
      <c r="AF154" s="2"/>
    </row>
    <row r="155" spans="1:32">
      <c r="A155" s="2"/>
      <c r="B155" s="2"/>
      <c r="C155" s="2"/>
      <c r="D155" s="2"/>
      <c r="E155" s="2"/>
      <c r="F155" s="2"/>
      <c r="G155" s="2"/>
      <c r="H155" s="2"/>
      <c r="I155" s="2"/>
      <c r="J155" s="2"/>
      <c r="K155" s="2"/>
      <c r="L155" s="2"/>
      <c r="M155" s="2"/>
      <c r="N155" s="2"/>
      <c r="O155" s="2"/>
      <c r="P155" s="2"/>
      <c r="Q155" s="1"/>
      <c r="R155" s="1"/>
      <c r="S155" s="1"/>
      <c r="T155" s="1"/>
      <c r="U155" s="2"/>
      <c r="V155" s="1"/>
      <c r="W155" s="5"/>
      <c r="X155" s="1"/>
      <c r="Y155" s="1"/>
      <c r="Z155" s="2"/>
      <c r="AA155" s="2"/>
      <c r="AB155" s="2"/>
      <c r="AC155" s="2"/>
      <c r="AD155" s="1"/>
      <c r="AE155" s="2"/>
      <c r="AF155" s="2"/>
    </row>
    <row r="156" spans="1:32">
      <c r="A156" s="2"/>
      <c r="B156" s="2"/>
      <c r="C156" s="2"/>
      <c r="D156" s="2"/>
      <c r="E156" s="2"/>
      <c r="F156" s="2"/>
      <c r="G156" s="2"/>
      <c r="H156" s="2"/>
      <c r="I156" s="2"/>
      <c r="J156" s="2"/>
      <c r="K156" s="2"/>
      <c r="L156" s="2"/>
      <c r="M156" s="2"/>
      <c r="N156" s="2"/>
      <c r="O156" s="2"/>
      <c r="P156" s="2"/>
      <c r="Q156" s="1"/>
      <c r="R156" s="1"/>
      <c r="S156" s="1"/>
      <c r="T156" s="1"/>
      <c r="U156" s="1"/>
      <c r="V156" s="1"/>
      <c r="W156" s="5"/>
      <c r="X156" s="1"/>
      <c r="Y156" s="1"/>
      <c r="Z156" s="1"/>
      <c r="AA156" s="1"/>
      <c r="AB156" s="2"/>
      <c r="AC156" s="2"/>
      <c r="AD156" s="2"/>
      <c r="AE156" s="2"/>
      <c r="AF156" s="2"/>
    </row>
    <row r="157" spans="1:32">
      <c r="A157" s="2"/>
      <c r="B157" s="2"/>
      <c r="C157" s="2"/>
      <c r="D157" s="2"/>
      <c r="E157" s="2"/>
      <c r="F157" s="2"/>
      <c r="G157" s="2"/>
      <c r="H157" s="2"/>
      <c r="I157" s="2"/>
      <c r="J157" s="2"/>
      <c r="K157" s="2"/>
      <c r="L157" s="2"/>
      <c r="M157" s="2"/>
      <c r="N157" s="2"/>
      <c r="O157" s="2"/>
      <c r="P157" s="2"/>
      <c r="Q157" s="1"/>
      <c r="R157" s="1"/>
      <c r="S157" s="1"/>
      <c r="T157" s="1"/>
      <c r="U157" s="1"/>
      <c r="V157" s="1"/>
      <c r="W157" s="5"/>
      <c r="X157" s="1"/>
      <c r="Y157" s="1"/>
      <c r="Z157" s="1"/>
      <c r="AA157" s="1"/>
      <c r="AB157" s="1"/>
      <c r="AC157" s="2"/>
      <c r="AD157" s="2"/>
      <c r="AE157" s="2"/>
      <c r="AF157" s="2"/>
    </row>
    <row r="158" spans="1:32">
      <c r="A158" s="2"/>
      <c r="B158" s="2"/>
      <c r="C158" s="2"/>
      <c r="D158" s="2"/>
      <c r="E158" s="2"/>
      <c r="F158" s="2"/>
      <c r="G158" s="2"/>
      <c r="H158" s="2"/>
      <c r="I158" s="2"/>
      <c r="J158" s="2"/>
      <c r="K158" s="2"/>
      <c r="L158" s="2"/>
      <c r="M158" s="2"/>
      <c r="N158" s="2"/>
      <c r="O158" s="2"/>
      <c r="P158" s="2"/>
      <c r="Q158" s="1"/>
      <c r="R158" s="1"/>
      <c r="S158" s="1"/>
      <c r="T158" s="1"/>
      <c r="U158" s="2"/>
      <c r="V158" s="1"/>
      <c r="W158" s="5"/>
      <c r="X158" s="1"/>
      <c r="Y158" s="1"/>
      <c r="Z158" s="1"/>
      <c r="AA158" s="1"/>
      <c r="AB158" s="1"/>
      <c r="AC158" s="2"/>
      <c r="AD158" s="2"/>
      <c r="AE158" s="2"/>
      <c r="AF158" s="2"/>
    </row>
    <row r="159" spans="1:32">
      <c r="A159" s="2"/>
      <c r="B159" s="2"/>
      <c r="C159" s="2"/>
      <c r="D159" s="2"/>
      <c r="E159" s="2"/>
      <c r="F159" s="2"/>
      <c r="G159" s="2"/>
      <c r="H159" s="2"/>
      <c r="I159" s="2"/>
      <c r="J159" s="2"/>
      <c r="K159" s="2"/>
      <c r="L159" s="2"/>
      <c r="M159" s="2"/>
      <c r="N159" s="2"/>
      <c r="O159" s="2"/>
      <c r="P159" s="2"/>
      <c r="Q159" s="1"/>
      <c r="R159" s="1"/>
      <c r="S159" s="1"/>
      <c r="T159" s="1"/>
      <c r="U159" s="2"/>
      <c r="V159" s="1"/>
      <c r="W159" s="5"/>
      <c r="X159" s="1"/>
      <c r="Y159" s="1"/>
      <c r="Z159" s="1"/>
      <c r="AA159" s="1"/>
      <c r="AB159" s="1"/>
      <c r="AC159" s="1"/>
      <c r="AD159" s="2"/>
      <c r="AE159" s="2"/>
      <c r="AF159" s="2"/>
    </row>
    <row r="160" spans="1:32">
      <c r="A160" s="2"/>
      <c r="B160" s="2"/>
      <c r="C160" s="2"/>
      <c r="D160" s="2"/>
      <c r="E160" s="2"/>
      <c r="F160" s="2"/>
      <c r="G160" s="2"/>
      <c r="H160" s="2"/>
      <c r="I160" s="2"/>
      <c r="J160" s="2"/>
      <c r="K160" s="2"/>
      <c r="L160" s="2"/>
      <c r="M160" s="2"/>
      <c r="N160" s="2"/>
      <c r="O160" s="2"/>
      <c r="P160" s="2"/>
      <c r="Q160" s="1"/>
      <c r="R160" s="1"/>
      <c r="S160" s="1"/>
      <c r="T160" s="1"/>
      <c r="U160" s="2"/>
      <c r="V160" s="1"/>
      <c r="W160" s="5"/>
      <c r="X160" s="1"/>
      <c r="Y160" s="1"/>
      <c r="Z160" s="1"/>
      <c r="AA160" s="1"/>
      <c r="AB160" s="1"/>
      <c r="AC160" s="2"/>
      <c r="AD160" s="2"/>
      <c r="AE160" s="2"/>
      <c r="AF160" s="2"/>
    </row>
    <row r="161" spans="1:32">
      <c r="A161" s="2"/>
      <c r="B161" s="2"/>
      <c r="C161" s="2"/>
      <c r="D161" s="2"/>
      <c r="E161" s="2"/>
      <c r="F161" s="2"/>
      <c r="G161" s="2"/>
      <c r="H161" s="2"/>
      <c r="I161" s="2"/>
      <c r="J161" s="2"/>
      <c r="K161" s="2"/>
      <c r="L161" s="2"/>
      <c r="M161" s="2"/>
      <c r="N161" s="2"/>
      <c r="O161" s="2"/>
      <c r="P161" s="2"/>
      <c r="Q161" s="1"/>
      <c r="R161" s="1"/>
      <c r="S161" s="1"/>
      <c r="T161" s="1"/>
      <c r="U161" s="1"/>
      <c r="V161" s="1"/>
      <c r="W161" s="5"/>
      <c r="X161" s="1"/>
      <c r="Y161" s="1"/>
      <c r="Z161" s="1"/>
      <c r="AA161" s="2"/>
      <c r="AB161" s="1"/>
      <c r="AC161" s="2"/>
      <c r="AD161" s="2"/>
      <c r="AE161" s="2"/>
      <c r="AF161" s="2"/>
    </row>
    <row r="162" spans="1:32">
      <c r="A162" s="2"/>
      <c r="B162" s="2"/>
      <c r="C162" s="2"/>
      <c r="D162" s="2"/>
      <c r="E162" s="2"/>
      <c r="F162" s="2"/>
      <c r="G162" s="2"/>
      <c r="H162" s="2"/>
      <c r="I162" s="2"/>
      <c r="J162" s="2"/>
      <c r="K162" s="2"/>
      <c r="L162" s="2"/>
      <c r="M162" s="2"/>
      <c r="N162" s="2"/>
      <c r="O162" s="2"/>
      <c r="P162" s="2"/>
      <c r="Q162" s="1"/>
      <c r="R162" s="1"/>
      <c r="S162" s="1"/>
      <c r="T162" s="1"/>
      <c r="U162" s="2"/>
      <c r="V162" s="2"/>
      <c r="W162" s="5"/>
      <c r="X162" s="2"/>
      <c r="Y162" s="2"/>
      <c r="Z162" s="2"/>
      <c r="AA162" s="1"/>
      <c r="AB162" s="2"/>
      <c r="AC162" s="2"/>
      <c r="AD162" s="2"/>
      <c r="AE162" s="2"/>
      <c r="AF162" s="2"/>
    </row>
    <row r="163" spans="1:32">
      <c r="A163" s="2"/>
      <c r="B163" s="2"/>
      <c r="C163" s="2"/>
      <c r="D163" s="2"/>
      <c r="E163" s="2"/>
      <c r="F163" s="2"/>
      <c r="G163" s="2"/>
      <c r="H163" s="2"/>
      <c r="I163" s="2"/>
      <c r="J163" s="2"/>
      <c r="K163" s="2"/>
      <c r="L163" s="2"/>
      <c r="M163" s="2"/>
      <c r="N163" s="2"/>
      <c r="O163" s="2"/>
      <c r="P163" s="2"/>
      <c r="Q163" s="1"/>
      <c r="R163" s="1"/>
      <c r="S163" s="1"/>
      <c r="T163" s="1"/>
      <c r="U163" s="2"/>
      <c r="V163" s="1"/>
      <c r="W163" s="5"/>
      <c r="X163" s="1"/>
      <c r="Y163" s="1"/>
      <c r="Z163" s="1"/>
      <c r="AA163" s="1"/>
      <c r="AB163" s="2"/>
      <c r="AC163" s="1"/>
      <c r="AD163" s="2"/>
      <c r="AE163" s="2"/>
      <c r="AF163" s="2"/>
    </row>
    <row r="164" spans="1:32">
      <c r="A164" s="2"/>
      <c r="B164" s="2"/>
      <c r="C164" s="2"/>
      <c r="D164" s="2"/>
      <c r="E164" s="2"/>
      <c r="F164" s="2"/>
      <c r="G164" s="2"/>
      <c r="H164" s="2"/>
      <c r="I164" s="2"/>
      <c r="J164" s="2"/>
      <c r="K164" s="2"/>
      <c r="L164" s="2"/>
      <c r="M164" s="2"/>
      <c r="N164" s="2"/>
      <c r="O164" s="2"/>
      <c r="P164" s="2"/>
      <c r="Q164" s="1"/>
      <c r="R164" s="1"/>
      <c r="S164" s="1"/>
      <c r="T164" s="1"/>
      <c r="U164" s="2"/>
      <c r="V164" s="1"/>
      <c r="W164" s="5"/>
      <c r="X164" s="1"/>
      <c r="Y164" s="1"/>
      <c r="Z164" s="1"/>
      <c r="AA164" s="1"/>
      <c r="AB164" s="1"/>
      <c r="AC164" s="1"/>
      <c r="AD164" s="2"/>
      <c r="AE164" s="2"/>
      <c r="AF164" s="2"/>
    </row>
    <row r="165" spans="1:32">
      <c r="A165" s="2"/>
      <c r="B165" s="2"/>
      <c r="C165" s="2"/>
      <c r="D165" s="2"/>
      <c r="E165" s="2"/>
      <c r="F165" s="2"/>
      <c r="G165" s="2"/>
      <c r="H165" s="2"/>
      <c r="I165" s="2"/>
      <c r="J165" s="2"/>
      <c r="K165" s="2"/>
      <c r="L165" s="2"/>
      <c r="M165" s="2"/>
      <c r="N165" s="2"/>
      <c r="O165" s="2"/>
      <c r="P165" s="2"/>
      <c r="Q165" s="1"/>
      <c r="R165" s="1"/>
      <c r="S165" s="1"/>
      <c r="T165" s="1"/>
      <c r="U165" s="2"/>
      <c r="V165" s="1"/>
      <c r="W165" s="5"/>
      <c r="X165" s="1"/>
      <c r="Y165" s="2"/>
      <c r="Z165" s="2"/>
      <c r="AA165" s="1"/>
      <c r="AB165" s="1"/>
      <c r="AC165" s="1"/>
      <c r="AD165" s="1"/>
      <c r="AE165" s="2"/>
      <c r="AF165" s="2"/>
    </row>
    <row r="166" spans="1:32">
      <c r="A166" s="2"/>
      <c r="B166" s="2"/>
      <c r="C166" s="2"/>
      <c r="D166" s="2"/>
      <c r="E166" s="2"/>
      <c r="F166" s="2"/>
      <c r="G166" s="2"/>
      <c r="H166" s="2"/>
      <c r="I166" s="2"/>
      <c r="J166" s="2"/>
      <c r="K166" s="2"/>
      <c r="L166" s="2"/>
      <c r="M166" s="2"/>
      <c r="N166" s="2"/>
      <c r="O166" s="2"/>
      <c r="P166" s="2"/>
      <c r="Q166" s="1"/>
      <c r="R166" s="1"/>
      <c r="S166" s="1"/>
      <c r="T166" s="1"/>
      <c r="U166" s="2"/>
      <c r="V166" s="1"/>
      <c r="W166" s="5"/>
      <c r="X166" s="1"/>
      <c r="Y166" s="1"/>
      <c r="Z166" s="1"/>
      <c r="AA166" s="2"/>
      <c r="AB166" s="2"/>
      <c r="AC166" s="2"/>
      <c r="AD166" s="2"/>
      <c r="AE166" s="2"/>
      <c r="AF166" s="2"/>
    </row>
    <row r="167" spans="1:32">
      <c r="A167" s="2"/>
      <c r="B167" s="2"/>
      <c r="C167" s="2"/>
      <c r="D167" s="2"/>
      <c r="E167" s="2"/>
      <c r="F167" s="2"/>
      <c r="G167" s="2"/>
      <c r="H167" s="2"/>
      <c r="I167" s="2"/>
      <c r="J167" s="2"/>
      <c r="K167" s="2"/>
      <c r="L167" s="2"/>
      <c r="M167" s="2"/>
      <c r="N167" s="2"/>
      <c r="O167" s="2"/>
      <c r="P167" s="2"/>
      <c r="Q167" s="1"/>
      <c r="R167" s="1"/>
      <c r="S167" s="1"/>
      <c r="T167" s="1"/>
      <c r="U167" s="2"/>
      <c r="V167" s="1"/>
      <c r="W167" s="5"/>
      <c r="X167" s="1"/>
      <c r="Y167" s="1"/>
      <c r="Z167" s="1"/>
      <c r="AA167" s="1"/>
      <c r="AB167" s="1"/>
      <c r="AC167" s="1"/>
      <c r="AD167" s="2"/>
      <c r="AE167" s="2"/>
      <c r="AF167" s="2"/>
    </row>
    <row r="168" spans="1:32">
      <c r="A168" s="2"/>
      <c r="B168" s="2"/>
      <c r="C168" s="2"/>
      <c r="D168" s="2"/>
      <c r="E168" s="2"/>
      <c r="F168" s="2"/>
      <c r="G168" s="2"/>
      <c r="H168" s="2"/>
      <c r="I168" s="2"/>
      <c r="J168" s="2"/>
      <c r="K168" s="2"/>
      <c r="L168" s="2"/>
      <c r="M168" s="2"/>
      <c r="N168" s="2"/>
      <c r="O168" s="2"/>
      <c r="P168" s="2"/>
      <c r="Q168" s="1"/>
      <c r="R168" s="1"/>
      <c r="S168" s="1"/>
      <c r="T168" s="1"/>
      <c r="U168" s="2"/>
      <c r="V168" s="1"/>
      <c r="W168" s="5"/>
      <c r="X168" s="1"/>
      <c r="Y168" s="1"/>
      <c r="Z168" s="1"/>
      <c r="AA168" s="1"/>
      <c r="AB168" s="1"/>
      <c r="AC168" s="2"/>
      <c r="AD168" s="2"/>
      <c r="AE168" s="1"/>
      <c r="AF168" s="2"/>
    </row>
    <row r="169" spans="1:32">
      <c r="A169" s="2"/>
      <c r="B169" s="2"/>
      <c r="C169" s="2"/>
      <c r="D169" s="2"/>
      <c r="E169" s="2"/>
      <c r="F169" s="2"/>
      <c r="G169" s="2"/>
      <c r="H169" s="2"/>
      <c r="I169" s="2"/>
      <c r="J169" s="2"/>
      <c r="K169" s="2"/>
      <c r="L169" s="2"/>
      <c r="M169" s="2"/>
      <c r="N169" s="2"/>
      <c r="O169" s="2"/>
      <c r="P169" s="2"/>
      <c r="Q169" s="1"/>
      <c r="R169" s="1"/>
      <c r="S169" s="1"/>
      <c r="T169" s="1"/>
      <c r="U169" s="2"/>
      <c r="V169" s="1"/>
      <c r="W169" s="4"/>
      <c r="X169" s="1"/>
      <c r="Y169" s="1"/>
      <c r="Z169" s="1"/>
      <c r="AA169" s="1"/>
      <c r="AB169" s="1"/>
      <c r="AC169" s="2"/>
      <c r="AD169" s="2"/>
      <c r="AE169" s="2"/>
      <c r="AF169" s="2"/>
    </row>
    <row r="170" spans="1:32">
      <c r="A170" s="2"/>
      <c r="B170" s="2"/>
      <c r="C170" s="2"/>
      <c r="D170" s="2"/>
      <c r="E170" s="2"/>
      <c r="F170" s="2"/>
      <c r="G170" s="2"/>
      <c r="H170" s="2"/>
      <c r="I170" s="2"/>
      <c r="J170" s="2"/>
      <c r="K170" s="2"/>
      <c r="L170" s="2"/>
      <c r="M170" s="2"/>
      <c r="N170" s="2"/>
      <c r="O170" s="2"/>
      <c r="P170" s="2"/>
      <c r="Q170" s="1"/>
      <c r="R170" s="1"/>
      <c r="S170" s="1"/>
      <c r="T170" s="1"/>
      <c r="U170" s="2"/>
      <c r="V170" s="1"/>
      <c r="W170" s="5"/>
      <c r="X170" s="1"/>
      <c r="Y170" s="1"/>
      <c r="Z170" s="1"/>
      <c r="AA170" s="1"/>
      <c r="AB170" s="2"/>
      <c r="AC170" s="2"/>
      <c r="AD170" s="2"/>
      <c r="AE170" s="2"/>
      <c r="AF170" s="2"/>
    </row>
    <row r="171" spans="1:32">
      <c r="A171" s="2"/>
      <c r="B171" s="2"/>
      <c r="C171" s="2"/>
      <c r="D171" s="2"/>
      <c r="E171" s="2"/>
      <c r="F171" s="2"/>
      <c r="G171" s="2"/>
      <c r="H171" s="2"/>
      <c r="I171" s="2"/>
      <c r="J171" s="2"/>
      <c r="K171" s="2"/>
      <c r="L171" s="2"/>
      <c r="M171" s="2"/>
      <c r="N171" s="2"/>
      <c r="O171" s="2"/>
      <c r="P171" s="2"/>
      <c r="Q171" s="1"/>
      <c r="R171" s="1"/>
      <c r="S171" s="1"/>
      <c r="T171" s="1"/>
      <c r="U171" s="2"/>
      <c r="V171" s="1"/>
      <c r="W171" s="5"/>
      <c r="X171" s="1"/>
      <c r="Y171" s="1"/>
      <c r="Z171" s="1"/>
      <c r="AA171" s="1"/>
      <c r="AB171" s="2"/>
      <c r="AC171" s="2"/>
      <c r="AD171" s="2"/>
      <c r="AE171" s="2"/>
      <c r="AF171" s="2"/>
    </row>
    <row r="172" spans="1:32">
      <c r="A172" s="2"/>
      <c r="B172" s="2"/>
      <c r="C172" s="2"/>
      <c r="D172" s="2"/>
      <c r="E172" s="2"/>
      <c r="F172" s="2"/>
      <c r="G172" s="2"/>
      <c r="H172" s="2"/>
      <c r="I172" s="2"/>
      <c r="J172" s="2"/>
      <c r="K172" s="2"/>
      <c r="L172" s="2"/>
      <c r="M172" s="2"/>
      <c r="N172" s="2"/>
      <c r="O172" s="2"/>
      <c r="P172" s="2"/>
      <c r="Q172" s="1"/>
      <c r="R172" s="1"/>
      <c r="S172" s="1"/>
      <c r="T172" s="1"/>
      <c r="U172" s="1"/>
      <c r="V172" s="1"/>
      <c r="W172" s="4"/>
      <c r="X172" s="1"/>
      <c r="Y172" s="1"/>
      <c r="Z172" s="2"/>
      <c r="AA172" s="1"/>
      <c r="AB172" s="1"/>
      <c r="AC172" s="1"/>
      <c r="AD172" s="1"/>
      <c r="AE172" s="1"/>
      <c r="AF172" s="2"/>
    </row>
    <row r="173" spans="1:32">
      <c r="A173" s="2"/>
      <c r="B173" s="2"/>
      <c r="C173" s="2"/>
      <c r="D173" s="2"/>
      <c r="E173" s="2"/>
      <c r="F173" s="2"/>
      <c r="G173" s="2"/>
      <c r="H173" s="2"/>
      <c r="I173" s="2"/>
      <c r="J173" s="2"/>
      <c r="K173" s="2"/>
      <c r="L173" s="2"/>
      <c r="M173" s="2"/>
      <c r="N173" s="2"/>
      <c r="O173" s="2"/>
      <c r="P173" s="2"/>
      <c r="Q173" s="1"/>
      <c r="R173" s="1"/>
      <c r="S173" s="1"/>
      <c r="T173" s="1"/>
      <c r="U173" s="2"/>
      <c r="V173" s="1"/>
      <c r="W173" s="4"/>
      <c r="X173" s="1"/>
      <c r="Y173" s="1"/>
      <c r="Z173" s="1"/>
      <c r="AA173" s="1"/>
      <c r="AB173" s="1"/>
      <c r="AC173" s="1"/>
      <c r="AD173" s="2"/>
      <c r="AE173" s="1"/>
      <c r="AF173" s="2"/>
    </row>
    <row r="174" spans="1:32">
      <c r="A174" s="2"/>
      <c r="B174" s="2"/>
      <c r="C174" s="2"/>
      <c r="D174" s="2"/>
      <c r="E174" s="2"/>
      <c r="F174" s="2"/>
      <c r="G174" s="2"/>
      <c r="H174" s="2"/>
      <c r="I174" s="2"/>
      <c r="J174" s="2"/>
      <c r="K174" s="2"/>
      <c r="L174" s="2"/>
      <c r="M174" s="2"/>
      <c r="N174" s="2"/>
      <c r="O174" s="2"/>
      <c r="P174" s="2"/>
      <c r="Q174" s="1"/>
      <c r="R174" s="1"/>
      <c r="S174" s="1"/>
      <c r="T174" s="1"/>
      <c r="U174" s="2"/>
      <c r="V174" s="1"/>
      <c r="W174" s="5"/>
      <c r="X174" s="1"/>
      <c r="Y174" s="1"/>
      <c r="Z174" s="1"/>
      <c r="AA174" s="1"/>
      <c r="AB174" s="1"/>
      <c r="AC174" s="2"/>
      <c r="AD174" s="2"/>
      <c r="AE174" s="2"/>
      <c r="AF174" s="2"/>
    </row>
    <row r="175" spans="1:32">
      <c r="A175" s="2"/>
      <c r="B175" s="2"/>
      <c r="C175" s="2"/>
      <c r="D175" s="2"/>
      <c r="E175" s="2"/>
      <c r="F175" s="2"/>
      <c r="G175" s="2"/>
      <c r="H175" s="2"/>
      <c r="I175" s="2"/>
      <c r="J175" s="2"/>
      <c r="K175" s="2"/>
      <c r="L175" s="2"/>
      <c r="M175" s="2"/>
      <c r="N175" s="2"/>
      <c r="O175" s="2"/>
      <c r="P175" s="2"/>
      <c r="Q175" s="1"/>
      <c r="R175" s="1"/>
      <c r="S175" s="1"/>
      <c r="T175" s="1"/>
      <c r="U175" s="1"/>
      <c r="V175" s="1"/>
      <c r="W175" s="5"/>
      <c r="X175" s="1"/>
      <c r="Y175" s="1"/>
      <c r="Z175" s="1"/>
      <c r="AA175" s="1"/>
      <c r="AB175" s="2"/>
      <c r="AC175" s="2"/>
      <c r="AD175" s="2"/>
      <c r="AE175" s="2"/>
      <c r="AF175" s="2"/>
    </row>
    <row r="176" spans="1:32">
      <c r="A176" s="2"/>
      <c r="B176" s="2"/>
      <c r="C176" s="2"/>
      <c r="D176" s="2"/>
      <c r="E176" s="2"/>
      <c r="F176" s="2"/>
      <c r="G176" s="2"/>
      <c r="H176" s="2"/>
      <c r="I176" s="2"/>
      <c r="J176" s="2"/>
      <c r="K176" s="2"/>
      <c r="L176" s="2"/>
      <c r="M176" s="2"/>
      <c r="N176" s="2"/>
      <c r="O176" s="2"/>
      <c r="P176" s="2"/>
      <c r="Q176" s="1"/>
      <c r="R176" s="1"/>
      <c r="S176" s="1"/>
      <c r="T176" s="1"/>
      <c r="U176" s="1"/>
      <c r="V176" s="1"/>
      <c r="W176" s="5"/>
      <c r="X176" s="1"/>
      <c r="Y176" s="1"/>
      <c r="Z176" s="1"/>
      <c r="AA176" s="1"/>
      <c r="AB176" s="2"/>
      <c r="AC176" s="2"/>
      <c r="AD176" s="2"/>
      <c r="AE176" s="2"/>
      <c r="AF176" s="2"/>
    </row>
    <row r="177" spans="1:32">
      <c r="A177" s="2"/>
      <c r="B177" s="2"/>
      <c r="C177" s="2"/>
      <c r="D177" s="2"/>
      <c r="E177" s="2"/>
      <c r="F177" s="2"/>
      <c r="G177" s="2"/>
      <c r="H177" s="2"/>
      <c r="I177" s="2"/>
      <c r="J177" s="2"/>
      <c r="K177" s="2"/>
      <c r="L177" s="2"/>
      <c r="M177" s="2"/>
      <c r="N177" s="2"/>
      <c r="O177" s="2"/>
      <c r="P177" s="2"/>
      <c r="Q177" s="1"/>
      <c r="R177" s="1"/>
      <c r="S177" s="1"/>
      <c r="T177" s="1"/>
      <c r="U177" s="2"/>
      <c r="V177" s="1"/>
      <c r="W177" s="5"/>
      <c r="X177" s="1"/>
      <c r="Y177" s="1"/>
      <c r="Z177" s="1"/>
      <c r="AA177" s="2"/>
      <c r="AB177" s="2"/>
      <c r="AC177" s="2"/>
      <c r="AD177" s="2"/>
      <c r="AE177" s="2"/>
      <c r="AF177" s="2"/>
    </row>
    <row r="178" spans="1:32">
      <c r="A178" s="2"/>
      <c r="B178" s="2"/>
      <c r="C178" s="2"/>
      <c r="D178" s="2"/>
      <c r="E178" s="2"/>
      <c r="F178" s="2"/>
      <c r="G178" s="2"/>
      <c r="H178" s="2"/>
      <c r="I178" s="2"/>
      <c r="J178" s="2"/>
      <c r="K178" s="2"/>
      <c r="L178" s="2"/>
      <c r="M178" s="2"/>
      <c r="N178" s="2"/>
      <c r="O178" s="2"/>
      <c r="P178" s="2"/>
      <c r="Q178" s="1"/>
      <c r="R178" s="1"/>
      <c r="S178" s="1"/>
      <c r="T178" s="1"/>
      <c r="U178" s="1"/>
      <c r="V178" s="1"/>
      <c r="W178" s="5"/>
      <c r="X178" s="1"/>
      <c r="Y178" s="1"/>
      <c r="Z178" s="1"/>
      <c r="AA178" s="1"/>
      <c r="AB178" s="1"/>
      <c r="AC178" s="1"/>
      <c r="AD178" s="1"/>
      <c r="AE178" s="1"/>
      <c r="AF178" s="2"/>
    </row>
    <row r="179" spans="1:32">
      <c r="A179" s="2"/>
      <c r="B179" s="2"/>
      <c r="C179" s="2"/>
      <c r="D179" s="2"/>
      <c r="E179" s="2"/>
      <c r="F179" s="2"/>
      <c r="G179" s="2"/>
      <c r="H179" s="2"/>
      <c r="I179" s="2"/>
      <c r="J179" s="2"/>
      <c r="K179" s="2"/>
      <c r="L179" s="2"/>
      <c r="M179" s="2"/>
      <c r="N179" s="2"/>
      <c r="O179" s="2"/>
      <c r="P179" s="2"/>
      <c r="Q179" s="1"/>
      <c r="R179" s="1"/>
      <c r="S179" s="1"/>
      <c r="T179" s="1"/>
      <c r="U179" s="2"/>
      <c r="V179" s="1"/>
      <c r="W179" s="5"/>
      <c r="X179" s="1"/>
      <c r="Y179" s="1"/>
      <c r="Z179" s="1"/>
      <c r="AA179" s="2"/>
      <c r="AB179" s="2"/>
      <c r="AC179" s="1"/>
      <c r="AD179" s="2"/>
      <c r="AE179" s="2"/>
      <c r="AF179" s="2"/>
    </row>
    <row r="180" spans="1:32">
      <c r="W180" s="7"/>
    </row>
    <row r="181" spans="1:32">
      <c r="W181" s="7"/>
    </row>
    <row r="182" spans="1:32">
      <c r="W182" s="7"/>
    </row>
    <row r="183" spans="1:32">
      <c r="W183" s="7"/>
    </row>
    <row r="184" spans="1:32" ht="18">
      <c r="A184" s="8" t="s">
        <v>32</v>
      </c>
      <c r="D184" s="8" t="s">
        <v>33</v>
      </c>
      <c r="G184" s="8" t="s">
        <v>34</v>
      </c>
      <c r="W184" s="7"/>
    </row>
    <row r="185" spans="1:32">
      <c r="A185" t="s">
        <v>35</v>
      </c>
      <c r="B185">
        <f>COUNTIF(A2:A180,"=1")</f>
        <v>0</v>
      </c>
      <c r="D185" t="s">
        <v>36</v>
      </c>
      <c r="E185">
        <f>COUNTIF(I2:I180,"=1")</f>
        <v>0</v>
      </c>
      <c r="G185" t="s">
        <v>35</v>
      </c>
      <c r="H185">
        <f>COUNTIF(P2:P180,"=1")</f>
        <v>0</v>
      </c>
      <c r="W185" s="7"/>
    </row>
    <row r="186" spans="1:32">
      <c r="A186" t="s">
        <v>37</v>
      </c>
      <c r="B186">
        <f>COUNTIF(A2:A180,"=2")</f>
        <v>0</v>
      </c>
      <c r="D186" t="s">
        <v>38</v>
      </c>
      <c r="E186">
        <f>COUNTIF(I2:I180,"=2")</f>
        <v>0</v>
      </c>
      <c r="G186" t="s">
        <v>37</v>
      </c>
      <c r="H186">
        <f>COUNTIF(P2:P180,"=2")</f>
        <v>0</v>
      </c>
      <c r="W186" s="7"/>
    </row>
    <row r="187" spans="1:32">
      <c r="A187" t="s">
        <v>39</v>
      </c>
      <c r="B187">
        <f>COUNTIF(A2:A180,"=3")</f>
        <v>0</v>
      </c>
      <c r="D187" t="s">
        <v>40</v>
      </c>
      <c r="E187">
        <f>COUNTIF(I2:I180,"=3")</f>
        <v>0</v>
      </c>
      <c r="G187" t="s">
        <v>39</v>
      </c>
      <c r="H187">
        <f>COUNTIF(P2:P180,"=3")</f>
        <v>0</v>
      </c>
      <c r="I187">
        <f>3</f>
        <v>3</v>
      </c>
      <c r="W187" s="7"/>
    </row>
    <row r="188" spans="1:32">
      <c r="A188" t="s">
        <v>41</v>
      </c>
      <c r="B188">
        <f>COUNTIF(A2:A180,"=4")</f>
        <v>0</v>
      </c>
      <c r="D188" t="s">
        <v>42</v>
      </c>
      <c r="E188">
        <f>COUNTIF(I2:I180,"=4")</f>
        <v>0</v>
      </c>
      <c r="G188" t="s">
        <v>41</v>
      </c>
      <c r="H188">
        <f>COUNTIF(P2:P180,"=4")</f>
        <v>0</v>
      </c>
      <c r="W188" s="7"/>
    </row>
    <row r="189" spans="1:32">
      <c r="A189" t="s">
        <v>43</v>
      </c>
      <c r="B189">
        <f>COUNTIF(A2:A180,"=5")</f>
        <v>0</v>
      </c>
      <c r="G189" t="s">
        <v>43</v>
      </c>
      <c r="H189">
        <f>COUNTIF(P2:P180,"=5")</f>
        <v>0</v>
      </c>
      <c r="W189" s="7"/>
    </row>
    <row r="190" spans="1:32">
      <c r="W190" s="7"/>
    </row>
    <row r="191" spans="1:32" ht="18">
      <c r="A191" s="8" t="s">
        <v>44</v>
      </c>
      <c r="D191" s="8" t="s">
        <v>45</v>
      </c>
      <c r="G191" s="8" t="s">
        <v>46</v>
      </c>
      <c r="W191" s="7"/>
    </row>
    <row r="192" spans="1:32">
      <c r="A192" t="s">
        <v>36</v>
      </c>
      <c r="B192">
        <f>COUNTIF(B2:B180,"=1")</f>
        <v>0</v>
      </c>
      <c r="D192" t="s">
        <v>36</v>
      </c>
      <c r="E192">
        <f>COUNTIF(J2:J180,"=1")</f>
        <v>0</v>
      </c>
      <c r="G192" t="s">
        <v>36</v>
      </c>
      <c r="H192">
        <f>COUNTIF(Q2:Q180,"=1")</f>
        <v>0</v>
      </c>
      <c r="W192" s="7"/>
    </row>
    <row r="193" spans="1:23">
      <c r="A193" t="s">
        <v>38</v>
      </c>
      <c r="B193">
        <f>COUNTIF(B2:B180,"=2")</f>
        <v>0</v>
      </c>
      <c r="D193" t="s">
        <v>38</v>
      </c>
      <c r="E193">
        <f>COUNTIF(J2:J180,"=2")</f>
        <v>0</v>
      </c>
      <c r="G193" t="s">
        <v>38</v>
      </c>
      <c r="H193">
        <f>COUNTIF(Q2:Q180,"=2")</f>
        <v>0</v>
      </c>
      <c r="W193" s="7"/>
    </row>
    <row r="194" spans="1:23">
      <c r="A194" t="s">
        <v>40</v>
      </c>
      <c r="B194">
        <f>COUNTIF(B2:B180,"=3")</f>
        <v>0</v>
      </c>
      <c r="D194" t="s">
        <v>40</v>
      </c>
      <c r="E194">
        <f>COUNTIF(J2:J180,"=3")</f>
        <v>0</v>
      </c>
      <c r="G194" t="s">
        <v>40</v>
      </c>
      <c r="H194">
        <f>COUNTIF(Q2:Q180,"=3")</f>
        <v>0</v>
      </c>
      <c r="W194" s="7"/>
    </row>
    <row r="195" spans="1:23">
      <c r="A195" t="s">
        <v>42</v>
      </c>
      <c r="B195">
        <f>COUNTIF(B2:B180,"=4")</f>
        <v>0</v>
      </c>
      <c r="D195" t="s">
        <v>42</v>
      </c>
      <c r="E195">
        <f>COUNTIF(J2:J180,"=4")</f>
        <v>0</v>
      </c>
      <c r="G195" t="s">
        <v>42</v>
      </c>
      <c r="H195">
        <f>COUNTIF(Q2:Q180,4)</f>
        <v>0</v>
      </c>
      <c r="W195" s="7"/>
    </row>
    <row r="196" spans="1:23">
      <c r="W196" s="7"/>
    </row>
    <row r="197" spans="1:23" ht="18">
      <c r="A197" s="8" t="s">
        <v>47</v>
      </c>
      <c r="D197" s="8" t="s">
        <v>48</v>
      </c>
      <c r="G197" s="8" t="s">
        <v>49</v>
      </c>
      <c r="W197" s="7"/>
    </row>
    <row r="198" spans="1:23">
      <c r="A198" t="s">
        <v>36</v>
      </c>
      <c r="B198">
        <f>COUNTIF(C2:C180,"=1")</f>
        <v>0</v>
      </c>
      <c r="D198" t="s">
        <v>36</v>
      </c>
      <c r="E198">
        <f>COUNTIF(K2:K180,"=1")</f>
        <v>0</v>
      </c>
      <c r="G198" t="s">
        <v>50</v>
      </c>
      <c r="H198">
        <f>COUNTIF(R2:R180,"=1")</f>
        <v>0</v>
      </c>
      <c r="W198" s="7"/>
    </row>
    <row r="199" spans="1:23">
      <c r="A199" t="s">
        <v>38</v>
      </c>
      <c r="B199">
        <f>COUNTIF(C2:C180,"=2")</f>
        <v>0</v>
      </c>
      <c r="D199" t="s">
        <v>38</v>
      </c>
      <c r="E199">
        <f>COUNTIF(K2:K180,"=2")</f>
        <v>0</v>
      </c>
      <c r="G199" t="s">
        <v>51</v>
      </c>
      <c r="H199">
        <f>COUNTIF(R2:R180,"=2")</f>
        <v>0</v>
      </c>
      <c r="W199" s="7"/>
    </row>
    <row r="200" spans="1:23">
      <c r="A200" t="s">
        <v>40</v>
      </c>
      <c r="B200">
        <f>COUNTIF(C2:C180,"=3")</f>
        <v>0</v>
      </c>
      <c r="D200" t="s">
        <v>40</v>
      </c>
      <c r="E200">
        <f>COUNTIF(K2:K180,"=3")</f>
        <v>0</v>
      </c>
      <c r="W200" s="7"/>
    </row>
    <row r="201" spans="1:23" ht="18">
      <c r="A201" t="s">
        <v>42</v>
      </c>
      <c r="B201">
        <f>COUNTIF(C2:C180,"=4")</f>
        <v>0</v>
      </c>
      <c r="D201" t="s">
        <v>42</v>
      </c>
      <c r="E201">
        <f>COUNTIF(K2:K180,"=4")</f>
        <v>0</v>
      </c>
      <c r="G201" s="8" t="s">
        <v>52</v>
      </c>
      <c r="W201" s="7"/>
    </row>
    <row r="202" spans="1:23">
      <c r="G202" t="s">
        <v>50</v>
      </c>
      <c r="H202">
        <f>COUNTIF(S2:S180,"=1")</f>
        <v>0</v>
      </c>
      <c r="W202" s="7"/>
    </row>
    <row r="203" spans="1:23" ht="18">
      <c r="A203" s="8" t="s">
        <v>53</v>
      </c>
      <c r="D203" s="8" t="s">
        <v>54</v>
      </c>
      <c r="G203" t="s">
        <v>51</v>
      </c>
      <c r="H203">
        <f>COUNTIF(S2:S180,"=2")</f>
        <v>0</v>
      </c>
      <c r="W203" s="7"/>
    </row>
    <row r="204" spans="1:23">
      <c r="A204" t="s">
        <v>36</v>
      </c>
      <c r="B204">
        <f>COUNTIF(D2:D180,"=1")</f>
        <v>0</v>
      </c>
      <c r="D204" t="s">
        <v>36</v>
      </c>
      <c r="E204">
        <f>COUNTIF(L2:L180,"=1")</f>
        <v>0</v>
      </c>
      <c r="W204" s="7"/>
    </row>
    <row r="205" spans="1:23" ht="18">
      <c r="A205" t="s">
        <v>38</v>
      </c>
      <c r="B205">
        <f>COUNTIF(D2:D180,"=2")</f>
        <v>0</v>
      </c>
      <c r="D205" t="s">
        <v>38</v>
      </c>
      <c r="E205">
        <f>COUNTIF(L2:L180,"=2")</f>
        <v>0</v>
      </c>
      <c r="G205" s="8"/>
      <c r="W205" s="7"/>
    </row>
    <row r="206" spans="1:23">
      <c r="A206" t="s">
        <v>40</v>
      </c>
      <c r="B206">
        <f>COUNTIF(D2:D180,"=3")</f>
        <v>0</v>
      </c>
      <c r="D206" t="s">
        <v>40</v>
      </c>
      <c r="E206">
        <f>COUNTIF(L2:L180,"=3")</f>
        <v>0</v>
      </c>
      <c r="W206" s="7"/>
    </row>
    <row r="207" spans="1:23">
      <c r="A207" t="s">
        <v>42</v>
      </c>
      <c r="B207">
        <f>COUNTIF(D2:D180,"=4")</f>
        <v>0</v>
      </c>
      <c r="D207" t="s">
        <v>42</v>
      </c>
      <c r="E207">
        <f>COUNTIF(L2:L180,"=4")</f>
        <v>0</v>
      </c>
      <c r="W207" s="7"/>
    </row>
    <row r="208" spans="1:23">
      <c r="W208" s="7"/>
    </row>
    <row r="209" spans="1:23" ht="18">
      <c r="A209" s="8" t="s">
        <v>55</v>
      </c>
      <c r="D209" s="8" t="s">
        <v>56</v>
      </c>
      <c r="W209" s="7"/>
    </row>
    <row r="210" spans="1:23">
      <c r="A210" t="s">
        <v>36</v>
      </c>
      <c r="B210">
        <f>COUNTIF(E2:E180,"=1")</f>
        <v>0</v>
      </c>
      <c r="D210" t="s">
        <v>35</v>
      </c>
      <c r="E210">
        <f>COUNTIF(M2:M180,"=1")</f>
        <v>0</v>
      </c>
      <c r="W210" s="7"/>
    </row>
    <row r="211" spans="1:23">
      <c r="A211" t="s">
        <v>38</v>
      </c>
      <c r="B211">
        <f>COUNTIF(E2:E180,"=2")</f>
        <v>0</v>
      </c>
      <c r="D211" t="s">
        <v>37</v>
      </c>
      <c r="E211">
        <f>COUNTIF(M2:M180,"=2")</f>
        <v>0</v>
      </c>
      <c r="W211" s="7"/>
    </row>
    <row r="212" spans="1:23">
      <c r="A212" t="s">
        <v>40</v>
      </c>
      <c r="B212">
        <f>COUNTIF(E2:E180,"=3")</f>
        <v>0</v>
      </c>
      <c r="D212" t="s">
        <v>39</v>
      </c>
      <c r="E212">
        <f>COUNTIF(M2:M180,"=3")</f>
        <v>0</v>
      </c>
      <c r="W212" s="7"/>
    </row>
    <row r="213" spans="1:23">
      <c r="A213" t="s">
        <v>42</v>
      </c>
      <c r="B213">
        <f>COUNTIF(E2:E180,"=4")</f>
        <v>0</v>
      </c>
      <c r="D213" t="s">
        <v>41</v>
      </c>
      <c r="E213">
        <f>COUNTIF(M2:M180,"=4")</f>
        <v>0</v>
      </c>
      <c r="P213" s="9"/>
      <c r="W213" s="7"/>
    </row>
    <row r="214" spans="1:23">
      <c r="D214" t="s">
        <v>43</v>
      </c>
      <c r="E214">
        <f>COUNTIF(M2:M180,"=5")</f>
        <v>0</v>
      </c>
      <c r="P214" s="9"/>
      <c r="W214" s="7"/>
    </row>
    <row r="215" spans="1:23" ht="18">
      <c r="A215" s="8" t="s">
        <v>57</v>
      </c>
      <c r="P215" s="9"/>
      <c r="W215" s="7"/>
    </row>
    <row r="216" spans="1:23" ht="18">
      <c r="A216" t="s">
        <v>36</v>
      </c>
      <c r="B216">
        <f>COUNTIF(F2:F180,"=1")</f>
        <v>0</v>
      </c>
      <c r="D216" s="8" t="s">
        <v>58</v>
      </c>
      <c r="P216" s="9"/>
      <c r="W216" s="7"/>
    </row>
    <row r="217" spans="1:23">
      <c r="A217" t="s">
        <v>38</v>
      </c>
      <c r="B217">
        <f>COUNTIF(F2:F180,"=2")</f>
        <v>0</v>
      </c>
      <c r="D217" t="s">
        <v>35</v>
      </c>
      <c r="E217">
        <f>COUNTIF(N2:N180,"=1")</f>
        <v>0</v>
      </c>
      <c r="W217" s="7"/>
    </row>
    <row r="218" spans="1:23">
      <c r="A218" t="s">
        <v>40</v>
      </c>
      <c r="B218">
        <f>COUNTIF(F2:F180,"=3")</f>
        <v>0</v>
      </c>
      <c r="D218" t="s">
        <v>37</v>
      </c>
      <c r="E218">
        <f>COUNTIF(N2:N180,"=2")</f>
        <v>0</v>
      </c>
      <c r="W218" s="7"/>
    </row>
    <row r="219" spans="1:23">
      <c r="A219" t="s">
        <v>42</v>
      </c>
      <c r="B219">
        <f>COUNTIF(F2:F180,"=4")</f>
        <v>0</v>
      </c>
      <c r="D219" t="s">
        <v>39</v>
      </c>
      <c r="E219">
        <f>COUNTIF(N2:N180,3)</f>
        <v>0</v>
      </c>
      <c r="W219" s="7"/>
    </row>
    <row r="220" spans="1:23">
      <c r="D220" t="s">
        <v>41</v>
      </c>
      <c r="E220">
        <f>COUNTIF(N2:N180,"=4")</f>
        <v>0</v>
      </c>
      <c r="W220" s="7"/>
    </row>
    <row r="221" spans="1:23" ht="18">
      <c r="A221" s="8" t="s">
        <v>59</v>
      </c>
      <c r="D221" t="s">
        <v>43</v>
      </c>
      <c r="E221">
        <f>COUNTIF(N2:N180,"=5")</f>
        <v>0</v>
      </c>
      <c r="W221" s="7"/>
    </row>
    <row r="222" spans="1:23">
      <c r="A222" t="s">
        <v>36</v>
      </c>
      <c r="B222">
        <f>COUNTIF(G2:G180,"=1")</f>
        <v>0</v>
      </c>
      <c r="W222" s="7"/>
    </row>
    <row r="223" spans="1:23" ht="18">
      <c r="A223" t="s">
        <v>38</v>
      </c>
      <c r="B223">
        <f>COUNTIF(G2:G180,"=2")</f>
        <v>0</v>
      </c>
      <c r="D223" s="8" t="s">
        <v>60</v>
      </c>
      <c r="W223" s="7"/>
    </row>
    <row r="224" spans="1:23">
      <c r="A224" t="s">
        <v>40</v>
      </c>
      <c r="B224">
        <f>COUNTIF(G2:G180,"=3")</f>
        <v>0</v>
      </c>
      <c r="D224" t="s">
        <v>35</v>
      </c>
      <c r="E224">
        <f>COUNTIF(O2:O180,"=1")</f>
        <v>0</v>
      </c>
      <c r="W224" s="7"/>
    </row>
    <row r="225" spans="1:23">
      <c r="A225" t="s">
        <v>42</v>
      </c>
      <c r="B225">
        <f>COUNTIF(G2:G180,"=4")</f>
        <v>0</v>
      </c>
      <c r="D225" t="s">
        <v>37</v>
      </c>
      <c r="E225">
        <f>COUNTIF(O2:O180,"=2")</f>
        <v>0</v>
      </c>
      <c r="W225" s="7"/>
    </row>
    <row r="226" spans="1:23">
      <c r="D226" t="s">
        <v>39</v>
      </c>
      <c r="E226">
        <f>COUNTIF(O2:O180,"=3")</f>
        <v>0</v>
      </c>
      <c r="W226" s="7"/>
    </row>
    <row r="227" spans="1:23" ht="18">
      <c r="A227" s="8" t="s">
        <v>61</v>
      </c>
      <c r="D227" t="s">
        <v>41</v>
      </c>
      <c r="E227">
        <f>COUNTIF(O2:O180,"=4")</f>
        <v>0</v>
      </c>
      <c r="W227" s="7"/>
    </row>
    <row r="228" spans="1:23">
      <c r="A228" t="s">
        <v>36</v>
      </c>
      <c r="B228">
        <f>COUNTIF(H2:H180,"=1")</f>
        <v>0</v>
      </c>
      <c r="D228" t="s">
        <v>43</v>
      </c>
      <c r="E228">
        <f>COUNTIF(O2:O180,"=5")</f>
        <v>0</v>
      </c>
      <c r="W228" s="7"/>
    </row>
    <row r="229" spans="1:23">
      <c r="A229" t="s">
        <v>38</v>
      </c>
      <c r="B229">
        <f>COUNTIF(H2:H180,"=2")</f>
        <v>0</v>
      </c>
      <c r="W229" s="7"/>
    </row>
    <row r="230" spans="1:23">
      <c r="A230" t="s">
        <v>40</v>
      </c>
      <c r="B230">
        <f>COUNTIF(H2:H180,"=3")</f>
        <v>0</v>
      </c>
      <c r="W230" s="7"/>
    </row>
    <row r="231" spans="1:23">
      <c r="A231" t="s">
        <v>42</v>
      </c>
      <c r="B231">
        <f>COUNTIF(H2:H180,"=4")</f>
        <v>0</v>
      </c>
      <c r="W231" s="7"/>
    </row>
    <row r="232" spans="1:23">
      <c r="W232" s="7"/>
    </row>
    <row r="233" spans="1:23">
      <c r="W233" s="7"/>
    </row>
    <row r="234" spans="1:23">
      <c r="W234" s="7"/>
    </row>
    <row r="235" spans="1:23">
      <c r="W235" s="7"/>
    </row>
    <row r="236" spans="1:23">
      <c r="W236" s="7"/>
    </row>
    <row r="237" spans="1:23">
      <c r="W237" s="7"/>
    </row>
    <row r="238" spans="1:23">
      <c r="W238" s="7"/>
    </row>
    <row r="239" spans="1:23">
      <c r="W239" s="7"/>
    </row>
    <row r="240" spans="1:23">
      <c r="W240" s="7"/>
    </row>
    <row r="241" spans="23:23">
      <c r="W241" s="7"/>
    </row>
    <row r="242" spans="23:23">
      <c r="W242" s="7"/>
    </row>
    <row r="243" spans="23:23">
      <c r="W243" s="7"/>
    </row>
    <row r="244" spans="23:23">
      <c r="W244" s="7"/>
    </row>
    <row r="245" spans="23:23">
      <c r="W245" s="7"/>
    </row>
    <row r="246" spans="23:23">
      <c r="W246" s="7"/>
    </row>
    <row r="247" spans="23:23">
      <c r="W247" s="7"/>
    </row>
    <row r="248" spans="23:23">
      <c r="W248" s="7"/>
    </row>
    <row r="249" spans="23:23">
      <c r="W249" s="7"/>
    </row>
    <row r="250" spans="23:23">
      <c r="W250" s="7"/>
    </row>
    <row r="251" spans="23:23">
      <c r="W251" s="7"/>
    </row>
    <row r="252" spans="23:23">
      <c r="W252" s="7"/>
    </row>
    <row r="253" spans="23:23">
      <c r="W253" s="7"/>
    </row>
    <row r="254" spans="23:23">
      <c r="W254" s="7"/>
    </row>
    <row r="255" spans="23:23">
      <c r="W255" s="7"/>
    </row>
    <row r="256" spans="23:23">
      <c r="W256" s="7"/>
    </row>
    <row r="257" spans="23:23">
      <c r="W257" s="7"/>
    </row>
    <row r="258" spans="23:23">
      <c r="W258" s="7"/>
    </row>
    <row r="259" spans="23:23">
      <c r="W259" s="7"/>
    </row>
    <row r="260" spans="23:23">
      <c r="W260" s="7"/>
    </row>
    <row r="261" spans="23:23">
      <c r="W261" s="7"/>
    </row>
    <row r="262" spans="23:23">
      <c r="W262" s="7"/>
    </row>
    <row r="263" spans="23:23">
      <c r="W263" s="7"/>
    </row>
    <row r="264" spans="23:23">
      <c r="W264" s="7"/>
    </row>
    <row r="265" spans="23:23">
      <c r="W265" s="7"/>
    </row>
    <row r="266" spans="23:23">
      <c r="W266" s="7"/>
    </row>
    <row r="267" spans="23:23">
      <c r="W267" s="7"/>
    </row>
    <row r="268" spans="23:23">
      <c r="W268" s="7"/>
    </row>
    <row r="269" spans="23:23">
      <c r="W269" s="7"/>
    </row>
    <row r="270" spans="23:23">
      <c r="W270" s="7"/>
    </row>
    <row r="271" spans="23:23">
      <c r="W271" s="7"/>
    </row>
    <row r="272" spans="23:23">
      <c r="W272" s="7"/>
    </row>
    <row r="273" spans="23:23">
      <c r="W273" s="7"/>
    </row>
    <row r="274" spans="23:23">
      <c r="W274" s="7"/>
    </row>
    <row r="275" spans="23:23">
      <c r="W275" s="7"/>
    </row>
    <row r="276" spans="23:23">
      <c r="W276" s="7"/>
    </row>
    <row r="277" spans="23:23">
      <c r="W277" s="7"/>
    </row>
    <row r="278" spans="23:23">
      <c r="W278" s="7"/>
    </row>
    <row r="279" spans="23:23">
      <c r="W279" s="7"/>
    </row>
    <row r="280" spans="23:23">
      <c r="W280" s="7"/>
    </row>
    <row r="281" spans="23:23">
      <c r="W281" s="7"/>
    </row>
    <row r="282" spans="23:23">
      <c r="W282" s="7"/>
    </row>
    <row r="283" spans="23:23">
      <c r="W283" s="7"/>
    </row>
    <row r="284" spans="23:23">
      <c r="W284" s="7"/>
    </row>
    <row r="285" spans="23:23">
      <c r="W285" s="7"/>
    </row>
    <row r="286" spans="23:23">
      <c r="W286" s="7"/>
    </row>
    <row r="287" spans="23:23">
      <c r="W287" s="7"/>
    </row>
    <row r="288" spans="23:23">
      <c r="W288" s="7"/>
    </row>
    <row r="289" spans="23:23">
      <c r="W289" s="7"/>
    </row>
    <row r="290" spans="23:23">
      <c r="W290" s="7"/>
    </row>
    <row r="291" spans="23:23">
      <c r="W291" s="7"/>
    </row>
    <row r="292" spans="23:23">
      <c r="W292" s="7"/>
    </row>
    <row r="293" spans="23:23">
      <c r="W293" s="7"/>
    </row>
    <row r="294" spans="23:23">
      <c r="W294" s="7"/>
    </row>
    <row r="295" spans="23:23">
      <c r="W295" s="7"/>
    </row>
    <row r="296" spans="23:23">
      <c r="W296" s="7"/>
    </row>
    <row r="297" spans="23:23">
      <c r="W297" s="7"/>
    </row>
    <row r="298" spans="23:23">
      <c r="W298" s="7"/>
    </row>
    <row r="299" spans="23:23">
      <c r="W299" s="7"/>
    </row>
    <row r="300" spans="23:23">
      <c r="W300" s="7"/>
    </row>
    <row r="301" spans="23:23">
      <c r="W301" s="7"/>
    </row>
    <row r="302" spans="23:23">
      <c r="W302" s="7"/>
    </row>
    <row r="303" spans="23:23">
      <c r="W303" s="7"/>
    </row>
    <row r="304" spans="23:23">
      <c r="W304" s="7"/>
    </row>
    <row r="305" spans="23:23">
      <c r="W305" s="7"/>
    </row>
    <row r="306" spans="23:23">
      <c r="W306" s="7"/>
    </row>
    <row r="307" spans="23:23">
      <c r="W307" s="7"/>
    </row>
    <row r="308" spans="23:23">
      <c r="W308" s="7"/>
    </row>
    <row r="309" spans="23:23">
      <c r="W309" s="7"/>
    </row>
    <row r="310" spans="23:23">
      <c r="W310" s="7"/>
    </row>
    <row r="311" spans="23:23">
      <c r="W311" s="7"/>
    </row>
    <row r="312" spans="23:23">
      <c r="W312" s="7"/>
    </row>
    <row r="313" spans="23:23">
      <c r="W313" s="7"/>
    </row>
    <row r="314" spans="23:23">
      <c r="W314" s="7"/>
    </row>
    <row r="315" spans="23:23">
      <c r="W315" s="7"/>
    </row>
    <row r="316" spans="23:23">
      <c r="W316" s="7"/>
    </row>
    <row r="317" spans="23:23">
      <c r="W317" s="7"/>
    </row>
    <row r="318" spans="23:23">
      <c r="W318" s="7"/>
    </row>
    <row r="319" spans="23:23">
      <c r="W319" s="7"/>
    </row>
    <row r="320" spans="23:23">
      <c r="W320" s="7"/>
    </row>
    <row r="321" spans="23:23">
      <c r="W321" s="7"/>
    </row>
    <row r="322" spans="23:23">
      <c r="W322" s="7"/>
    </row>
    <row r="323" spans="23:23">
      <c r="W323" s="7"/>
    </row>
    <row r="324" spans="23:23">
      <c r="W324" s="7"/>
    </row>
    <row r="325" spans="23:23">
      <c r="W325" s="7"/>
    </row>
    <row r="326" spans="23:23">
      <c r="W326" s="7"/>
    </row>
    <row r="327" spans="23:23">
      <c r="W327" s="7"/>
    </row>
    <row r="328" spans="23:23">
      <c r="W328" s="7"/>
    </row>
    <row r="329" spans="23:23">
      <c r="W329" s="7"/>
    </row>
    <row r="330" spans="23:23">
      <c r="W330" s="7"/>
    </row>
    <row r="331" spans="23:23">
      <c r="W331" s="7"/>
    </row>
    <row r="332" spans="23:23">
      <c r="W332" s="7"/>
    </row>
    <row r="333" spans="23:23">
      <c r="W333" s="7"/>
    </row>
    <row r="334" spans="23:23">
      <c r="W334" s="7"/>
    </row>
    <row r="335" spans="23:23">
      <c r="W335" s="7"/>
    </row>
    <row r="336" spans="23:23">
      <c r="W336" s="7"/>
    </row>
    <row r="337" spans="23:23">
      <c r="W337" s="7"/>
    </row>
    <row r="338" spans="23:23">
      <c r="W338" s="7"/>
    </row>
    <row r="339" spans="23:23">
      <c r="W339" s="7"/>
    </row>
    <row r="340" spans="23:23">
      <c r="W340" s="7"/>
    </row>
    <row r="341" spans="23:23">
      <c r="W341" s="7"/>
    </row>
    <row r="342" spans="23:23">
      <c r="W342" s="7"/>
    </row>
    <row r="343" spans="23:23">
      <c r="W343" s="7"/>
    </row>
    <row r="344" spans="23:23">
      <c r="W344" s="7"/>
    </row>
    <row r="345" spans="23:23">
      <c r="W345" s="7"/>
    </row>
    <row r="346" spans="23:23">
      <c r="W346" s="7"/>
    </row>
    <row r="347" spans="23:23">
      <c r="W347" s="7"/>
    </row>
    <row r="348" spans="23:23">
      <c r="W348" s="7"/>
    </row>
    <row r="349" spans="23:23">
      <c r="W349" s="7"/>
    </row>
    <row r="350" spans="23:23">
      <c r="W350" s="7"/>
    </row>
    <row r="351" spans="23:23">
      <c r="W351" s="7"/>
    </row>
    <row r="352" spans="23:23">
      <c r="W352" s="7"/>
    </row>
    <row r="353" spans="23:23">
      <c r="W353" s="7"/>
    </row>
    <row r="354" spans="23:23">
      <c r="W354" s="7"/>
    </row>
    <row r="355" spans="23:23">
      <c r="W355" s="7"/>
    </row>
    <row r="356" spans="23:23">
      <c r="W356" s="7"/>
    </row>
    <row r="357" spans="23:23">
      <c r="W357" s="7"/>
    </row>
    <row r="358" spans="23:23">
      <c r="W358" s="7"/>
    </row>
    <row r="359" spans="23:23">
      <c r="W359" s="7"/>
    </row>
    <row r="360" spans="23:23">
      <c r="W360" s="7"/>
    </row>
    <row r="361" spans="23:23">
      <c r="W361" s="7"/>
    </row>
    <row r="362" spans="23:23">
      <c r="W362" s="7"/>
    </row>
    <row r="363" spans="23:23">
      <c r="W363" s="7"/>
    </row>
    <row r="364" spans="23:23">
      <c r="W364" s="7"/>
    </row>
    <row r="365" spans="23:23">
      <c r="W365" s="7"/>
    </row>
    <row r="366" spans="23:23">
      <c r="W366" s="7"/>
    </row>
    <row r="367" spans="23:23">
      <c r="W367" s="7"/>
    </row>
    <row r="368" spans="23:23">
      <c r="W368" s="7"/>
    </row>
    <row r="369" spans="23:23">
      <c r="W369" s="7"/>
    </row>
    <row r="370" spans="23:23">
      <c r="W370" s="7"/>
    </row>
    <row r="371" spans="23:23">
      <c r="W371" s="7"/>
    </row>
    <row r="372" spans="23:23">
      <c r="W372" s="7"/>
    </row>
    <row r="373" spans="23:23">
      <c r="W373" s="7"/>
    </row>
    <row r="374" spans="23:23">
      <c r="W374" s="7"/>
    </row>
    <row r="375" spans="23:23">
      <c r="W375" s="7"/>
    </row>
    <row r="376" spans="23:23">
      <c r="W376" s="7"/>
    </row>
    <row r="377" spans="23:23">
      <c r="W377" s="7"/>
    </row>
    <row r="378" spans="23:23">
      <c r="W378" s="7"/>
    </row>
    <row r="379" spans="23:23">
      <c r="W379" s="7"/>
    </row>
    <row r="380" spans="23:23">
      <c r="W380" s="7"/>
    </row>
    <row r="381" spans="23:23">
      <c r="W381" s="7"/>
    </row>
    <row r="382" spans="23:23">
      <c r="W382" s="7"/>
    </row>
    <row r="383" spans="23:23">
      <c r="W383" s="7"/>
    </row>
    <row r="384" spans="23:23">
      <c r="W384" s="7"/>
    </row>
    <row r="385" spans="23:23">
      <c r="W385" s="7"/>
    </row>
    <row r="386" spans="23:23">
      <c r="W386" s="7"/>
    </row>
    <row r="387" spans="23:23">
      <c r="W387" s="7"/>
    </row>
    <row r="388" spans="23:23">
      <c r="W388" s="7"/>
    </row>
    <row r="389" spans="23:23">
      <c r="W389" s="7"/>
    </row>
    <row r="390" spans="23:23">
      <c r="W390" s="7"/>
    </row>
    <row r="391" spans="23:23">
      <c r="W391" s="7"/>
    </row>
    <row r="392" spans="23:23">
      <c r="W392" s="7"/>
    </row>
    <row r="393" spans="23:23">
      <c r="W393" s="7"/>
    </row>
    <row r="394" spans="23:23">
      <c r="W394" s="7"/>
    </row>
    <row r="395" spans="23:23">
      <c r="W395" s="7"/>
    </row>
    <row r="396" spans="23:23">
      <c r="W396" s="7"/>
    </row>
    <row r="397" spans="23:23">
      <c r="W397" s="7"/>
    </row>
    <row r="398" spans="23:23">
      <c r="W398" s="7"/>
    </row>
    <row r="399" spans="23:23">
      <c r="W399" s="7"/>
    </row>
    <row r="400" spans="23:23">
      <c r="W400" s="7"/>
    </row>
    <row r="401" spans="23:23">
      <c r="W401" s="7"/>
    </row>
    <row r="402" spans="23:23">
      <c r="W402" s="7"/>
    </row>
    <row r="403" spans="23:23">
      <c r="W403" s="7"/>
    </row>
    <row r="404" spans="23:23">
      <c r="W404" s="7"/>
    </row>
    <row r="405" spans="23:23">
      <c r="W405" s="7"/>
    </row>
    <row r="406" spans="23:23">
      <c r="W406" s="7"/>
    </row>
    <row r="407" spans="23:23">
      <c r="W407" s="7"/>
    </row>
  </sheetData>
  <pageMargins left="0.7" right="0.7" top="0.75" bottom="0.75" header="0.3" footer="0.3"/>
  <pageSetup paperSize="3" orientation="landscape"/>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workbookViewId="0">
      <selection activeCell="L70" sqref="L70:L73"/>
    </sheetView>
  </sheetViews>
  <sheetFormatPr baseColWidth="10" defaultRowHeight="14" x14ac:dyDescent="0"/>
  <cols>
    <col min="1" max="1" width="14.33203125" customWidth="1"/>
    <col min="2" max="11" width="6" customWidth="1"/>
    <col min="12" max="12" width="67.1640625" customWidth="1"/>
  </cols>
  <sheetData>
    <row r="1" spans="1:11" ht="54" customHeight="1">
      <c r="B1" t="s">
        <v>247</v>
      </c>
      <c r="C1" t="s">
        <v>248</v>
      </c>
      <c r="D1" t="s">
        <v>249</v>
      </c>
      <c r="E1" t="s">
        <v>250</v>
      </c>
      <c r="F1" t="s">
        <v>251</v>
      </c>
      <c r="G1" t="s">
        <v>252</v>
      </c>
      <c r="H1" t="s">
        <v>253</v>
      </c>
      <c r="I1" t="s">
        <v>254</v>
      </c>
      <c r="J1" t="s">
        <v>255</v>
      </c>
      <c r="K1" t="s">
        <v>256</v>
      </c>
    </row>
    <row r="2" spans="1:11" ht="18">
      <c r="A2" s="8" t="s">
        <v>32</v>
      </c>
    </row>
    <row r="3" spans="1:11" ht="36" customHeight="1">
      <c r="A3" s="10" t="s">
        <v>35</v>
      </c>
      <c r="B3">
        <f>'YOUTH SURVEY (1)'!B185</f>
        <v>0</v>
      </c>
      <c r="C3">
        <f>'YOUTH SURVEY (2)'!B185</f>
        <v>0</v>
      </c>
      <c r="D3">
        <f>'YOUTH SURVEY (3)'!B185</f>
        <v>0</v>
      </c>
      <c r="E3">
        <f>'YOUTH SURVEY (4)'!B185</f>
        <v>0</v>
      </c>
      <c r="F3">
        <f>'YOUTH SURVEY (5)'!B185</f>
        <v>0</v>
      </c>
      <c r="G3">
        <f>'YOUTH SURVEY (6)'!B185</f>
        <v>0</v>
      </c>
      <c r="H3">
        <f>'YOUTH SURVEY (7)'!B185</f>
        <v>0</v>
      </c>
      <c r="I3">
        <f>'YOUTH SURVEY (8)'!B185</f>
        <v>0</v>
      </c>
      <c r="J3">
        <f>'YOUTH SURVEY (9)'!B185</f>
        <v>33</v>
      </c>
      <c r="K3">
        <f>'YOUTH SURVEY (10)'!B185</f>
        <v>0</v>
      </c>
    </row>
    <row r="4" spans="1:11" ht="36" customHeight="1">
      <c r="A4" t="s">
        <v>37</v>
      </c>
      <c r="B4">
        <f>'YOUTH SURVEY (1)'!B186</f>
        <v>0</v>
      </c>
      <c r="C4">
        <f>'YOUTH SURVEY (2)'!B186</f>
        <v>0</v>
      </c>
      <c r="D4">
        <f>'YOUTH SURVEY (3)'!B186</f>
        <v>0</v>
      </c>
      <c r="E4">
        <f>'YOUTH SURVEY (4)'!B186</f>
        <v>0</v>
      </c>
      <c r="F4">
        <f>'YOUTH SURVEY (5)'!B186</f>
        <v>0</v>
      </c>
      <c r="G4">
        <f>'YOUTH SURVEY (6)'!B186</f>
        <v>0</v>
      </c>
      <c r="H4">
        <f>'YOUTH SURVEY (7)'!B186</f>
        <v>0</v>
      </c>
      <c r="I4">
        <f>'YOUTH SURVEY (8)'!B186</f>
        <v>0</v>
      </c>
      <c r="J4">
        <f>'YOUTH SURVEY (9)'!B186</f>
        <v>56</v>
      </c>
      <c r="K4">
        <f>'YOUTH SURVEY (10)'!B186</f>
        <v>0</v>
      </c>
    </row>
    <row r="5" spans="1:11" ht="36" customHeight="1">
      <c r="A5" t="s">
        <v>245</v>
      </c>
      <c r="B5">
        <f>'YOUTH SURVEY (1)'!B187</f>
        <v>0</v>
      </c>
      <c r="C5">
        <f>'YOUTH SURVEY (2)'!B187</f>
        <v>0</v>
      </c>
      <c r="D5">
        <f>'YOUTH SURVEY (3)'!B187</f>
        <v>0</v>
      </c>
      <c r="E5">
        <f>'YOUTH SURVEY (4)'!B187</f>
        <v>0</v>
      </c>
      <c r="F5">
        <f>'YOUTH SURVEY (5)'!B187</f>
        <v>0</v>
      </c>
      <c r="G5">
        <f>'YOUTH SURVEY (6)'!B187</f>
        <v>0</v>
      </c>
      <c r="H5">
        <f>'YOUTH SURVEY (7)'!B187</f>
        <v>0</v>
      </c>
      <c r="I5">
        <f>'YOUTH SURVEY (8)'!B187</f>
        <v>0</v>
      </c>
      <c r="J5">
        <f>'YOUTH SURVEY (9)'!B187</f>
        <v>83</v>
      </c>
      <c r="K5">
        <f>'YOUTH SURVEY (10)'!B187</f>
        <v>0</v>
      </c>
    </row>
    <row r="6" spans="1:11" ht="36" customHeight="1">
      <c r="A6" t="s">
        <v>246</v>
      </c>
      <c r="B6">
        <f>'YOUTH SURVEY (1)'!B188</f>
        <v>0</v>
      </c>
      <c r="C6">
        <f>'YOUTH SURVEY (2)'!B188</f>
        <v>0</v>
      </c>
      <c r="D6">
        <f>'YOUTH SURVEY (3)'!B188</f>
        <v>0</v>
      </c>
      <c r="E6">
        <f>'YOUTH SURVEY (4)'!B188</f>
        <v>0</v>
      </c>
      <c r="F6">
        <f>'YOUTH SURVEY (5)'!B188</f>
        <v>0</v>
      </c>
      <c r="G6">
        <f>'YOUTH SURVEY (6)'!B188</f>
        <v>0</v>
      </c>
      <c r="H6">
        <f>'YOUTH SURVEY (7)'!B188</f>
        <v>0</v>
      </c>
      <c r="I6">
        <f>'YOUTH SURVEY (8)'!B188</f>
        <v>0</v>
      </c>
      <c r="J6">
        <f>'YOUTH SURVEY (9)'!B188</f>
        <v>5</v>
      </c>
      <c r="K6">
        <f>'YOUTH SURVEY (10)'!B188</f>
        <v>0</v>
      </c>
    </row>
    <row r="7" spans="1:11" ht="36" customHeight="1">
      <c r="A7" t="s">
        <v>43</v>
      </c>
      <c r="B7">
        <f>'YOUTH SURVEY (1)'!B189</f>
        <v>0</v>
      </c>
      <c r="C7">
        <f>'YOUTH SURVEY (2)'!B189</f>
        <v>0</v>
      </c>
      <c r="D7">
        <f>'YOUTH SURVEY (3)'!B189</f>
        <v>0</v>
      </c>
      <c r="E7">
        <f>'YOUTH SURVEY (4)'!B189</f>
        <v>0</v>
      </c>
      <c r="F7">
        <f>'YOUTH SURVEY (5)'!B189</f>
        <v>0</v>
      </c>
      <c r="G7">
        <f>'YOUTH SURVEY (6)'!B189</f>
        <v>0</v>
      </c>
      <c r="H7">
        <f>'YOUTH SURVEY (7)'!B189</f>
        <v>0</v>
      </c>
      <c r="I7">
        <f>'YOUTH SURVEY (8)'!B189</f>
        <v>0</v>
      </c>
      <c r="J7">
        <f>'YOUTH SURVEY (9)'!B189</f>
        <v>1</v>
      </c>
      <c r="K7">
        <f>'YOUTH SURVEY (10)'!B189</f>
        <v>0</v>
      </c>
    </row>
    <row r="9" spans="1:11" ht="18">
      <c r="A9" s="8" t="s">
        <v>44</v>
      </c>
    </row>
    <row r="10" spans="1:11" ht="36" customHeight="1">
      <c r="A10" s="10" t="s">
        <v>36</v>
      </c>
      <c r="B10">
        <f>'YOUTH SURVEY (1)'!B192</f>
        <v>0</v>
      </c>
      <c r="C10">
        <f>'YOUTH SURVEY (2)'!B192</f>
        <v>0</v>
      </c>
      <c r="D10">
        <f>'YOUTH SURVEY (3)'!B192</f>
        <v>0</v>
      </c>
      <c r="E10">
        <f>'YOUTH SURVEY (4)'!B192</f>
        <v>0</v>
      </c>
      <c r="F10">
        <f>'YOUTH SURVEY (5)'!B192</f>
        <v>0</v>
      </c>
      <c r="G10">
        <f>'YOUTH SURVEY (6)'!B192</f>
        <v>0</v>
      </c>
      <c r="H10">
        <f>'YOUTH SURVEY (7)'!B192</f>
        <v>0</v>
      </c>
      <c r="I10">
        <f>'YOUTH SURVEY (8)'!B192</f>
        <v>0</v>
      </c>
      <c r="J10">
        <f>'YOUTH SURVEY (9)'!B192</f>
        <v>50</v>
      </c>
      <c r="K10">
        <f>'YOUTH SURVEY (10)'!B192</f>
        <v>0</v>
      </c>
    </row>
    <row r="11" spans="1:11" ht="36" customHeight="1">
      <c r="A11" s="10" t="s">
        <v>38</v>
      </c>
      <c r="B11">
        <f>'YOUTH SURVEY (1)'!B193</f>
        <v>0</v>
      </c>
      <c r="C11">
        <f>'YOUTH SURVEY (2)'!B193</f>
        <v>0</v>
      </c>
      <c r="D11">
        <f>'YOUTH SURVEY (3)'!B193</f>
        <v>0</v>
      </c>
      <c r="E11">
        <f>'YOUTH SURVEY (4)'!B193</f>
        <v>0</v>
      </c>
      <c r="F11">
        <f>'YOUTH SURVEY (5)'!B193</f>
        <v>0</v>
      </c>
      <c r="G11">
        <f>'YOUTH SURVEY (6)'!B193</f>
        <v>0</v>
      </c>
      <c r="H11">
        <f>'YOUTH SURVEY (7)'!B193</f>
        <v>0</v>
      </c>
      <c r="I11">
        <f>'YOUTH SURVEY (8)'!B193</f>
        <v>0</v>
      </c>
      <c r="J11">
        <f>'YOUTH SURVEY (9)'!B193</f>
        <v>117</v>
      </c>
      <c r="K11">
        <f>'YOUTH SURVEY (10)'!B193</f>
        <v>0</v>
      </c>
    </row>
    <row r="12" spans="1:11" ht="36" customHeight="1">
      <c r="A12" s="10" t="s">
        <v>40</v>
      </c>
      <c r="B12">
        <f>'YOUTH SURVEY (1)'!B194</f>
        <v>0</v>
      </c>
      <c r="C12">
        <f>'YOUTH SURVEY (2)'!B194</f>
        <v>0</v>
      </c>
      <c r="D12">
        <f>'YOUTH SURVEY (3)'!B194</f>
        <v>0</v>
      </c>
      <c r="E12">
        <f>'YOUTH SURVEY (4)'!B194</f>
        <v>0</v>
      </c>
      <c r="F12">
        <f>'YOUTH SURVEY (5)'!B194</f>
        <v>0</v>
      </c>
      <c r="G12">
        <f>'YOUTH SURVEY (6)'!B194</f>
        <v>0</v>
      </c>
      <c r="H12">
        <f>'YOUTH SURVEY (7)'!B194</f>
        <v>0</v>
      </c>
      <c r="I12">
        <f>'YOUTH SURVEY (8)'!B194</f>
        <v>0</v>
      </c>
      <c r="J12">
        <f>'YOUTH SURVEY (9)'!B194</f>
        <v>9</v>
      </c>
      <c r="K12">
        <f>'YOUTH SURVEY (10)'!B194</f>
        <v>0</v>
      </c>
    </row>
    <row r="13" spans="1:11" ht="36" customHeight="1">
      <c r="A13" s="10" t="s">
        <v>42</v>
      </c>
      <c r="B13">
        <f>'YOUTH SURVEY (1)'!B195</f>
        <v>0</v>
      </c>
      <c r="C13">
        <f>'YOUTH SURVEY (2)'!B195</f>
        <v>0</v>
      </c>
      <c r="D13">
        <f>'YOUTH SURVEY (3)'!B195</f>
        <v>0</v>
      </c>
      <c r="E13">
        <f>'YOUTH SURVEY (4)'!B195</f>
        <v>0</v>
      </c>
      <c r="F13">
        <f>'YOUTH SURVEY (5)'!B195</f>
        <v>0</v>
      </c>
      <c r="G13">
        <f>'YOUTH SURVEY (6)'!B195</f>
        <v>0</v>
      </c>
      <c r="H13">
        <f>'YOUTH SURVEY (7)'!B195</f>
        <v>0</v>
      </c>
      <c r="I13">
        <f>'YOUTH SURVEY (8)'!B195</f>
        <v>0</v>
      </c>
      <c r="J13">
        <f>'YOUTH SURVEY (9)'!B195</f>
        <v>2</v>
      </c>
      <c r="K13">
        <f>'YOUTH SURVEY (10)'!B195</f>
        <v>0</v>
      </c>
    </row>
    <row r="14" spans="1:11" ht="18">
      <c r="A14" s="8"/>
    </row>
    <row r="15" spans="1:11" ht="18">
      <c r="A15" s="8" t="s">
        <v>47</v>
      </c>
    </row>
    <row r="16" spans="1:11" ht="36" customHeight="1">
      <c r="A16" s="10" t="s">
        <v>36</v>
      </c>
      <c r="B16">
        <f>'YOUTH SURVEY (1)'!B198</f>
        <v>0</v>
      </c>
      <c r="C16">
        <f>'YOUTH SURVEY (2)'!B198</f>
        <v>0</v>
      </c>
      <c r="D16">
        <f>'YOUTH SURVEY (3)'!B198</f>
        <v>0</v>
      </c>
      <c r="E16">
        <f>'YOUTH SURVEY (4)'!B198</f>
        <v>0</v>
      </c>
      <c r="F16">
        <f>'YOUTH SURVEY (5)'!B198</f>
        <v>0</v>
      </c>
      <c r="G16">
        <f>'YOUTH SURVEY (6)'!B198</f>
        <v>0</v>
      </c>
      <c r="H16">
        <f>'YOUTH SURVEY (7)'!B198</f>
        <v>0</v>
      </c>
      <c r="I16">
        <f>'YOUTH SURVEY (8)'!B198</f>
        <v>0</v>
      </c>
      <c r="J16">
        <f>'YOUTH SURVEY (9)'!B198</f>
        <v>69</v>
      </c>
      <c r="K16">
        <f>'YOUTH SURVEY (10)'!B198</f>
        <v>0</v>
      </c>
    </row>
    <row r="17" spans="1:11" ht="36" customHeight="1">
      <c r="A17" s="10" t="s">
        <v>38</v>
      </c>
      <c r="B17">
        <f>'YOUTH SURVEY (1)'!B199</f>
        <v>0</v>
      </c>
      <c r="C17">
        <f>'YOUTH SURVEY (2)'!B199</f>
        <v>0</v>
      </c>
      <c r="D17">
        <f>'YOUTH SURVEY (3)'!B199</f>
        <v>0</v>
      </c>
      <c r="E17">
        <f>'YOUTH SURVEY (4)'!B199</f>
        <v>0</v>
      </c>
      <c r="F17">
        <f>'YOUTH SURVEY (5)'!B199</f>
        <v>0</v>
      </c>
      <c r="G17">
        <f>'YOUTH SURVEY (6)'!B199</f>
        <v>0</v>
      </c>
      <c r="H17">
        <f>'YOUTH SURVEY (7)'!B199</f>
        <v>0</v>
      </c>
      <c r="I17">
        <f>'YOUTH SURVEY (8)'!B199</f>
        <v>0</v>
      </c>
      <c r="J17">
        <f>'YOUTH SURVEY (9)'!B199</f>
        <v>107</v>
      </c>
      <c r="K17">
        <f>'YOUTH SURVEY (10)'!B199</f>
        <v>0</v>
      </c>
    </row>
    <row r="18" spans="1:11" ht="36" customHeight="1">
      <c r="A18" s="10" t="s">
        <v>40</v>
      </c>
      <c r="B18">
        <f>'YOUTH SURVEY (1)'!B200</f>
        <v>0</v>
      </c>
      <c r="C18">
        <f>'YOUTH SURVEY (2)'!B200</f>
        <v>0</v>
      </c>
      <c r="D18">
        <f>'YOUTH SURVEY (3)'!B200</f>
        <v>0</v>
      </c>
      <c r="E18">
        <f>'YOUTH SURVEY (4)'!B200</f>
        <v>0</v>
      </c>
      <c r="F18">
        <f>'YOUTH SURVEY (5)'!B200</f>
        <v>0</v>
      </c>
      <c r="G18">
        <f>'YOUTH SURVEY (6)'!B200</f>
        <v>0</v>
      </c>
      <c r="H18">
        <f>'YOUTH SURVEY (7)'!B200</f>
        <v>0</v>
      </c>
      <c r="I18">
        <f>'YOUTH SURVEY (8)'!B200</f>
        <v>0</v>
      </c>
      <c r="J18">
        <f>'YOUTH SURVEY (9)'!B200</f>
        <v>1</v>
      </c>
      <c r="K18">
        <f>'YOUTH SURVEY (10)'!B200</f>
        <v>0</v>
      </c>
    </row>
    <row r="19" spans="1:11" ht="36" customHeight="1">
      <c r="A19" s="10" t="s">
        <v>42</v>
      </c>
      <c r="B19">
        <f>'YOUTH SURVEY (1)'!B201</f>
        <v>0</v>
      </c>
      <c r="C19">
        <f>'YOUTH SURVEY (2)'!B201</f>
        <v>0</v>
      </c>
      <c r="D19">
        <f>'YOUTH SURVEY (3)'!B201</f>
        <v>0</v>
      </c>
      <c r="E19">
        <f>'YOUTH SURVEY (4)'!B201</f>
        <v>0</v>
      </c>
      <c r="F19">
        <f>'YOUTH SURVEY (5)'!B201</f>
        <v>0</v>
      </c>
      <c r="G19">
        <f>'YOUTH SURVEY (6)'!B201</f>
        <v>0</v>
      </c>
      <c r="H19">
        <f>'YOUTH SURVEY (7)'!B201</f>
        <v>0</v>
      </c>
      <c r="I19">
        <f>'YOUTH SURVEY (8)'!B201</f>
        <v>0</v>
      </c>
      <c r="J19">
        <f>'YOUTH SURVEY (9)'!B201</f>
        <v>1</v>
      </c>
      <c r="K19">
        <f>'YOUTH SURVEY (10)'!B201</f>
        <v>0</v>
      </c>
    </row>
    <row r="20" spans="1:11" ht="18">
      <c r="A20" s="8"/>
    </row>
    <row r="21" spans="1:11" ht="18">
      <c r="A21" s="8" t="s">
        <v>53</v>
      </c>
    </row>
    <row r="22" spans="1:11" ht="36" customHeight="1">
      <c r="A22" s="9" t="s">
        <v>36</v>
      </c>
      <c r="B22">
        <f>'YOUTH SURVEY (1)'!B204</f>
        <v>0</v>
      </c>
      <c r="C22">
        <f>'YOUTH SURVEY (2)'!B204</f>
        <v>0</v>
      </c>
      <c r="D22">
        <f>'YOUTH SURVEY (3)'!B204</f>
        <v>0</v>
      </c>
      <c r="E22">
        <f>'YOUTH SURVEY (4)'!B204</f>
        <v>0</v>
      </c>
      <c r="F22">
        <f>'YOUTH SURVEY (5)'!B204</f>
        <v>0</v>
      </c>
      <c r="G22">
        <f>'YOUTH SURVEY (6)'!B204</f>
        <v>0</v>
      </c>
      <c r="H22">
        <f>'YOUTH SURVEY (7)'!B204</f>
        <v>0</v>
      </c>
      <c r="I22">
        <f>'YOUTH SURVEY (8)'!B204</f>
        <v>0</v>
      </c>
      <c r="J22">
        <f>'YOUTH SURVEY (9)'!B204</f>
        <v>73</v>
      </c>
      <c r="K22">
        <f>'YOUTH SURVEY (10)'!B204</f>
        <v>0</v>
      </c>
    </row>
    <row r="23" spans="1:11" ht="36" customHeight="1">
      <c r="A23" s="9" t="s">
        <v>38</v>
      </c>
      <c r="B23">
        <f>'YOUTH SURVEY (1)'!B205</f>
        <v>0</v>
      </c>
      <c r="C23">
        <f>'YOUTH SURVEY (2)'!B205</f>
        <v>0</v>
      </c>
      <c r="D23">
        <f>'YOUTH SURVEY (3)'!B205</f>
        <v>0</v>
      </c>
      <c r="E23">
        <f>'YOUTH SURVEY (4)'!B205</f>
        <v>0</v>
      </c>
      <c r="F23">
        <f>'YOUTH SURVEY (5)'!B205</f>
        <v>0</v>
      </c>
      <c r="G23">
        <f>'YOUTH SURVEY (6)'!B205</f>
        <v>0</v>
      </c>
      <c r="H23">
        <f>'YOUTH SURVEY (7)'!B205</f>
        <v>0</v>
      </c>
      <c r="I23">
        <f>'YOUTH SURVEY (8)'!B205</f>
        <v>0</v>
      </c>
      <c r="J23">
        <f>'YOUTH SURVEY (9)'!B205</f>
        <v>93</v>
      </c>
      <c r="K23">
        <f>'YOUTH SURVEY (10)'!B205</f>
        <v>0</v>
      </c>
    </row>
    <row r="24" spans="1:11" ht="36" customHeight="1">
      <c r="A24" s="9" t="s">
        <v>40</v>
      </c>
      <c r="B24">
        <f>'YOUTH SURVEY (1)'!B206</f>
        <v>0</v>
      </c>
      <c r="C24">
        <f>'YOUTH SURVEY (2)'!B206</f>
        <v>0</v>
      </c>
      <c r="D24">
        <f>'YOUTH SURVEY (3)'!B206</f>
        <v>0</v>
      </c>
      <c r="E24">
        <f>'YOUTH SURVEY (4)'!B206</f>
        <v>0</v>
      </c>
      <c r="F24">
        <f>'YOUTH SURVEY (5)'!B206</f>
        <v>0</v>
      </c>
      <c r="G24">
        <f>'YOUTH SURVEY (6)'!B206</f>
        <v>0</v>
      </c>
      <c r="H24">
        <f>'YOUTH SURVEY (7)'!B206</f>
        <v>0</v>
      </c>
      <c r="I24">
        <f>'YOUTH SURVEY (8)'!B206</f>
        <v>0</v>
      </c>
      <c r="J24">
        <f>'YOUTH SURVEY (9)'!B206</f>
        <v>11</v>
      </c>
      <c r="K24">
        <f>'YOUTH SURVEY (10)'!B206</f>
        <v>0</v>
      </c>
    </row>
    <row r="25" spans="1:11" ht="36" customHeight="1">
      <c r="A25" s="9" t="s">
        <v>42</v>
      </c>
      <c r="B25">
        <f>'YOUTH SURVEY (1)'!B207</f>
        <v>0</v>
      </c>
      <c r="C25">
        <f>'YOUTH SURVEY (2)'!B207</f>
        <v>0</v>
      </c>
      <c r="D25">
        <f>'YOUTH SURVEY (3)'!B207</f>
        <v>0</v>
      </c>
      <c r="E25">
        <f>'YOUTH SURVEY (4)'!B207</f>
        <v>0</v>
      </c>
      <c r="F25">
        <f>'YOUTH SURVEY (5)'!B207</f>
        <v>0</v>
      </c>
      <c r="G25">
        <f>'YOUTH SURVEY (6)'!B207</f>
        <v>0</v>
      </c>
      <c r="H25">
        <f>'YOUTH SURVEY (7)'!B207</f>
        <v>0</v>
      </c>
      <c r="I25">
        <f>'YOUTH SURVEY (8)'!B207</f>
        <v>0</v>
      </c>
      <c r="J25">
        <f>'YOUTH SURVEY (9)'!B207</f>
        <v>1</v>
      </c>
      <c r="K25">
        <f>'YOUTH SURVEY (10)'!B207</f>
        <v>0</v>
      </c>
    </row>
    <row r="26" spans="1:11" ht="18">
      <c r="A26" s="8"/>
    </row>
    <row r="27" spans="1:11" ht="18">
      <c r="A27" s="8" t="s">
        <v>55</v>
      </c>
    </row>
    <row r="28" spans="1:11" ht="36" customHeight="1">
      <c r="A28" s="9" t="s">
        <v>36</v>
      </c>
      <c r="B28">
        <f>'YOUTH SURVEY (1)'!B210</f>
        <v>0</v>
      </c>
      <c r="C28">
        <f>'YOUTH SURVEY (2)'!B210</f>
        <v>0</v>
      </c>
      <c r="D28">
        <f>'YOUTH SURVEY (3)'!B210</f>
        <v>0</v>
      </c>
      <c r="E28">
        <f>'YOUTH SURVEY (4)'!B210</f>
        <v>0</v>
      </c>
      <c r="F28">
        <f>'YOUTH SURVEY (5)'!B210</f>
        <v>0</v>
      </c>
      <c r="G28">
        <f>'YOUTH SURVEY (6)'!B210</f>
        <v>0</v>
      </c>
      <c r="H28">
        <f>'YOUTH SURVEY (7)'!B210</f>
        <v>0</v>
      </c>
      <c r="I28">
        <f>'YOUTH SURVEY (8)'!B210</f>
        <v>0</v>
      </c>
      <c r="J28">
        <f>'YOUTH SURVEY (9)'!B210</f>
        <v>59</v>
      </c>
      <c r="K28">
        <f>'YOUTH SURVEY (10)'!B210</f>
        <v>0</v>
      </c>
    </row>
    <row r="29" spans="1:11" ht="36" customHeight="1">
      <c r="A29" s="9" t="s">
        <v>38</v>
      </c>
      <c r="B29">
        <f>'YOUTH SURVEY (1)'!B211</f>
        <v>0</v>
      </c>
      <c r="C29">
        <f>'YOUTH SURVEY (2)'!B211</f>
        <v>0</v>
      </c>
      <c r="D29">
        <f>'YOUTH SURVEY (3)'!B211</f>
        <v>0</v>
      </c>
      <c r="E29">
        <f>'YOUTH SURVEY (4)'!B211</f>
        <v>0</v>
      </c>
      <c r="F29">
        <f>'YOUTH SURVEY (5)'!B211</f>
        <v>0</v>
      </c>
      <c r="G29">
        <f>'YOUTH SURVEY (6)'!B211</f>
        <v>0</v>
      </c>
      <c r="H29">
        <f>'YOUTH SURVEY (7)'!B211</f>
        <v>0</v>
      </c>
      <c r="I29">
        <f>'YOUTH SURVEY (8)'!B211</f>
        <v>0</v>
      </c>
      <c r="J29">
        <f>'YOUTH SURVEY (9)'!B211</f>
        <v>83</v>
      </c>
      <c r="K29">
        <f>'YOUTH SURVEY (10)'!B211</f>
        <v>0</v>
      </c>
    </row>
    <row r="30" spans="1:11" ht="36" customHeight="1">
      <c r="A30" s="9" t="s">
        <v>40</v>
      </c>
      <c r="B30">
        <f>'YOUTH SURVEY (1)'!B212</f>
        <v>0</v>
      </c>
      <c r="C30">
        <f>'YOUTH SURVEY (2)'!B212</f>
        <v>0</v>
      </c>
      <c r="D30">
        <f>'YOUTH SURVEY (3)'!B212</f>
        <v>0</v>
      </c>
      <c r="E30">
        <f>'YOUTH SURVEY (4)'!B212</f>
        <v>0</v>
      </c>
      <c r="F30">
        <f>'YOUTH SURVEY (5)'!B212</f>
        <v>0</v>
      </c>
      <c r="G30">
        <f>'YOUTH SURVEY (6)'!B212</f>
        <v>0</v>
      </c>
      <c r="H30">
        <f>'YOUTH SURVEY (7)'!B212</f>
        <v>0</v>
      </c>
      <c r="I30">
        <f>'YOUTH SURVEY (8)'!B212</f>
        <v>0</v>
      </c>
      <c r="J30">
        <f>'YOUTH SURVEY (9)'!B212</f>
        <v>30</v>
      </c>
      <c r="K30">
        <f>'YOUTH SURVEY (10)'!B212</f>
        <v>0</v>
      </c>
    </row>
    <row r="31" spans="1:11" ht="36" customHeight="1">
      <c r="A31" s="9" t="s">
        <v>42</v>
      </c>
      <c r="B31">
        <f>'YOUTH SURVEY (1)'!B213</f>
        <v>0</v>
      </c>
      <c r="C31">
        <f>'YOUTH SURVEY (2)'!B213</f>
        <v>0</v>
      </c>
      <c r="D31">
        <f>'YOUTH SURVEY (3)'!B213</f>
        <v>0</v>
      </c>
      <c r="E31">
        <f>'YOUTH SURVEY (4)'!B213</f>
        <v>0</v>
      </c>
      <c r="F31">
        <f>'YOUTH SURVEY (5)'!B213</f>
        <v>0</v>
      </c>
      <c r="G31">
        <f>'YOUTH SURVEY (6)'!B213</f>
        <v>0</v>
      </c>
      <c r="H31">
        <f>'YOUTH SURVEY (7)'!B213</f>
        <v>0</v>
      </c>
      <c r="I31">
        <f>'YOUTH SURVEY (8)'!B213</f>
        <v>0</v>
      </c>
      <c r="J31">
        <f>'YOUTH SURVEY (9)'!B213</f>
        <v>6</v>
      </c>
      <c r="K31">
        <f>'YOUTH SURVEY (10)'!B213</f>
        <v>0</v>
      </c>
    </row>
    <row r="32" spans="1:11" ht="18">
      <c r="A32" s="8"/>
    </row>
    <row r="33" spans="1:11" ht="18">
      <c r="A33" s="8" t="s">
        <v>57</v>
      </c>
    </row>
    <row r="34" spans="1:11" ht="36" customHeight="1">
      <c r="A34" s="9" t="s">
        <v>36</v>
      </c>
      <c r="B34">
        <f>'YOUTH SURVEY (1)'!B216</f>
        <v>0</v>
      </c>
      <c r="C34">
        <f>'YOUTH SURVEY (2)'!B216</f>
        <v>0</v>
      </c>
      <c r="D34">
        <f>'YOUTH SURVEY (3)'!B216</f>
        <v>0</v>
      </c>
      <c r="E34">
        <f>'YOUTH SURVEY (4)'!B216</f>
        <v>0</v>
      </c>
      <c r="F34">
        <f>'YOUTH SURVEY (5)'!B216</f>
        <v>0</v>
      </c>
      <c r="G34">
        <f>'YOUTH SURVEY (6)'!B216</f>
        <v>0</v>
      </c>
      <c r="H34">
        <f>'YOUTH SURVEY (7)'!B216</f>
        <v>0</v>
      </c>
      <c r="I34">
        <f>'YOUTH SURVEY (8)'!B216</f>
        <v>0</v>
      </c>
      <c r="J34">
        <f>'YOUTH SURVEY (9)'!B216</f>
        <v>75</v>
      </c>
      <c r="K34">
        <f>'YOUTH SURVEY (10)'!B216</f>
        <v>0</v>
      </c>
    </row>
    <row r="35" spans="1:11" ht="36" customHeight="1">
      <c r="A35" s="9" t="s">
        <v>38</v>
      </c>
      <c r="B35">
        <f>'YOUTH SURVEY (1)'!B217</f>
        <v>0</v>
      </c>
      <c r="C35">
        <f>'YOUTH SURVEY (2)'!B217</f>
        <v>0</v>
      </c>
      <c r="D35">
        <f>'YOUTH SURVEY (3)'!B217</f>
        <v>0</v>
      </c>
      <c r="E35">
        <f>'YOUTH SURVEY (4)'!B217</f>
        <v>0</v>
      </c>
      <c r="F35">
        <f>'YOUTH SURVEY (5)'!B217</f>
        <v>0</v>
      </c>
      <c r="G35">
        <f>'YOUTH SURVEY (6)'!B217</f>
        <v>0</v>
      </c>
      <c r="H35">
        <f>'YOUTH SURVEY (7)'!B217</f>
        <v>0</v>
      </c>
      <c r="I35">
        <f>'YOUTH SURVEY (8)'!B217</f>
        <v>0</v>
      </c>
      <c r="J35">
        <f>'YOUTH SURVEY (9)'!B217</f>
        <v>91</v>
      </c>
      <c r="K35">
        <f>'YOUTH SURVEY (10)'!B217</f>
        <v>0</v>
      </c>
    </row>
    <row r="36" spans="1:11" ht="36" customHeight="1">
      <c r="A36" s="9" t="s">
        <v>40</v>
      </c>
      <c r="B36">
        <f>'YOUTH SURVEY (1)'!B218</f>
        <v>0</v>
      </c>
      <c r="C36">
        <f>'YOUTH SURVEY (2)'!B218</f>
        <v>0</v>
      </c>
      <c r="D36">
        <f>'YOUTH SURVEY (3)'!B218</f>
        <v>0</v>
      </c>
      <c r="E36">
        <f>'YOUTH SURVEY (4)'!B218</f>
        <v>0</v>
      </c>
      <c r="F36">
        <f>'YOUTH SURVEY (5)'!B218</f>
        <v>0</v>
      </c>
      <c r="G36">
        <f>'YOUTH SURVEY (6)'!B218</f>
        <v>0</v>
      </c>
      <c r="H36">
        <f>'YOUTH SURVEY (7)'!B218</f>
        <v>0</v>
      </c>
      <c r="I36">
        <f>'YOUTH SURVEY (8)'!B218</f>
        <v>0</v>
      </c>
      <c r="J36">
        <f>'YOUTH SURVEY (9)'!B218</f>
        <v>11</v>
      </c>
      <c r="K36">
        <f>'YOUTH SURVEY (10)'!B218</f>
        <v>0</v>
      </c>
    </row>
    <row r="37" spans="1:11" ht="36" customHeight="1">
      <c r="A37" s="9" t="s">
        <v>42</v>
      </c>
      <c r="B37">
        <f>'YOUTH SURVEY (1)'!B219</f>
        <v>0</v>
      </c>
      <c r="C37">
        <f>'YOUTH SURVEY (2)'!B219</f>
        <v>0</v>
      </c>
      <c r="D37">
        <f>'YOUTH SURVEY (3)'!B219</f>
        <v>0</v>
      </c>
      <c r="E37">
        <f>'YOUTH SURVEY (4)'!B219</f>
        <v>0</v>
      </c>
      <c r="F37">
        <f>'YOUTH SURVEY (5)'!B219</f>
        <v>0</v>
      </c>
      <c r="G37">
        <f>'YOUTH SURVEY (6)'!B219</f>
        <v>0</v>
      </c>
      <c r="H37">
        <f>'YOUTH SURVEY (7)'!B219</f>
        <v>0</v>
      </c>
      <c r="I37">
        <f>'YOUTH SURVEY (8)'!B219</f>
        <v>0</v>
      </c>
      <c r="J37">
        <f>'YOUTH SURVEY (9)'!B219</f>
        <v>1</v>
      </c>
      <c r="K37">
        <f>'YOUTH SURVEY (10)'!B219</f>
        <v>0</v>
      </c>
    </row>
    <row r="38" spans="1:11" ht="18">
      <c r="A38" s="8"/>
    </row>
    <row r="39" spans="1:11" ht="18">
      <c r="A39" s="8" t="s">
        <v>59</v>
      </c>
    </row>
    <row r="40" spans="1:11" ht="36" customHeight="1">
      <c r="A40" s="9" t="s">
        <v>36</v>
      </c>
      <c r="B40">
        <f>'YOUTH SURVEY (1)'!B222</f>
        <v>0</v>
      </c>
      <c r="C40">
        <f>'YOUTH SURVEY (2)'!B222</f>
        <v>0</v>
      </c>
      <c r="D40">
        <f>'YOUTH SURVEY (3)'!B222</f>
        <v>0</v>
      </c>
      <c r="E40">
        <f>'YOUTH SURVEY (4)'!B222</f>
        <v>0</v>
      </c>
      <c r="F40">
        <f>'YOUTH SURVEY (5)'!B222</f>
        <v>0</v>
      </c>
      <c r="G40">
        <f>'YOUTH SURVEY (6)'!B222</f>
        <v>0</v>
      </c>
      <c r="H40">
        <f>'YOUTH SURVEY (7)'!B222</f>
        <v>0</v>
      </c>
      <c r="I40">
        <f>'YOUTH SURVEY (8)'!B222</f>
        <v>0</v>
      </c>
      <c r="J40">
        <f>'YOUTH SURVEY (9)'!B222</f>
        <v>63</v>
      </c>
      <c r="K40">
        <f>'YOUTH SURVEY (10)'!B222</f>
        <v>0</v>
      </c>
    </row>
    <row r="41" spans="1:11" ht="36" customHeight="1">
      <c r="A41" s="9" t="s">
        <v>38</v>
      </c>
      <c r="B41">
        <f>'YOUTH SURVEY (1)'!B223</f>
        <v>0</v>
      </c>
      <c r="C41">
        <f>'YOUTH SURVEY (2)'!B223</f>
        <v>0</v>
      </c>
      <c r="D41">
        <f>'YOUTH SURVEY (3)'!B223</f>
        <v>0</v>
      </c>
      <c r="E41">
        <f>'YOUTH SURVEY (4)'!B223</f>
        <v>0</v>
      </c>
      <c r="F41">
        <f>'YOUTH SURVEY (5)'!B223</f>
        <v>0</v>
      </c>
      <c r="G41">
        <f>'YOUTH SURVEY (6)'!B223</f>
        <v>0</v>
      </c>
      <c r="H41">
        <f>'YOUTH SURVEY (7)'!B223</f>
        <v>0</v>
      </c>
      <c r="I41">
        <f>'YOUTH SURVEY (8)'!B223</f>
        <v>0</v>
      </c>
      <c r="J41">
        <f>'YOUTH SURVEY (9)'!B223</f>
        <v>90</v>
      </c>
      <c r="K41">
        <f>'YOUTH SURVEY (10)'!B223</f>
        <v>0</v>
      </c>
    </row>
    <row r="42" spans="1:11" ht="36" customHeight="1">
      <c r="A42" s="9" t="s">
        <v>40</v>
      </c>
      <c r="B42">
        <f>'YOUTH SURVEY (1)'!B224</f>
        <v>0</v>
      </c>
      <c r="C42">
        <f>'YOUTH SURVEY (2)'!B224</f>
        <v>0</v>
      </c>
      <c r="D42">
        <f>'YOUTH SURVEY (3)'!B224</f>
        <v>0</v>
      </c>
      <c r="E42">
        <f>'YOUTH SURVEY (4)'!B224</f>
        <v>0</v>
      </c>
      <c r="F42">
        <f>'YOUTH SURVEY (5)'!B224</f>
        <v>0</v>
      </c>
      <c r="G42">
        <f>'YOUTH SURVEY (6)'!B224</f>
        <v>0</v>
      </c>
      <c r="H42">
        <f>'YOUTH SURVEY (7)'!B224</f>
        <v>0</v>
      </c>
      <c r="I42">
        <f>'YOUTH SURVEY (8)'!B224</f>
        <v>0</v>
      </c>
      <c r="J42">
        <f>'YOUTH SURVEY (9)'!B224</f>
        <v>17</v>
      </c>
      <c r="K42">
        <f>'YOUTH SURVEY (10)'!B224</f>
        <v>0</v>
      </c>
    </row>
    <row r="43" spans="1:11" ht="36" customHeight="1">
      <c r="A43" s="9" t="s">
        <v>42</v>
      </c>
      <c r="B43">
        <f>'YOUTH SURVEY (1)'!B225</f>
        <v>0</v>
      </c>
      <c r="C43">
        <f>'YOUTH SURVEY (2)'!B225</f>
        <v>0</v>
      </c>
      <c r="D43">
        <f>'YOUTH SURVEY (3)'!B225</f>
        <v>0</v>
      </c>
      <c r="E43">
        <f>'YOUTH SURVEY (4)'!B225</f>
        <v>0</v>
      </c>
      <c r="F43">
        <f>'YOUTH SURVEY (5)'!B225</f>
        <v>0</v>
      </c>
      <c r="G43">
        <f>'YOUTH SURVEY (6)'!B225</f>
        <v>0</v>
      </c>
      <c r="H43">
        <f>'YOUTH SURVEY (7)'!B225</f>
        <v>0</v>
      </c>
      <c r="I43">
        <f>'YOUTH SURVEY (8)'!B225</f>
        <v>0</v>
      </c>
      <c r="J43">
        <f>'YOUTH SURVEY (9)'!B225</f>
        <v>8</v>
      </c>
      <c r="K43">
        <f>'YOUTH SURVEY (10)'!B225</f>
        <v>0</v>
      </c>
    </row>
    <row r="45" spans="1:11" ht="18">
      <c r="A45" s="11" t="s">
        <v>61</v>
      </c>
    </row>
    <row r="46" spans="1:11" ht="36" customHeight="1">
      <c r="A46" s="9" t="s">
        <v>36</v>
      </c>
      <c r="B46">
        <f>'YOUTH SURVEY (1)'!B228</f>
        <v>0</v>
      </c>
      <c r="C46">
        <f>'YOUTH SURVEY (2)'!B228</f>
        <v>0</v>
      </c>
      <c r="D46">
        <f>'YOUTH SURVEY (3)'!B228</f>
        <v>0</v>
      </c>
      <c r="E46">
        <f>'YOUTH SURVEY (4)'!B228</f>
        <v>0</v>
      </c>
      <c r="F46">
        <f>'YOUTH SURVEY (5)'!B228</f>
        <v>0</v>
      </c>
      <c r="G46">
        <f>'YOUTH SURVEY (6)'!B228</f>
        <v>0</v>
      </c>
      <c r="H46">
        <f>'YOUTH SURVEY (7)'!B228</f>
        <v>0</v>
      </c>
      <c r="I46">
        <f>'YOUTH SURVEY (8)'!B228</f>
        <v>0</v>
      </c>
      <c r="J46">
        <f>'YOUTH SURVEY (9)'!B228</f>
        <v>79</v>
      </c>
      <c r="K46">
        <f>'YOUTH SURVEY (10)'!B228</f>
        <v>0</v>
      </c>
    </row>
    <row r="47" spans="1:11" ht="36" customHeight="1">
      <c r="A47" s="9" t="s">
        <v>38</v>
      </c>
      <c r="B47">
        <f>'YOUTH SURVEY (1)'!B229</f>
        <v>0</v>
      </c>
      <c r="C47">
        <f>'YOUTH SURVEY (2)'!B229</f>
        <v>0</v>
      </c>
      <c r="D47">
        <f>'YOUTH SURVEY (3)'!B229</f>
        <v>0</v>
      </c>
      <c r="E47">
        <f>'YOUTH SURVEY (4)'!B229</f>
        <v>0</v>
      </c>
      <c r="F47">
        <f>'YOUTH SURVEY (5)'!B229</f>
        <v>0</v>
      </c>
      <c r="G47">
        <f>'YOUTH SURVEY (6)'!B229</f>
        <v>0</v>
      </c>
      <c r="H47">
        <f>'YOUTH SURVEY (7)'!B229</f>
        <v>0</v>
      </c>
      <c r="I47">
        <f>'YOUTH SURVEY (8)'!B229</f>
        <v>0</v>
      </c>
      <c r="J47">
        <f>'YOUTH SURVEY (9)'!B229</f>
        <v>87</v>
      </c>
      <c r="K47">
        <f>'YOUTH SURVEY (10)'!B229</f>
        <v>0</v>
      </c>
    </row>
    <row r="48" spans="1:11" ht="36" customHeight="1">
      <c r="A48" s="9" t="s">
        <v>40</v>
      </c>
      <c r="B48">
        <f>'YOUTH SURVEY (1)'!B230</f>
        <v>0</v>
      </c>
      <c r="C48">
        <f>'YOUTH SURVEY (2)'!B230</f>
        <v>0</v>
      </c>
      <c r="D48">
        <f>'YOUTH SURVEY (3)'!B230</f>
        <v>0</v>
      </c>
      <c r="E48">
        <f>'YOUTH SURVEY (4)'!B230</f>
        <v>0</v>
      </c>
      <c r="F48">
        <f>'YOUTH SURVEY (5)'!B230</f>
        <v>0</v>
      </c>
      <c r="G48">
        <f>'YOUTH SURVEY (6)'!B230</f>
        <v>0</v>
      </c>
      <c r="H48">
        <f>'YOUTH SURVEY (7)'!B230</f>
        <v>0</v>
      </c>
      <c r="I48">
        <f>'YOUTH SURVEY (8)'!B230</f>
        <v>0</v>
      </c>
      <c r="J48">
        <f>'YOUTH SURVEY (9)'!B230</f>
        <v>8</v>
      </c>
      <c r="K48">
        <f>'YOUTH SURVEY (10)'!B230</f>
        <v>0</v>
      </c>
    </row>
    <row r="49" spans="1:11" ht="36" customHeight="1">
      <c r="A49" s="9" t="s">
        <v>42</v>
      </c>
      <c r="B49">
        <f>'YOUTH SURVEY (1)'!B231</f>
        <v>0</v>
      </c>
      <c r="C49">
        <f>'YOUTH SURVEY (2)'!B231</f>
        <v>0</v>
      </c>
      <c r="D49">
        <f>'YOUTH SURVEY (3)'!B231</f>
        <v>0</v>
      </c>
      <c r="E49">
        <f>'YOUTH SURVEY (4)'!B231</f>
        <v>0</v>
      </c>
      <c r="F49">
        <f>'YOUTH SURVEY (5)'!B231</f>
        <v>0</v>
      </c>
      <c r="G49">
        <f>'YOUTH SURVEY (6)'!B231</f>
        <v>0</v>
      </c>
      <c r="H49">
        <f>'YOUTH SURVEY (7)'!B231</f>
        <v>0</v>
      </c>
      <c r="I49">
        <f>'YOUTH SURVEY (8)'!B231</f>
        <v>0</v>
      </c>
      <c r="J49">
        <f>'YOUTH SURVEY (9)'!B231</f>
        <v>2</v>
      </c>
      <c r="K49">
        <f>'YOUTH SURVEY (10)'!B231</f>
        <v>0</v>
      </c>
    </row>
    <row r="51" spans="1:11" ht="18">
      <c r="A51" s="11" t="s">
        <v>33</v>
      </c>
    </row>
    <row r="52" spans="1:11" ht="36" customHeight="1">
      <c r="A52" s="9" t="s">
        <v>36</v>
      </c>
      <c r="B52">
        <f>'YOUTH SURVEY (1)'!E185</f>
        <v>0</v>
      </c>
      <c r="C52">
        <f>'YOUTH SURVEY (2)'!E185</f>
        <v>0</v>
      </c>
      <c r="D52">
        <f>'YOUTH SURVEY (3)'!E185</f>
        <v>0</v>
      </c>
      <c r="E52">
        <f>'YOUTH SURVEY (4)'!E185</f>
        <v>0</v>
      </c>
      <c r="F52">
        <f>'YOUTH SURVEY (5)'!E185</f>
        <v>0</v>
      </c>
      <c r="G52">
        <f>'YOUTH SURVEY (6)'!E185</f>
        <v>0</v>
      </c>
      <c r="H52">
        <f>'YOUTH SURVEY (7)'!E185</f>
        <v>0</v>
      </c>
      <c r="I52">
        <f>'YOUTH SURVEY (8)'!E185</f>
        <v>0</v>
      </c>
      <c r="J52">
        <f>'YOUTH SURVEY (9)'!E185</f>
        <v>63</v>
      </c>
      <c r="K52">
        <f>'YOUTH SURVEY (10)'!E185</f>
        <v>0</v>
      </c>
    </row>
    <row r="53" spans="1:11" ht="36" customHeight="1">
      <c r="A53" s="9" t="s">
        <v>38</v>
      </c>
      <c r="B53">
        <f>'YOUTH SURVEY (1)'!E186</f>
        <v>0</v>
      </c>
      <c r="C53">
        <f>'YOUTH SURVEY (2)'!E186</f>
        <v>0</v>
      </c>
      <c r="D53">
        <f>'YOUTH SURVEY (3)'!E186</f>
        <v>0</v>
      </c>
      <c r="E53">
        <f>'YOUTH SURVEY (4)'!E186</f>
        <v>0</v>
      </c>
      <c r="F53">
        <f>'YOUTH SURVEY (5)'!E186</f>
        <v>0</v>
      </c>
      <c r="G53">
        <f>'YOUTH SURVEY (6)'!E186</f>
        <v>0</v>
      </c>
      <c r="H53">
        <f>'YOUTH SURVEY (7)'!E186</f>
        <v>0</v>
      </c>
      <c r="I53">
        <f>'YOUTH SURVEY (8)'!E186</f>
        <v>0</v>
      </c>
      <c r="J53">
        <f>'YOUTH SURVEY (9)'!E186</f>
        <v>106</v>
      </c>
      <c r="K53">
        <f>'YOUTH SURVEY (10)'!E186</f>
        <v>0</v>
      </c>
    </row>
    <row r="54" spans="1:11" ht="36" customHeight="1">
      <c r="A54" s="9" t="s">
        <v>40</v>
      </c>
      <c r="B54">
        <f>'YOUTH SURVEY (1)'!E187</f>
        <v>0</v>
      </c>
      <c r="C54">
        <f>'YOUTH SURVEY (2)'!E187</f>
        <v>0</v>
      </c>
      <c r="D54">
        <f>'YOUTH SURVEY (3)'!E187</f>
        <v>0</v>
      </c>
      <c r="E54">
        <f>'YOUTH SURVEY (4)'!E187</f>
        <v>0</v>
      </c>
      <c r="F54">
        <f>'YOUTH SURVEY (5)'!E187</f>
        <v>0</v>
      </c>
      <c r="G54">
        <f>'YOUTH SURVEY (6)'!E187</f>
        <v>0</v>
      </c>
      <c r="H54">
        <f>'YOUTH SURVEY (7)'!E187</f>
        <v>0</v>
      </c>
      <c r="I54">
        <f>'YOUTH SURVEY (8)'!E187</f>
        <v>0</v>
      </c>
      <c r="J54">
        <f>'YOUTH SURVEY (9)'!E187</f>
        <v>7</v>
      </c>
      <c r="K54">
        <f>'YOUTH SURVEY (10)'!E187</f>
        <v>0</v>
      </c>
    </row>
    <row r="55" spans="1:11" ht="36" customHeight="1">
      <c r="A55" s="9" t="s">
        <v>42</v>
      </c>
      <c r="B55">
        <f>'YOUTH SURVEY (1)'!E188</f>
        <v>0</v>
      </c>
      <c r="C55">
        <f>'YOUTH SURVEY (2)'!E188</f>
        <v>0</v>
      </c>
      <c r="D55">
        <f>'YOUTH SURVEY (3)'!E188</f>
        <v>0</v>
      </c>
      <c r="E55">
        <f>'YOUTH SURVEY (4)'!E188</f>
        <v>0</v>
      </c>
      <c r="F55">
        <f>'YOUTH SURVEY (5)'!E188</f>
        <v>0</v>
      </c>
      <c r="G55">
        <f>'YOUTH SURVEY (6)'!E188</f>
        <v>0</v>
      </c>
      <c r="H55">
        <f>'YOUTH SURVEY (7)'!E188</f>
        <v>0</v>
      </c>
      <c r="I55">
        <f>'YOUTH SURVEY (8)'!E188</f>
        <v>0</v>
      </c>
      <c r="J55">
        <f>'YOUTH SURVEY (9)'!E188</f>
        <v>1</v>
      </c>
      <c r="K55">
        <f>'YOUTH SURVEY (10)'!E188</f>
        <v>0</v>
      </c>
    </row>
    <row r="57" spans="1:11" ht="18">
      <c r="A57" s="11" t="s">
        <v>45</v>
      </c>
    </row>
    <row r="58" spans="1:11" ht="36" customHeight="1">
      <c r="A58" s="9" t="s">
        <v>36</v>
      </c>
      <c r="B58">
        <f>'YOUTH SURVEY (1)'!E192</f>
        <v>0</v>
      </c>
      <c r="C58">
        <f>'YOUTH SURVEY (2)'!E192</f>
        <v>0</v>
      </c>
      <c r="D58">
        <f>'YOUTH SURVEY (3)'!E192</f>
        <v>0</v>
      </c>
      <c r="E58">
        <f>'YOUTH SURVEY (4)'!E192</f>
        <v>0</v>
      </c>
      <c r="F58">
        <f>'YOUTH SURVEY (5)'!E192</f>
        <v>0</v>
      </c>
      <c r="G58">
        <f>'YOUTH SURVEY (6)'!E192</f>
        <v>0</v>
      </c>
      <c r="H58">
        <f>'YOUTH SURVEY (7)'!E192</f>
        <v>0</v>
      </c>
      <c r="I58">
        <f>'YOUTH SURVEY (8)'!E192</f>
        <v>0</v>
      </c>
      <c r="J58">
        <f>'YOUTH SURVEY (9)'!E192</f>
        <v>79</v>
      </c>
      <c r="K58">
        <f>'YOUTH SURVEY (10)'!E192</f>
        <v>0</v>
      </c>
    </row>
    <row r="59" spans="1:11" ht="36" customHeight="1">
      <c r="A59" s="9" t="s">
        <v>38</v>
      </c>
      <c r="B59">
        <f>'YOUTH SURVEY (1)'!E193</f>
        <v>0</v>
      </c>
      <c r="C59">
        <f>'YOUTH SURVEY (2)'!E193</f>
        <v>0</v>
      </c>
      <c r="D59">
        <f>'YOUTH SURVEY (3)'!E193</f>
        <v>0</v>
      </c>
      <c r="E59">
        <f>'YOUTH SURVEY (4)'!E193</f>
        <v>0</v>
      </c>
      <c r="F59">
        <f>'YOUTH SURVEY (5)'!E193</f>
        <v>0</v>
      </c>
      <c r="G59">
        <f>'YOUTH SURVEY (6)'!E193</f>
        <v>0</v>
      </c>
      <c r="H59">
        <f>'YOUTH SURVEY (7)'!E193</f>
        <v>0</v>
      </c>
      <c r="I59">
        <f>'YOUTH SURVEY (8)'!E193</f>
        <v>0</v>
      </c>
      <c r="J59">
        <f>'YOUTH SURVEY (9)'!E193</f>
        <v>91</v>
      </c>
      <c r="K59">
        <f>'YOUTH SURVEY (10)'!E193</f>
        <v>0</v>
      </c>
    </row>
    <row r="60" spans="1:11" ht="36" customHeight="1">
      <c r="A60" s="9" t="s">
        <v>40</v>
      </c>
      <c r="B60">
        <f>'YOUTH SURVEY (1)'!E194</f>
        <v>0</v>
      </c>
      <c r="C60">
        <f>'YOUTH SURVEY (2)'!E194</f>
        <v>0</v>
      </c>
      <c r="D60">
        <f>'YOUTH SURVEY (3)'!E194</f>
        <v>0</v>
      </c>
      <c r="E60">
        <f>'YOUTH SURVEY (4)'!E194</f>
        <v>0</v>
      </c>
      <c r="F60">
        <f>'YOUTH SURVEY (5)'!E194</f>
        <v>0</v>
      </c>
      <c r="G60">
        <f>'YOUTH SURVEY (6)'!E194</f>
        <v>0</v>
      </c>
      <c r="H60">
        <f>'YOUTH SURVEY (7)'!E194</f>
        <v>0</v>
      </c>
      <c r="I60">
        <f>'YOUTH SURVEY (8)'!E194</f>
        <v>0</v>
      </c>
      <c r="J60">
        <f>'YOUTH SURVEY (9)'!E194</f>
        <v>6</v>
      </c>
      <c r="K60">
        <f>'YOUTH SURVEY (10)'!E194</f>
        <v>0</v>
      </c>
    </row>
    <row r="61" spans="1:11" ht="36" customHeight="1">
      <c r="A61" s="9" t="s">
        <v>42</v>
      </c>
      <c r="B61">
        <f>'YOUTH SURVEY (1)'!E195</f>
        <v>0</v>
      </c>
      <c r="C61">
        <f>'YOUTH SURVEY (2)'!E195</f>
        <v>0</v>
      </c>
      <c r="D61">
        <f>'YOUTH SURVEY (3)'!E195</f>
        <v>0</v>
      </c>
      <c r="E61">
        <f>'YOUTH SURVEY (4)'!E195</f>
        <v>0</v>
      </c>
      <c r="F61">
        <f>'YOUTH SURVEY (5)'!E195</f>
        <v>0</v>
      </c>
      <c r="G61">
        <f>'YOUTH SURVEY (6)'!E195</f>
        <v>0</v>
      </c>
      <c r="H61">
        <f>'YOUTH SURVEY (7)'!E195</f>
        <v>0</v>
      </c>
      <c r="I61">
        <f>'YOUTH SURVEY (8)'!E195</f>
        <v>0</v>
      </c>
      <c r="J61">
        <f>'YOUTH SURVEY (9)'!E195</f>
        <v>2</v>
      </c>
      <c r="K61">
        <f>'YOUTH SURVEY (10)'!E195</f>
        <v>0</v>
      </c>
    </row>
    <row r="63" spans="1:11" ht="18">
      <c r="A63" s="11" t="s">
        <v>48</v>
      </c>
    </row>
    <row r="64" spans="1:11" ht="36" customHeight="1">
      <c r="A64" s="9" t="s">
        <v>36</v>
      </c>
      <c r="B64">
        <f>'YOUTH SURVEY (1)'!E198</f>
        <v>0</v>
      </c>
      <c r="C64">
        <f>'YOUTH SURVEY (2)'!E198</f>
        <v>0</v>
      </c>
      <c r="D64">
        <f>'YOUTH SURVEY (3)'!E198</f>
        <v>0</v>
      </c>
      <c r="E64">
        <f>'YOUTH SURVEY (4)'!E198</f>
        <v>0</v>
      </c>
      <c r="F64">
        <f>'YOUTH SURVEY (5)'!E198</f>
        <v>0</v>
      </c>
      <c r="G64">
        <f>'YOUTH SURVEY (6)'!E198</f>
        <v>0</v>
      </c>
      <c r="H64">
        <f>'YOUTH SURVEY (7)'!E198</f>
        <v>0</v>
      </c>
      <c r="I64">
        <f>'YOUTH SURVEY (8)'!E198</f>
        <v>0</v>
      </c>
      <c r="J64">
        <f>'YOUTH SURVEY (9)'!E198</f>
        <v>88</v>
      </c>
      <c r="K64">
        <f>'YOUTH SURVEY (10)'!E198</f>
        <v>0</v>
      </c>
    </row>
    <row r="65" spans="1:11" ht="36" customHeight="1">
      <c r="A65" s="9" t="s">
        <v>38</v>
      </c>
      <c r="B65">
        <f>'YOUTH SURVEY (1)'!E199</f>
        <v>0</v>
      </c>
      <c r="C65">
        <f>'YOUTH SURVEY (2)'!E199</f>
        <v>0</v>
      </c>
      <c r="D65">
        <f>'YOUTH SURVEY (3)'!E199</f>
        <v>0</v>
      </c>
      <c r="E65">
        <f>'YOUTH SURVEY (4)'!E199</f>
        <v>0</v>
      </c>
      <c r="F65">
        <f>'YOUTH SURVEY (5)'!E199</f>
        <v>0</v>
      </c>
      <c r="G65">
        <f>'YOUTH SURVEY (6)'!E199</f>
        <v>0</v>
      </c>
      <c r="H65">
        <f>'YOUTH SURVEY (7)'!E199</f>
        <v>0</v>
      </c>
      <c r="I65">
        <f>'YOUTH SURVEY (8)'!E199</f>
        <v>0</v>
      </c>
      <c r="J65">
        <f>'YOUTH SURVEY (9)'!E199</f>
        <v>81</v>
      </c>
      <c r="K65">
        <f>'YOUTH SURVEY (10)'!E199</f>
        <v>0</v>
      </c>
    </row>
    <row r="66" spans="1:11" ht="36" customHeight="1">
      <c r="A66" s="9" t="s">
        <v>40</v>
      </c>
      <c r="B66">
        <f>'YOUTH SURVEY (1)'!E200</f>
        <v>0</v>
      </c>
      <c r="C66">
        <f>'YOUTH SURVEY (2)'!E200</f>
        <v>0</v>
      </c>
      <c r="D66">
        <f>'YOUTH SURVEY (3)'!E200</f>
        <v>0</v>
      </c>
      <c r="E66">
        <f>'YOUTH SURVEY (4)'!E200</f>
        <v>0</v>
      </c>
      <c r="F66">
        <f>'YOUTH SURVEY (5)'!E200</f>
        <v>0</v>
      </c>
      <c r="G66">
        <f>'YOUTH SURVEY (6)'!E200</f>
        <v>0</v>
      </c>
      <c r="H66">
        <f>'YOUTH SURVEY (7)'!E200</f>
        <v>0</v>
      </c>
      <c r="I66">
        <f>'YOUTH SURVEY (8)'!E200</f>
        <v>0</v>
      </c>
      <c r="J66">
        <f>'YOUTH SURVEY (9)'!E200</f>
        <v>7</v>
      </c>
      <c r="K66">
        <f>'YOUTH SURVEY (10)'!E200</f>
        <v>0</v>
      </c>
    </row>
    <row r="67" spans="1:11" ht="36" customHeight="1">
      <c r="A67" s="9" t="s">
        <v>42</v>
      </c>
      <c r="B67">
        <f>'YOUTH SURVEY (1)'!E201</f>
        <v>0</v>
      </c>
      <c r="C67">
        <f>'YOUTH SURVEY (2)'!E201</f>
        <v>0</v>
      </c>
      <c r="D67">
        <f>'YOUTH SURVEY (3)'!E201</f>
        <v>0</v>
      </c>
      <c r="E67">
        <f>'YOUTH SURVEY (4)'!E201</f>
        <v>0</v>
      </c>
      <c r="F67">
        <f>'YOUTH SURVEY (5)'!E201</f>
        <v>0</v>
      </c>
      <c r="G67">
        <f>'YOUTH SURVEY (6)'!E201</f>
        <v>0</v>
      </c>
      <c r="H67">
        <f>'YOUTH SURVEY (7)'!E201</f>
        <v>0</v>
      </c>
      <c r="I67">
        <f>'YOUTH SURVEY (8)'!E201</f>
        <v>0</v>
      </c>
      <c r="J67">
        <f>'YOUTH SURVEY (9)'!E201</f>
        <v>1</v>
      </c>
      <c r="K67">
        <f>'YOUTH SURVEY (10)'!E201</f>
        <v>0</v>
      </c>
    </row>
    <row r="69" spans="1:11" ht="18">
      <c r="A69" s="11" t="s">
        <v>54</v>
      </c>
    </row>
    <row r="70" spans="1:11" ht="36" customHeight="1">
      <c r="A70" s="9" t="s">
        <v>36</v>
      </c>
      <c r="B70">
        <f>'YOUTH SURVEY (1)'!E204</f>
        <v>0</v>
      </c>
      <c r="C70">
        <f>'YOUTH SURVEY (2)'!E204</f>
        <v>0</v>
      </c>
      <c r="D70">
        <f>'YOUTH SURVEY (3)'!E204</f>
        <v>0</v>
      </c>
      <c r="E70">
        <f>'YOUTH SURVEY (4)'!E204</f>
        <v>0</v>
      </c>
      <c r="F70">
        <f>'YOUTH SURVEY (5)'!E204</f>
        <v>0</v>
      </c>
      <c r="G70">
        <f>'YOUTH SURVEY (6)'!E204</f>
        <v>0</v>
      </c>
      <c r="H70">
        <f>'YOUTH SURVEY (7)'!E204</f>
        <v>0</v>
      </c>
      <c r="I70">
        <f>'YOUTH SURVEY (8)'!E204</f>
        <v>0</v>
      </c>
      <c r="J70">
        <f>'YOUTH SURVEY (9)'!E204</f>
        <v>88</v>
      </c>
      <c r="K70">
        <f>'YOUTH SURVEY (10)'!E204</f>
        <v>0</v>
      </c>
    </row>
    <row r="71" spans="1:11" ht="36" customHeight="1">
      <c r="A71" s="9" t="s">
        <v>38</v>
      </c>
      <c r="B71">
        <f>'YOUTH SURVEY (1)'!E205</f>
        <v>0</v>
      </c>
      <c r="C71">
        <f>'YOUTH SURVEY (2)'!E205</f>
        <v>0</v>
      </c>
      <c r="D71">
        <f>'YOUTH SURVEY (3)'!E205</f>
        <v>0</v>
      </c>
      <c r="E71">
        <f>'YOUTH SURVEY (4)'!E205</f>
        <v>0</v>
      </c>
      <c r="F71">
        <f>'YOUTH SURVEY (5)'!E205</f>
        <v>0</v>
      </c>
      <c r="G71">
        <f>'YOUTH SURVEY (6)'!E205</f>
        <v>0</v>
      </c>
      <c r="H71">
        <f>'YOUTH SURVEY (7)'!E205</f>
        <v>0</v>
      </c>
      <c r="I71">
        <f>'YOUTH SURVEY (8)'!E205</f>
        <v>0</v>
      </c>
      <c r="J71">
        <f>'YOUTH SURVEY (9)'!E205</f>
        <v>82</v>
      </c>
      <c r="K71">
        <f>'YOUTH SURVEY (10)'!E205</f>
        <v>0</v>
      </c>
    </row>
    <row r="72" spans="1:11" ht="36" customHeight="1">
      <c r="A72" s="9" t="s">
        <v>40</v>
      </c>
      <c r="B72">
        <f>'YOUTH SURVEY (1)'!E206</f>
        <v>0</v>
      </c>
      <c r="C72">
        <f>'YOUTH SURVEY (2)'!E206</f>
        <v>0</v>
      </c>
      <c r="D72">
        <f>'YOUTH SURVEY (3)'!E206</f>
        <v>0</v>
      </c>
      <c r="E72">
        <f>'YOUTH SURVEY (4)'!E206</f>
        <v>0</v>
      </c>
      <c r="F72">
        <f>'YOUTH SURVEY (5)'!E206</f>
        <v>0</v>
      </c>
      <c r="G72">
        <f>'YOUTH SURVEY (6)'!E206</f>
        <v>0</v>
      </c>
      <c r="H72">
        <f>'YOUTH SURVEY (7)'!E206</f>
        <v>0</v>
      </c>
      <c r="I72">
        <f>'YOUTH SURVEY (8)'!E206</f>
        <v>0</v>
      </c>
      <c r="J72">
        <f>'YOUTH SURVEY (9)'!E206</f>
        <v>5</v>
      </c>
      <c r="K72">
        <f>'YOUTH SURVEY (10)'!E206</f>
        <v>0</v>
      </c>
    </row>
    <row r="73" spans="1:11" ht="36" customHeight="1">
      <c r="A73" s="9" t="s">
        <v>42</v>
      </c>
      <c r="B73">
        <f>'YOUTH SURVEY (1)'!E207</f>
        <v>0</v>
      </c>
      <c r="C73">
        <f>'YOUTH SURVEY (2)'!E207</f>
        <v>0</v>
      </c>
      <c r="D73">
        <f>'YOUTH SURVEY (3)'!E207</f>
        <v>0</v>
      </c>
      <c r="E73">
        <f>'YOUTH SURVEY (4)'!E207</f>
        <v>0</v>
      </c>
      <c r="F73">
        <f>'YOUTH SURVEY (5)'!E207</f>
        <v>0</v>
      </c>
      <c r="G73">
        <f>'YOUTH SURVEY (6)'!E207</f>
        <v>0</v>
      </c>
      <c r="H73">
        <f>'YOUTH SURVEY (7)'!E207</f>
        <v>0</v>
      </c>
      <c r="I73">
        <f>'YOUTH SURVEY (8)'!E207</f>
        <v>0</v>
      </c>
      <c r="J73">
        <f>'YOUTH SURVEY (9)'!E207</f>
        <v>3</v>
      </c>
      <c r="K73">
        <f>'YOUTH SURVEY (10)'!E207</f>
        <v>0</v>
      </c>
    </row>
  </sheetData>
  <pageMargins left="0.75" right="0.75" top="1" bottom="1" header="0.5" footer="0.5"/>
  <pageSetup orientation="portrait" horizontalDpi="4294967292" verticalDpi="429496729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Trends!B10:K10</xm:f>
              <xm:sqref>L10</xm:sqref>
            </x14:sparkline>
            <x14:sparkline>
              <xm:f>Trends!B11:K11</xm:f>
              <xm:sqref>L11</xm:sqref>
            </x14:sparkline>
            <x14:sparkline>
              <xm:f>Trends!B12:K12</xm:f>
              <xm:sqref>L12</xm:sqref>
            </x14:sparkline>
            <x14:sparkline>
              <xm:f>Trends!B13:K13</xm:f>
              <xm:sqref>L13</xm:sqref>
            </x14:sparkline>
          </x14:sparklines>
        </x14:sparklineGroup>
        <x14:sparklineGroup lineWeight="1" displayEmptyCellsAs="gap">
          <x14:colorSeries theme="4" tint="-0.499984740745262"/>
          <x14:colorNegative rgb="FFC0504D"/>
          <x14:colorAxis rgb="FF000000"/>
          <x14:colorMarkers rgb="FF244062"/>
          <x14:colorFirst rgb="FF95B3D7"/>
          <x14:colorLast rgb="FF95B3D7"/>
          <x14:colorHigh rgb="FF4F81BD"/>
          <x14:colorLow rgb="FF4F81BD"/>
          <x14:sparklines>
            <x14:sparkline>
              <xm:f>Trends!B3:K3</xm:f>
              <xm:sqref>L3</xm:sqref>
            </x14:sparkline>
            <x14:sparkline>
              <xm:f>Trends!B4:K4</xm:f>
              <xm:sqref>L4</xm:sqref>
            </x14:sparkline>
            <x14:sparkline>
              <xm:f>Trends!B5:K5</xm:f>
              <xm:sqref>L5</xm:sqref>
            </x14:sparkline>
            <x14:sparkline>
              <xm:f>Trends!B6:K6</xm:f>
              <xm:sqref>L6</xm:sqref>
            </x14:sparkline>
            <x14:sparkline>
              <xm:f>Trends!B7:K7</xm:f>
              <xm:sqref>L7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Trends!B16:K16</xm:f>
              <xm:sqref>L16</xm:sqref>
            </x14:sparkline>
            <x14:sparkline>
              <xm:f>Trends!B17:K17</xm:f>
              <xm:sqref>L17</xm:sqref>
            </x14:sparkline>
            <x14:sparkline>
              <xm:f>Trends!B18:K18</xm:f>
              <xm:sqref>L18</xm:sqref>
            </x14:sparkline>
            <x14:sparkline>
              <xm:f>Trends!B19:K19</xm:f>
              <xm:sqref>L19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Trends!B22:K22</xm:f>
              <xm:sqref>L22</xm:sqref>
            </x14:sparkline>
            <x14:sparkline>
              <xm:f>Trends!B23:K23</xm:f>
              <xm:sqref>L23</xm:sqref>
            </x14:sparkline>
            <x14:sparkline>
              <xm:f>Trends!B24:K24</xm:f>
              <xm:sqref>L24</xm:sqref>
            </x14:sparkline>
            <x14:sparkline>
              <xm:f>Trends!B25:K25</xm:f>
              <xm:sqref>L25</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Trends!B28:K28</xm:f>
              <xm:sqref>L28</xm:sqref>
            </x14:sparkline>
            <x14:sparkline>
              <xm:f>Trends!B29:K29</xm:f>
              <xm:sqref>L29</xm:sqref>
            </x14:sparkline>
            <x14:sparkline>
              <xm:f>Trends!B30:K30</xm:f>
              <xm:sqref>L30</xm:sqref>
            </x14:sparkline>
            <x14:sparkline>
              <xm:f>Trends!B31:K31</xm:f>
              <xm:sqref>L31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Trends!B34:K34</xm:f>
              <xm:sqref>L34</xm:sqref>
            </x14:sparkline>
            <x14:sparkline>
              <xm:f>Trends!B35:K35</xm:f>
              <xm:sqref>L35</xm:sqref>
            </x14:sparkline>
            <x14:sparkline>
              <xm:f>Trends!B36:K36</xm:f>
              <xm:sqref>L36</xm:sqref>
            </x14:sparkline>
            <x14:sparkline>
              <xm:f>Trends!B37:K37</xm:f>
              <xm:sqref>L37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Trends!B40:K40</xm:f>
              <xm:sqref>L40</xm:sqref>
            </x14:sparkline>
            <x14:sparkline>
              <xm:f>Trends!B41:K41</xm:f>
              <xm:sqref>L41</xm:sqref>
            </x14:sparkline>
            <x14:sparkline>
              <xm:f>Trends!B42:K42</xm:f>
              <xm:sqref>L42</xm:sqref>
            </x14:sparkline>
            <x14:sparkline>
              <xm:f>Trends!B43:K43</xm:f>
              <xm:sqref>L43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Trends!B46:K46</xm:f>
              <xm:sqref>L46</xm:sqref>
            </x14:sparkline>
            <x14:sparkline>
              <xm:f>Trends!B47:K47</xm:f>
              <xm:sqref>L47</xm:sqref>
            </x14:sparkline>
            <x14:sparkline>
              <xm:f>Trends!B48:K48</xm:f>
              <xm:sqref>L48</xm:sqref>
            </x14:sparkline>
            <x14:sparkline>
              <xm:f>Trends!B49:K49</xm:f>
              <xm:sqref>L49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Trends!B52:K52</xm:f>
              <xm:sqref>L52</xm:sqref>
            </x14:sparkline>
            <x14:sparkline>
              <xm:f>Trends!B53:K53</xm:f>
              <xm:sqref>L53</xm:sqref>
            </x14:sparkline>
            <x14:sparkline>
              <xm:f>Trends!B54:K54</xm:f>
              <xm:sqref>L54</xm:sqref>
            </x14:sparkline>
            <x14:sparkline>
              <xm:f>Trends!B55:K55</xm:f>
              <xm:sqref>L55</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Trends!B58:K58</xm:f>
              <xm:sqref>L58</xm:sqref>
            </x14:sparkline>
            <x14:sparkline>
              <xm:f>Trends!B59:K59</xm:f>
              <xm:sqref>L59</xm:sqref>
            </x14:sparkline>
            <x14:sparkline>
              <xm:f>Trends!B60:K60</xm:f>
              <xm:sqref>L60</xm:sqref>
            </x14:sparkline>
            <x14:sparkline>
              <xm:f>Trends!B61:K61</xm:f>
              <xm:sqref>L61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Trends!B64:K64</xm:f>
              <xm:sqref>L64</xm:sqref>
            </x14:sparkline>
            <x14:sparkline>
              <xm:f>Trends!B65:K65</xm:f>
              <xm:sqref>L65</xm:sqref>
            </x14:sparkline>
            <x14:sparkline>
              <xm:f>Trends!B66:K66</xm:f>
              <xm:sqref>L66</xm:sqref>
            </x14:sparkline>
            <x14:sparkline>
              <xm:f>Trends!B67:K67</xm:f>
              <xm:sqref>L67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Trends!B70:K70</xm:f>
              <xm:sqref>L70</xm:sqref>
            </x14:sparkline>
            <x14:sparkline>
              <xm:f>Trends!B71:K71</xm:f>
              <xm:sqref>L71</xm:sqref>
            </x14:sparkline>
            <x14:sparkline>
              <xm:f>Trends!B72:K72</xm:f>
              <xm:sqref>L72</xm:sqref>
            </x14:sparkline>
            <x14:sparkline>
              <xm:f>Trends!B73:K73</xm:f>
              <xm:sqref>L73</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7"/>
  <sheetViews>
    <sheetView topLeftCell="I1" zoomScale="91" zoomScaleNormal="91" zoomScalePageLayoutView="91" workbookViewId="0">
      <pane ySplit="1" topLeftCell="A231" activePane="bottomLeft" state="frozen"/>
      <selection pane="bottomLeft" activeCell="B216" sqref="B216"/>
    </sheetView>
  </sheetViews>
  <sheetFormatPr baseColWidth="10" defaultColWidth="8.83203125" defaultRowHeight="14" x14ac:dyDescent="0"/>
  <cols>
    <col min="1" max="1" width="10.1640625" customWidth="1"/>
    <col min="2" max="2" width="10" customWidth="1"/>
    <col min="3" max="3" width="9.83203125" customWidth="1"/>
    <col min="4" max="5" width="10" customWidth="1"/>
    <col min="6" max="6" width="9.83203125" customWidth="1"/>
    <col min="7" max="7" width="10.33203125" customWidth="1"/>
    <col min="8" max="9" width="9.83203125" customWidth="1"/>
    <col min="10" max="10" width="10.33203125" customWidth="1"/>
    <col min="11" max="12" width="10.1640625" customWidth="1"/>
    <col min="13" max="14" width="10.5" customWidth="1"/>
    <col min="15" max="16" width="10" customWidth="1"/>
    <col min="17" max="18" width="11.33203125" customWidth="1"/>
    <col min="19" max="19" width="10.1640625" customWidth="1"/>
    <col min="20" max="20" width="12.5" customWidth="1"/>
    <col min="21" max="21" width="17.83203125" customWidth="1"/>
    <col min="22" max="22" width="11.6640625" customWidth="1"/>
    <col min="23" max="23" width="21.6640625" customWidth="1"/>
    <col min="25" max="25" width="10.6640625" customWidth="1"/>
  </cols>
  <sheetData>
    <row r="1" spans="1:32" ht="7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c r="A2" s="2"/>
      <c r="B2" s="2"/>
      <c r="C2" s="2"/>
      <c r="D2" s="2"/>
      <c r="E2" s="2"/>
      <c r="F2" s="2"/>
      <c r="G2" s="2"/>
      <c r="H2" s="2"/>
      <c r="I2" s="2"/>
      <c r="J2" s="2"/>
      <c r="K2" s="2"/>
      <c r="L2" s="2"/>
      <c r="M2" s="2"/>
      <c r="N2" s="2"/>
      <c r="O2" s="2"/>
      <c r="P2" s="2"/>
      <c r="Q2" s="1"/>
      <c r="R2" s="1"/>
      <c r="S2" s="1"/>
      <c r="T2" s="1"/>
      <c r="U2" s="3"/>
      <c r="V2" s="1"/>
      <c r="W2" s="4"/>
      <c r="X2" s="2"/>
      <c r="Y2" s="1"/>
      <c r="Z2" s="2"/>
      <c r="AA2" s="2"/>
      <c r="AB2" s="2"/>
      <c r="AC2" s="2"/>
      <c r="AD2" s="2"/>
      <c r="AE2" s="2"/>
      <c r="AF2" s="2"/>
    </row>
    <row r="3" spans="1:32">
      <c r="A3" s="2"/>
      <c r="B3" s="2"/>
      <c r="C3" s="2"/>
      <c r="D3" s="2"/>
      <c r="E3" s="2"/>
      <c r="F3" s="2"/>
      <c r="G3" s="2"/>
      <c r="H3" s="2"/>
      <c r="I3" s="2"/>
      <c r="J3" s="2"/>
      <c r="K3" s="2"/>
      <c r="L3" s="2"/>
      <c r="M3" s="2"/>
      <c r="N3" s="2"/>
      <c r="O3" s="2"/>
      <c r="P3" s="2"/>
      <c r="Q3" s="1"/>
      <c r="R3" s="1"/>
      <c r="S3" s="1"/>
      <c r="T3" s="1"/>
      <c r="U3" s="3"/>
      <c r="V3" s="1"/>
      <c r="W3" s="4"/>
      <c r="X3" s="1"/>
      <c r="Y3" s="1"/>
      <c r="Z3" s="1"/>
      <c r="AA3" s="1"/>
      <c r="AB3" s="2"/>
      <c r="AC3" s="1"/>
      <c r="AD3" s="2"/>
      <c r="AE3" s="2"/>
      <c r="AF3" s="2"/>
    </row>
    <row r="4" spans="1:32">
      <c r="A4" s="2"/>
      <c r="B4" s="2"/>
      <c r="C4" s="2"/>
      <c r="D4" s="2"/>
      <c r="E4" s="2"/>
      <c r="F4" s="2"/>
      <c r="G4" s="2"/>
      <c r="H4" s="2"/>
      <c r="I4" s="2"/>
      <c r="J4" s="2"/>
      <c r="K4" s="2"/>
      <c r="L4" s="2"/>
      <c r="M4" s="2"/>
      <c r="N4" s="2"/>
      <c r="O4" s="2"/>
      <c r="P4" s="2"/>
      <c r="Q4" s="1"/>
      <c r="R4" s="1"/>
      <c r="S4" s="1"/>
      <c r="T4" s="1"/>
      <c r="U4" s="3"/>
      <c r="V4" s="1"/>
      <c r="W4" s="4"/>
      <c r="X4" s="2"/>
      <c r="Y4" s="1"/>
      <c r="Z4" s="1"/>
      <c r="AA4" s="1"/>
      <c r="AB4" s="1"/>
      <c r="AC4" s="1"/>
      <c r="AD4" s="2"/>
      <c r="AE4" s="1"/>
      <c r="AF4" s="2"/>
    </row>
    <row r="5" spans="1:32">
      <c r="A5" s="2"/>
      <c r="B5" s="2"/>
      <c r="C5" s="2"/>
      <c r="D5" s="2"/>
      <c r="E5" s="2"/>
      <c r="F5" s="2"/>
      <c r="G5" s="2"/>
      <c r="H5" s="2"/>
      <c r="I5" s="2"/>
      <c r="J5" s="2"/>
      <c r="K5" s="2"/>
      <c r="L5" s="2"/>
      <c r="M5" s="2"/>
      <c r="N5" s="2"/>
      <c r="O5" s="2"/>
      <c r="P5" s="2"/>
      <c r="Q5" s="1"/>
      <c r="R5" s="1"/>
      <c r="S5" s="1"/>
      <c r="T5" s="1"/>
      <c r="U5" s="3"/>
      <c r="V5" s="1"/>
      <c r="W5" s="4"/>
      <c r="X5" s="1"/>
      <c r="Y5" s="1"/>
      <c r="Z5" s="1"/>
      <c r="AA5" s="1"/>
      <c r="AB5" s="1"/>
      <c r="AC5" s="1"/>
      <c r="AD5" s="1"/>
      <c r="AE5" s="1"/>
      <c r="AF5" s="2"/>
    </row>
    <row r="6" spans="1:32">
      <c r="A6" s="2"/>
      <c r="B6" s="2"/>
      <c r="C6" s="2"/>
      <c r="D6" s="2"/>
      <c r="E6" s="2"/>
      <c r="F6" s="2"/>
      <c r="G6" s="2"/>
      <c r="H6" s="2"/>
      <c r="I6" s="2"/>
      <c r="J6" s="2"/>
      <c r="K6" s="2"/>
      <c r="L6" s="2"/>
      <c r="M6" s="2"/>
      <c r="N6" s="2"/>
      <c r="O6" s="2"/>
      <c r="P6" s="2"/>
      <c r="Q6" s="1"/>
      <c r="R6" s="1"/>
      <c r="S6" s="1"/>
      <c r="T6" s="1"/>
      <c r="U6" s="3"/>
      <c r="V6" s="1"/>
      <c r="W6" s="4"/>
      <c r="X6" s="1"/>
      <c r="Y6" s="1"/>
      <c r="Z6" s="1"/>
      <c r="AA6" s="1"/>
      <c r="AB6" s="1"/>
      <c r="AC6" s="2"/>
      <c r="AD6" s="2"/>
      <c r="AE6" s="1"/>
      <c r="AF6" s="2"/>
    </row>
    <row r="7" spans="1:32">
      <c r="A7" s="2"/>
      <c r="B7" s="2"/>
      <c r="C7" s="2"/>
      <c r="D7" s="2"/>
      <c r="E7" s="2"/>
      <c r="F7" s="2"/>
      <c r="G7" s="2"/>
      <c r="H7" s="2"/>
      <c r="I7" s="2"/>
      <c r="J7" s="2"/>
      <c r="K7" s="2"/>
      <c r="L7" s="2"/>
      <c r="M7" s="2"/>
      <c r="N7" s="2"/>
      <c r="O7" s="2"/>
      <c r="P7" s="2"/>
      <c r="Q7" s="1"/>
      <c r="R7" s="1"/>
      <c r="S7" s="1"/>
      <c r="T7" s="1"/>
      <c r="U7" s="3"/>
      <c r="V7" s="1"/>
      <c r="W7" s="4"/>
      <c r="X7" s="1"/>
      <c r="Y7" s="1"/>
      <c r="Z7" s="1"/>
      <c r="AA7" s="1"/>
      <c r="AB7" s="2"/>
      <c r="AC7" s="2"/>
      <c r="AD7" s="1"/>
      <c r="AE7" s="1"/>
      <c r="AF7" s="2"/>
    </row>
    <row r="8" spans="1:32">
      <c r="A8" s="2"/>
      <c r="B8" s="2"/>
      <c r="C8" s="2"/>
      <c r="D8" s="2"/>
      <c r="E8" s="2"/>
      <c r="F8" s="2"/>
      <c r="G8" s="2"/>
      <c r="H8" s="2"/>
      <c r="I8" s="2"/>
      <c r="J8" s="2"/>
      <c r="K8" s="2"/>
      <c r="L8" s="2"/>
      <c r="M8" s="2"/>
      <c r="N8" s="2"/>
      <c r="O8" s="2"/>
      <c r="P8" s="2"/>
      <c r="Q8" s="1"/>
      <c r="R8" s="1"/>
      <c r="S8" s="1"/>
      <c r="T8" s="1"/>
      <c r="U8" s="3"/>
      <c r="V8" s="1"/>
      <c r="W8" s="4"/>
      <c r="X8" s="1"/>
      <c r="Y8" s="1"/>
      <c r="Z8" s="2"/>
      <c r="AA8" s="1"/>
      <c r="AB8" s="2"/>
      <c r="AC8" s="1"/>
      <c r="AD8" s="2"/>
      <c r="AE8" s="2"/>
      <c r="AF8" s="2"/>
    </row>
    <row r="9" spans="1:32">
      <c r="A9" s="2"/>
      <c r="B9" s="2"/>
      <c r="C9" s="2"/>
      <c r="D9" s="2"/>
      <c r="E9" s="2"/>
      <c r="F9" s="2"/>
      <c r="G9" s="2"/>
      <c r="H9" s="2"/>
      <c r="I9" s="2"/>
      <c r="J9" s="2"/>
      <c r="K9" s="2"/>
      <c r="L9" s="2"/>
      <c r="M9" s="2"/>
      <c r="N9" s="2"/>
      <c r="O9" s="2"/>
      <c r="P9" s="2"/>
      <c r="Q9" s="1"/>
      <c r="R9" s="1"/>
      <c r="S9" s="1"/>
      <c r="T9" s="1"/>
      <c r="U9" s="3"/>
      <c r="V9" s="1"/>
      <c r="W9" s="4"/>
      <c r="X9" s="1"/>
      <c r="Y9" s="1"/>
      <c r="Z9" s="1"/>
      <c r="AA9" s="1"/>
      <c r="AB9" s="2"/>
      <c r="AC9" s="1"/>
      <c r="AD9" s="1"/>
      <c r="AE9" s="2"/>
      <c r="AF9" s="2"/>
    </row>
    <row r="10" spans="1:32">
      <c r="A10" s="2"/>
      <c r="B10" s="2"/>
      <c r="C10" s="2"/>
      <c r="D10" s="2"/>
      <c r="E10" s="2"/>
      <c r="F10" s="2"/>
      <c r="G10" s="2"/>
      <c r="H10" s="2"/>
      <c r="I10" s="2"/>
      <c r="J10" s="2"/>
      <c r="K10" s="2"/>
      <c r="L10" s="2"/>
      <c r="M10" s="2"/>
      <c r="N10" s="2"/>
      <c r="O10" s="2"/>
      <c r="P10" s="2"/>
      <c r="Q10" s="1"/>
      <c r="R10" s="1"/>
      <c r="S10" s="1"/>
      <c r="T10" s="1"/>
      <c r="U10" s="3"/>
      <c r="V10" s="1"/>
      <c r="W10" s="4"/>
      <c r="X10" s="1"/>
      <c r="Y10" s="1"/>
      <c r="Z10" s="2"/>
      <c r="AA10" s="1"/>
      <c r="AB10" s="1"/>
      <c r="AC10" s="1"/>
      <c r="AD10" s="1"/>
      <c r="AE10" s="1"/>
      <c r="AF10" s="1"/>
    </row>
    <row r="11" spans="1:32">
      <c r="A11" s="2"/>
      <c r="B11" s="2"/>
      <c r="C11" s="2"/>
      <c r="D11" s="2"/>
      <c r="E11" s="2"/>
      <c r="F11" s="2"/>
      <c r="G11" s="2"/>
      <c r="H11" s="2"/>
      <c r="I11" s="2"/>
      <c r="J11" s="2"/>
      <c r="K11" s="2"/>
      <c r="L11" s="2"/>
      <c r="M11" s="2"/>
      <c r="N11" s="2"/>
      <c r="O11" s="2"/>
      <c r="P11" s="2"/>
      <c r="Q11" s="1"/>
      <c r="R11" s="1"/>
      <c r="S11" s="1"/>
      <c r="T11" s="1"/>
      <c r="U11" s="3"/>
      <c r="V11" s="1"/>
      <c r="W11" s="4"/>
      <c r="X11" s="1"/>
      <c r="Y11" s="1"/>
      <c r="Z11" s="2"/>
      <c r="AA11" s="1"/>
      <c r="AB11" s="1"/>
      <c r="AC11" s="1"/>
      <c r="AD11" s="1"/>
      <c r="AE11" s="1"/>
      <c r="AF11" s="2"/>
    </row>
    <row r="12" spans="1:32">
      <c r="A12" s="2"/>
      <c r="B12" s="2"/>
      <c r="C12" s="2"/>
      <c r="D12" s="2"/>
      <c r="E12" s="2"/>
      <c r="F12" s="2"/>
      <c r="G12" s="2"/>
      <c r="H12" s="2"/>
      <c r="I12" s="2"/>
      <c r="J12" s="2"/>
      <c r="K12" s="2"/>
      <c r="L12" s="2"/>
      <c r="M12" s="2"/>
      <c r="N12" s="2"/>
      <c r="O12" s="2"/>
      <c r="P12" s="2"/>
      <c r="Q12" s="1"/>
      <c r="R12" s="1"/>
      <c r="S12" s="1"/>
      <c r="T12" s="1"/>
      <c r="U12" s="3"/>
      <c r="V12" s="1"/>
      <c r="W12" s="4"/>
      <c r="X12" s="1"/>
      <c r="Y12" s="1"/>
      <c r="Z12" s="2"/>
      <c r="AA12" s="1"/>
      <c r="AB12" s="1"/>
      <c r="AC12" s="1"/>
      <c r="AD12" s="1"/>
      <c r="AE12" s="1"/>
      <c r="AF12" s="2"/>
    </row>
    <row r="13" spans="1:32">
      <c r="A13" s="2"/>
      <c r="B13" s="2"/>
      <c r="C13" s="2"/>
      <c r="D13" s="2"/>
      <c r="E13" s="2"/>
      <c r="F13" s="2"/>
      <c r="G13" s="2"/>
      <c r="H13" s="2"/>
      <c r="I13" s="2"/>
      <c r="J13" s="2"/>
      <c r="K13" s="2"/>
      <c r="L13" s="2"/>
      <c r="M13" s="2"/>
      <c r="N13" s="2"/>
      <c r="O13" s="2"/>
      <c r="P13" s="2"/>
      <c r="Q13" s="1"/>
      <c r="R13" s="1"/>
      <c r="S13" s="1"/>
      <c r="T13" s="1"/>
      <c r="U13" s="3"/>
      <c r="V13" s="1"/>
      <c r="W13" s="5"/>
      <c r="X13" s="1"/>
      <c r="Y13" s="1"/>
      <c r="Z13" s="2"/>
      <c r="AA13" s="1"/>
      <c r="AB13" s="2"/>
      <c r="AC13" s="2"/>
      <c r="AD13" s="2"/>
      <c r="AE13" s="2"/>
      <c r="AF13" s="2"/>
    </row>
    <row r="14" spans="1:32">
      <c r="A14" s="2"/>
      <c r="B14" s="2"/>
      <c r="C14" s="2"/>
      <c r="D14" s="2"/>
      <c r="E14" s="2"/>
      <c r="F14" s="2"/>
      <c r="G14" s="2"/>
      <c r="H14" s="2"/>
      <c r="I14" s="2"/>
      <c r="J14" s="2"/>
      <c r="K14" s="2"/>
      <c r="L14" s="2"/>
      <c r="M14" s="2"/>
      <c r="N14" s="2"/>
      <c r="O14" s="2"/>
      <c r="P14" s="2"/>
      <c r="Q14" s="1"/>
      <c r="R14" s="1"/>
      <c r="S14" s="1"/>
      <c r="T14" s="1"/>
      <c r="U14" s="3"/>
      <c r="V14" s="1"/>
      <c r="W14" s="4"/>
      <c r="X14" s="1"/>
      <c r="Y14" s="1"/>
      <c r="Z14" s="2"/>
      <c r="AA14" s="1"/>
      <c r="AB14" s="1"/>
      <c r="AC14" s="2"/>
      <c r="AD14" s="1"/>
      <c r="AE14" s="1"/>
      <c r="AF14" s="2"/>
    </row>
    <row r="15" spans="1:32">
      <c r="A15" s="2"/>
      <c r="B15" s="2"/>
      <c r="C15" s="2"/>
      <c r="D15" s="2"/>
      <c r="E15" s="2"/>
      <c r="F15" s="2"/>
      <c r="G15" s="2"/>
      <c r="H15" s="2"/>
      <c r="I15" s="2"/>
      <c r="J15" s="2"/>
      <c r="K15" s="2"/>
      <c r="L15" s="2"/>
      <c r="M15" s="2"/>
      <c r="N15" s="2"/>
      <c r="O15" s="2"/>
      <c r="P15" s="2"/>
      <c r="Q15" s="1"/>
      <c r="R15" s="1"/>
      <c r="S15" s="1"/>
      <c r="T15" s="1"/>
      <c r="U15" s="3"/>
      <c r="V15" s="1"/>
      <c r="W15" s="4"/>
      <c r="X15" s="1"/>
      <c r="Y15" s="1"/>
      <c r="Z15" s="1"/>
      <c r="AA15" s="1"/>
      <c r="AB15" s="2"/>
      <c r="AC15" s="1"/>
      <c r="AD15" s="1"/>
      <c r="AE15" s="1"/>
      <c r="AF15" s="2"/>
    </row>
    <row r="16" spans="1:32">
      <c r="A16" s="2"/>
      <c r="B16" s="2"/>
      <c r="C16" s="2"/>
      <c r="D16" s="2"/>
      <c r="E16" s="2"/>
      <c r="F16" s="2"/>
      <c r="G16" s="2"/>
      <c r="H16" s="2"/>
      <c r="I16" s="2"/>
      <c r="J16" s="2"/>
      <c r="K16" s="2"/>
      <c r="L16" s="2"/>
      <c r="M16" s="2"/>
      <c r="N16" s="2"/>
      <c r="O16" s="2"/>
      <c r="P16" s="2"/>
      <c r="Q16" s="1"/>
      <c r="R16" s="1"/>
      <c r="S16" s="1"/>
      <c r="T16" s="1"/>
      <c r="U16" s="3"/>
      <c r="V16" s="1"/>
      <c r="W16" s="4"/>
      <c r="X16" s="1"/>
      <c r="Y16" s="1"/>
      <c r="Z16" s="2"/>
      <c r="AA16" s="1"/>
      <c r="AB16" s="2"/>
      <c r="AC16" s="2"/>
      <c r="AD16" s="1"/>
      <c r="AE16" s="2"/>
      <c r="AF16" s="2"/>
    </row>
    <row r="17" spans="1:32">
      <c r="A17" s="2"/>
      <c r="B17" s="2"/>
      <c r="C17" s="2"/>
      <c r="D17" s="2"/>
      <c r="E17" s="2"/>
      <c r="F17" s="2"/>
      <c r="G17" s="2"/>
      <c r="H17" s="2"/>
      <c r="I17" s="2"/>
      <c r="J17" s="2"/>
      <c r="K17" s="2"/>
      <c r="L17" s="2"/>
      <c r="M17" s="2"/>
      <c r="N17" s="2"/>
      <c r="O17" s="2"/>
      <c r="P17" s="2"/>
      <c r="Q17" s="1"/>
      <c r="R17" s="1"/>
      <c r="S17" s="1"/>
      <c r="T17" s="1"/>
      <c r="U17" s="3"/>
      <c r="V17" s="1"/>
      <c r="W17" s="5"/>
      <c r="X17" s="1"/>
      <c r="Y17" s="1"/>
      <c r="Z17" s="2"/>
      <c r="AA17" s="1"/>
      <c r="AB17" s="1"/>
      <c r="AC17" s="1"/>
      <c r="AD17" s="1"/>
      <c r="AE17" s="1"/>
      <c r="AF17" s="2"/>
    </row>
    <row r="18" spans="1:32">
      <c r="A18" s="2"/>
      <c r="B18" s="2"/>
      <c r="C18" s="2"/>
      <c r="D18" s="2"/>
      <c r="E18" s="2"/>
      <c r="F18" s="2"/>
      <c r="G18" s="2"/>
      <c r="H18" s="2"/>
      <c r="I18" s="2"/>
      <c r="J18" s="2"/>
      <c r="K18" s="2"/>
      <c r="L18" s="2"/>
      <c r="M18" s="2"/>
      <c r="N18" s="2"/>
      <c r="O18" s="2"/>
      <c r="P18" s="2"/>
      <c r="Q18" s="1"/>
      <c r="R18" s="1"/>
      <c r="S18" s="1"/>
      <c r="T18" s="1"/>
      <c r="U18" s="3"/>
      <c r="V18" s="1"/>
      <c r="W18" s="4"/>
      <c r="X18" s="1"/>
      <c r="Y18" s="1"/>
      <c r="Z18" s="2"/>
      <c r="AA18" s="1"/>
      <c r="AB18" s="2"/>
      <c r="AC18" s="2"/>
      <c r="AD18" s="2"/>
      <c r="AE18" s="2"/>
      <c r="AF18" s="2"/>
    </row>
    <row r="19" spans="1:32">
      <c r="A19" s="2"/>
      <c r="B19" s="2"/>
      <c r="C19" s="2"/>
      <c r="D19" s="2"/>
      <c r="E19" s="2"/>
      <c r="F19" s="2"/>
      <c r="G19" s="2"/>
      <c r="H19" s="2"/>
      <c r="I19" s="2"/>
      <c r="J19" s="2"/>
      <c r="K19" s="2"/>
      <c r="L19" s="2"/>
      <c r="M19" s="2"/>
      <c r="N19" s="2"/>
      <c r="O19" s="2"/>
      <c r="P19" s="2"/>
      <c r="Q19" s="1"/>
      <c r="R19" s="1"/>
      <c r="S19" s="1"/>
      <c r="T19" s="1"/>
      <c r="U19" s="3"/>
      <c r="V19" s="1"/>
      <c r="W19" s="5"/>
      <c r="X19" s="1"/>
      <c r="Y19" s="1"/>
      <c r="Z19" s="2"/>
      <c r="AA19" s="1"/>
      <c r="AB19" s="1"/>
      <c r="AC19" s="2"/>
      <c r="AD19" s="1"/>
      <c r="AE19" s="2"/>
      <c r="AF19" s="2"/>
    </row>
    <row r="20" spans="1:32">
      <c r="A20" s="2"/>
      <c r="B20" s="2"/>
      <c r="C20" s="2"/>
      <c r="D20" s="2"/>
      <c r="E20" s="2"/>
      <c r="F20" s="2"/>
      <c r="G20" s="2"/>
      <c r="H20" s="2"/>
      <c r="I20" s="2"/>
      <c r="J20" s="2"/>
      <c r="K20" s="2"/>
      <c r="L20" s="2"/>
      <c r="M20" s="2"/>
      <c r="N20" s="2"/>
      <c r="O20" s="2"/>
      <c r="P20" s="2"/>
      <c r="Q20" s="1"/>
      <c r="R20" s="1"/>
      <c r="S20" s="1"/>
      <c r="T20" s="1"/>
      <c r="U20" s="3"/>
      <c r="V20" s="1"/>
      <c r="W20" s="4"/>
      <c r="X20" s="1"/>
      <c r="Y20" s="1"/>
      <c r="Z20" s="1"/>
      <c r="AA20" s="2"/>
      <c r="AB20" s="2"/>
      <c r="AC20" s="1"/>
      <c r="AD20" s="2"/>
      <c r="AE20" s="2"/>
      <c r="AF20" s="2"/>
    </row>
    <row r="21" spans="1:32">
      <c r="A21" s="2"/>
      <c r="B21" s="2"/>
      <c r="C21" s="2"/>
      <c r="D21" s="2"/>
      <c r="E21" s="2"/>
      <c r="F21" s="2"/>
      <c r="G21" s="2"/>
      <c r="H21" s="2"/>
      <c r="I21" s="2"/>
      <c r="J21" s="2"/>
      <c r="K21" s="2"/>
      <c r="L21" s="2"/>
      <c r="M21" s="2"/>
      <c r="N21" s="2"/>
      <c r="O21" s="2"/>
      <c r="P21" s="2"/>
      <c r="Q21" s="1"/>
      <c r="R21" s="1"/>
      <c r="S21" s="1"/>
      <c r="T21" s="1"/>
      <c r="U21" s="3"/>
      <c r="V21" s="1"/>
      <c r="W21" s="5"/>
      <c r="X21" s="1"/>
      <c r="Y21" s="1"/>
      <c r="Z21" s="1"/>
      <c r="AA21" s="1"/>
      <c r="AB21" s="1"/>
      <c r="AC21" s="1"/>
      <c r="AD21" s="1"/>
      <c r="AE21" s="1"/>
      <c r="AF21" s="2"/>
    </row>
    <row r="22" spans="1:32">
      <c r="A22" s="2"/>
      <c r="B22" s="2"/>
      <c r="C22" s="2"/>
      <c r="D22" s="2"/>
      <c r="E22" s="2"/>
      <c r="F22" s="2"/>
      <c r="G22" s="2"/>
      <c r="H22" s="2"/>
      <c r="I22" s="2"/>
      <c r="J22" s="2"/>
      <c r="K22" s="2"/>
      <c r="L22" s="2"/>
      <c r="M22" s="2"/>
      <c r="N22" s="2"/>
      <c r="O22" s="2"/>
      <c r="P22" s="2"/>
      <c r="Q22" s="1"/>
      <c r="R22" s="1"/>
      <c r="S22" s="1"/>
      <c r="T22" s="1"/>
      <c r="U22" s="3"/>
      <c r="V22" s="1"/>
      <c r="W22" s="4"/>
      <c r="X22" s="1"/>
      <c r="Y22" s="1"/>
      <c r="Z22" s="1"/>
      <c r="AA22" s="1"/>
      <c r="AB22" s="1"/>
      <c r="AC22" s="2"/>
      <c r="AD22" s="2"/>
      <c r="AE22" s="2"/>
      <c r="AF22" s="2"/>
    </row>
    <row r="23" spans="1:32">
      <c r="A23" s="2"/>
      <c r="B23" s="2"/>
      <c r="C23" s="2"/>
      <c r="D23" s="2"/>
      <c r="E23" s="2"/>
      <c r="F23" s="2"/>
      <c r="G23" s="2"/>
      <c r="H23" s="2"/>
      <c r="I23" s="2"/>
      <c r="J23" s="2"/>
      <c r="K23" s="2"/>
      <c r="L23" s="2"/>
      <c r="M23" s="2"/>
      <c r="N23" s="2"/>
      <c r="O23" s="2"/>
      <c r="P23" s="2"/>
      <c r="Q23" s="1"/>
      <c r="R23" s="1"/>
      <c r="S23" s="1"/>
      <c r="T23" s="1"/>
      <c r="U23" s="3"/>
      <c r="V23" s="1"/>
      <c r="W23" s="5"/>
      <c r="X23" s="1"/>
      <c r="Y23" s="1"/>
      <c r="Z23" s="1"/>
      <c r="AA23" s="1"/>
      <c r="AB23" s="1"/>
      <c r="AC23" s="1"/>
      <c r="AD23" s="1"/>
      <c r="AE23" s="1"/>
      <c r="AF23" s="2"/>
    </row>
    <row r="24" spans="1:32">
      <c r="A24" s="2"/>
      <c r="B24" s="2"/>
      <c r="C24" s="2"/>
      <c r="D24" s="2"/>
      <c r="E24" s="2"/>
      <c r="F24" s="2"/>
      <c r="G24" s="2"/>
      <c r="H24" s="2"/>
      <c r="I24" s="2"/>
      <c r="J24" s="2"/>
      <c r="K24" s="2"/>
      <c r="L24" s="2"/>
      <c r="M24" s="2"/>
      <c r="N24" s="2"/>
      <c r="O24" s="2"/>
      <c r="P24" s="2"/>
      <c r="Q24" s="1"/>
      <c r="R24" s="1"/>
      <c r="S24" s="1"/>
      <c r="T24" s="1"/>
      <c r="U24" s="3"/>
      <c r="V24" s="1"/>
      <c r="W24" s="4"/>
      <c r="X24" s="1"/>
      <c r="Y24" s="1"/>
      <c r="Z24" s="1"/>
      <c r="AA24" s="1"/>
      <c r="AB24" s="1"/>
      <c r="AC24" s="2"/>
      <c r="AD24" s="2"/>
      <c r="AE24" s="1"/>
      <c r="AF24" s="2"/>
    </row>
    <row r="25" spans="1:32">
      <c r="A25" s="2"/>
      <c r="B25" s="2"/>
      <c r="C25" s="2"/>
      <c r="D25" s="2"/>
      <c r="E25" s="2"/>
      <c r="F25" s="2"/>
      <c r="G25" s="2"/>
      <c r="H25" s="2"/>
      <c r="I25" s="2"/>
      <c r="J25" s="2"/>
      <c r="K25" s="2"/>
      <c r="L25" s="2"/>
      <c r="M25" s="2"/>
      <c r="N25" s="2"/>
      <c r="O25" s="2"/>
      <c r="P25" s="2"/>
      <c r="Q25" s="1"/>
      <c r="R25" s="1"/>
      <c r="S25" s="1"/>
      <c r="T25" s="1"/>
      <c r="U25" s="3"/>
      <c r="V25" s="1"/>
      <c r="W25" s="5"/>
      <c r="X25" s="1"/>
      <c r="Y25" s="1"/>
      <c r="Z25" s="1"/>
      <c r="AA25" s="1"/>
      <c r="AB25" s="1"/>
      <c r="AC25" s="2"/>
      <c r="AD25" s="2"/>
      <c r="AE25" s="1"/>
      <c r="AF25" s="2"/>
    </row>
    <row r="26" spans="1:32">
      <c r="A26" s="2"/>
      <c r="B26" s="2"/>
      <c r="C26" s="2"/>
      <c r="D26" s="2"/>
      <c r="E26" s="2"/>
      <c r="F26" s="2"/>
      <c r="G26" s="2"/>
      <c r="H26" s="2"/>
      <c r="I26" s="2"/>
      <c r="J26" s="2"/>
      <c r="K26" s="2"/>
      <c r="L26" s="2"/>
      <c r="M26" s="2"/>
      <c r="N26" s="2"/>
      <c r="O26" s="2"/>
      <c r="P26" s="2"/>
      <c r="Q26" s="1"/>
      <c r="R26" s="1"/>
      <c r="S26" s="1"/>
      <c r="T26" s="1"/>
      <c r="U26" s="3"/>
      <c r="V26" s="1"/>
      <c r="W26" s="4"/>
      <c r="X26" s="1"/>
      <c r="Y26" s="1"/>
      <c r="Z26" s="1"/>
      <c r="AA26" s="2"/>
      <c r="AB26" s="2"/>
      <c r="AC26" s="1"/>
      <c r="AD26" s="2"/>
      <c r="AE26" s="2"/>
      <c r="AF26" s="2"/>
    </row>
    <row r="27" spans="1:32">
      <c r="A27" s="2"/>
      <c r="B27" s="2"/>
      <c r="C27" s="2"/>
      <c r="D27" s="2"/>
      <c r="E27" s="2"/>
      <c r="F27" s="2"/>
      <c r="G27" s="2"/>
      <c r="H27" s="2"/>
      <c r="I27" s="2"/>
      <c r="J27" s="2"/>
      <c r="K27" s="2"/>
      <c r="L27" s="2"/>
      <c r="M27" s="2"/>
      <c r="N27" s="2"/>
      <c r="O27" s="2"/>
      <c r="P27" s="2"/>
      <c r="Q27" s="1"/>
      <c r="R27" s="1"/>
      <c r="S27" s="1"/>
      <c r="T27" s="1"/>
      <c r="U27" s="3"/>
      <c r="V27" s="1"/>
      <c r="W27" s="4"/>
      <c r="X27" s="1"/>
      <c r="Y27" s="1"/>
      <c r="Z27" s="1"/>
      <c r="AA27" s="1"/>
      <c r="AB27" s="2"/>
      <c r="AC27" s="1"/>
      <c r="AD27" s="2"/>
      <c r="AE27" s="2"/>
      <c r="AF27" s="2"/>
    </row>
    <row r="28" spans="1:32">
      <c r="A28" s="2"/>
      <c r="B28" s="2"/>
      <c r="C28" s="2"/>
      <c r="D28" s="2"/>
      <c r="E28" s="2"/>
      <c r="F28" s="2"/>
      <c r="G28" s="2"/>
      <c r="H28" s="2"/>
      <c r="I28" s="2"/>
      <c r="J28" s="2"/>
      <c r="K28" s="2"/>
      <c r="L28" s="2"/>
      <c r="M28" s="2"/>
      <c r="N28" s="2"/>
      <c r="O28" s="2"/>
      <c r="P28" s="2"/>
      <c r="Q28" s="1"/>
      <c r="R28" s="1"/>
      <c r="S28" s="1"/>
      <c r="T28" s="1"/>
      <c r="U28" s="3"/>
      <c r="V28" s="1"/>
      <c r="W28" s="4"/>
      <c r="X28" s="1"/>
      <c r="Y28" s="1"/>
      <c r="Z28" s="1"/>
      <c r="AA28" s="1"/>
      <c r="AB28" s="2"/>
      <c r="AC28" s="2"/>
      <c r="AD28" s="2"/>
      <c r="AE28" s="2"/>
      <c r="AF28" s="2"/>
    </row>
    <row r="29" spans="1:32">
      <c r="A29" s="2"/>
      <c r="B29" s="2"/>
      <c r="C29" s="2"/>
      <c r="D29" s="2"/>
      <c r="E29" s="2"/>
      <c r="F29" s="2"/>
      <c r="G29" s="2"/>
      <c r="H29" s="2"/>
      <c r="I29" s="2"/>
      <c r="J29" s="2"/>
      <c r="K29" s="2"/>
      <c r="L29" s="2"/>
      <c r="M29" s="2"/>
      <c r="N29" s="2"/>
      <c r="O29" s="2"/>
      <c r="P29" s="2"/>
      <c r="Q29" s="1"/>
      <c r="R29" s="1"/>
      <c r="S29" s="1"/>
      <c r="T29" s="1"/>
      <c r="U29" s="3"/>
      <c r="V29" s="1"/>
      <c r="W29" s="4"/>
      <c r="X29" s="1"/>
      <c r="Y29" s="1"/>
      <c r="Z29" s="1"/>
      <c r="AA29" s="1"/>
      <c r="AB29" s="2"/>
      <c r="AC29" s="2"/>
      <c r="AD29" s="2"/>
      <c r="AE29" s="2"/>
      <c r="AF29" s="2"/>
    </row>
    <row r="30" spans="1:32">
      <c r="A30" s="2"/>
      <c r="B30" s="2"/>
      <c r="C30" s="2"/>
      <c r="D30" s="2"/>
      <c r="E30" s="2"/>
      <c r="F30" s="2"/>
      <c r="G30" s="2"/>
      <c r="H30" s="2"/>
      <c r="I30" s="2"/>
      <c r="J30" s="2"/>
      <c r="K30" s="2"/>
      <c r="L30" s="2"/>
      <c r="M30" s="2"/>
      <c r="N30" s="2"/>
      <c r="O30" s="2"/>
      <c r="P30" s="2"/>
      <c r="Q30" s="1"/>
      <c r="R30" s="1"/>
      <c r="S30" s="1"/>
      <c r="T30" s="1"/>
      <c r="U30" s="6"/>
      <c r="V30" s="1"/>
      <c r="W30" s="4"/>
      <c r="X30" s="1"/>
      <c r="Y30" s="1"/>
      <c r="Z30" s="2"/>
      <c r="AA30" s="1"/>
      <c r="AB30" s="2"/>
      <c r="AC30" s="1"/>
      <c r="AD30" s="2"/>
      <c r="AE30" s="2"/>
      <c r="AF30" s="2"/>
    </row>
    <row r="31" spans="1:32">
      <c r="A31" s="2"/>
      <c r="B31" s="2"/>
      <c r="C31" s="2"/>
      <c r="D31" s="2"/>
      <c r="E31" s="2"/>
      <c r="F31" s="2"/>
      <c r="G31" s="2"/>
      <c r="H31" s="2"/>
      <c r="I31" s="2"/>
      <c r="J31" s="2"/>
      <c r="K31" s="2"/>
      <c r="L31" s="2"/>
      <c r="M31" s="2"/>
      <c r="N31" s="2"/>
      <c r="O31" s="2"/>
      <c r="P31" s="2"/>
      <c r="Q31" s="1"/>
      <c r="R31" s="1"/>
      <c r="S31" s="1"/>
      <c r="T31" s="1"/>
      <c r="U31" s="3"/>
      <c r="V31" s="1"/>
      <c r="W31" s="5"/>
      <c r="X31" s="1"/>
      <c r="Y31" s="1"/>
      <c r="Z31" s="1"/>
      <c r="AA31" s="1"/>
      <c r="AB31" s="2"/>
      <c r="AC31" s="2"/>
      <c r="AD31" s="2"/>
      <c r="AE31" s="2"/>
      <c r="AF31" s="2"/>
    </row>
    <row r="32" spans="1:32">
      <c r="A32" s="2"/>
      <c r="B32" s="2"/>
      <c r="C32" s="2"/>
      <c r="D32" s="2"/>
      <c r="E32" s="2"/>
      <c r="F32" s="2"/>
      <c r="G32" s="2"/>
      <c r="H32" s="2"/>
      <c r="I32" s="2"/>
      <c r="J32" s="2"/>
      <c r="K32" s="2"/>
      <c r="L32" s="2"/>
      <c r="M32" s="2"/>
      <c r="N32" s="2"/>
      <c r="O32" s="2"/>
      <c r="P32" s="2"/>
      <c r="Q32" s="1"/>
      <c r="R32" s="1"/>
      <c r="S32" s="1"/>
      <c r="T32" s="1"/>
      <c r="U32" s="6"/>
      <c r="V32" s="1"/>
      <c r="W32" s="4"/>
      <c r="X32" s="1"/>
      <c r="Y32" s="1"/>
      <c r="Z32" s="2"/>
      <c r="AA32" s="1"/>
      <c r="AB32" s="2"/>
      <c r="AC32" s="2"/>
      <c r="AD32" s="2"/>
      <c r="AE32" s="2"/>
      <c r="AF32" s="2"/>
    </row>
    <row r="33" spans="1:32">
      <c r="A33" s="2"/>
      <c r="B33" s="2"/>
      <c r="C33" s="2"/>
      <c r="D33" s="2"/>
      <c r="E33" s="2"/>
      <c r="F33" s="2"/>
      <c r="G33" s="2"/>
      <c r="H33" s="2"/>
      <c r="I33" s="2"/>
      <c r="J33" s="2"/>
      <c r="K33" s="2"/>
      <c r="L33" s="2"/>
      <c r="M33" s="2"/>
      <c r="N33" s="2"/>
      <c r="O33" s="2"/>
      <c r="P33" s="2"/>
      <c r="Q33" s="1"/>
      <c r="R33" s="1"/>
      <c r="S33" s="1"/>
      <c r="T33" s="1"/>
      <c r="U33" s="6"/>
      <c r="V33" s="1"/>
      <c r="W33" s="5"/>
      <c r="X33" s="1"/>
      <c r="Y33" s="1"/>
      <c r="Z33" s="1"/>
      <c r="AA33" s="2"/>
      <c r="AB33" s="2"/>
      <c r="AC33" s="2"/>
      <c r="AD33" s="2"/>
      <c r="AE33" s="2"/>
      <c r="AF33" s="2"/>
    </row>
    <row r="34" spans="1:32">
      <c r="A34" s="2"/>
      <c r="B34" s="2"/>
      <c r="C34" s="2"/>
      <c r="D34" s="2"/>
      <c r="E34" s="2"/>
      <c r="F34" s="2"/>
      <c r="G34" s="2"/>
      <c r="H34" s="2"/>
      <c r="I34" s="2"/>
      <c r="J34" s="2"/>
      <c r="K34" s="2"/>
      <c r="L34" s="2"/>
      <c r="M34" s="2"/>
      <c r="N34" s="2"/>
      <c r="O34" s="2"/>
      <c r="P34" s="2"/>
      <c r="Q34" s="1"/>
      <c r="R34" s="1"/>
      <c r="S34" s="1"/>
      <c r="T34" s="1"/>
      <c r="U34" s="3"/>
      <c r="V34" s="1"/>
      <c r="W34" s="4"/>
      <c r="X34" s="1"/>
      <c r="Y34" s="1"/>
      <c r="Z34" s="1"/>
      <c r="AA34" s="1"/>
      <c r="AB34" s="2"/>
      <c r="AC34" s="2"/>
      <c r="AD34" s="2"/>
      <c r="AE34" s="2"/>
      <c r="AF34" s="2"/>
    </row>
    <row r="35" spans="1:32">
      <c r="A35" s="2"/>
      <c r="B35" s="2"/>
      <c r="C35" s="2"/>
      <c r="D35" s="2"/>
      <c r="E35" s="2"/>
      <c r="F35" s="2"/>
      <c r="G35" s="2"/>
      <c r="H35" s="2"/>
      <c r="I35" s="2"/>
      <c r="J35" s="2"/>
      <c r="K35" s="2"/>
      <c r="L35" s="2"/>
      <c r="M35" s="2"/>
      <c r="N35" s="2"/>
      <c r="O35" s="2"/>
      <c r="P35" s="2"/>
      <c r="Q35" s="1"/>
      <c r="R35" s="1"/>
      <c r="S35" s="1"/>
      <c r="T35" s="1"/>
      <c r="U35" s="6"/>
      <c r="V35" s="1"/>
      <c r="W35" s="4"/>
      <c r="X35" s="1"/>
      <c r="Y35" s="1"/>
      <c r="Z35" s="1"/>
      <c r="AA35" s="1"/>
      <c r="AB35" s="1"/>
      <c r="AC35" s="1"/>
      <c r="AD35" s="1"/>
      <c r="AE35" s="2"/>
      <c r="AF35" s="2"/>
    </row>
    <row r="36" spans="1:32">
      <c r="A36" s="2"/>
      <c r="B36" s="2"/>
      <c r="C36" s="2"/>
      <c r="D36" s="2"/>
      <c r="E36" s="2"/>
      <c r="F36" s="2"/>
      <c r="G36" s="2"/>
      <c r="H36" s="2"/>
      <c r="I36" s="2"/>
      <c r="J36" s="2"/>
      <c r="K36" s="2"/>
      <c r="L36" s="2"/>
      <c r="M36" s="2"/>
      <c r="N36" s="2"/>
      <c r="O36" s="2"/>
      <c r="P36" s="2"/>
      <c r="Q36" s="1"/>
      <c r="R36" s="1"/>
      <c r="S36" s="1"/>
      <c r="T36" s="1"/>
      <c r="U36" s="3"/>
      <c r="V36" s="1"/>
      <c r="W36" s="4"/>
      <c r="X36" s="1"/>
      <c r="Y36" s="1"/>
      <c r="Z36" s="1"/>
      <c r="AA36" s="1"/>
      <c r="AB36" s="1"/>
      <c r="AC36" s="2"/>
      <c r="AD36" s="1"/>
      <c r="AE36" s="2"/>
      <c r="AF36" s="2"/>
    </row>
    <row r="37" spans="1:32">
      <c r="A37" s="2"/>
      <c r="B37" s="2"/>
      <c r="C37" s="2"/>
      <c r="D37" s="2"/>
      <c r="E37" s="2"/>
      <c r="F37" s="2"/>
      <c r="G37" s="2"/>
      <c r="H37" s="2"/>
      <c r="I37" s="2"/>
      <c r="J37" s="2"/>
      <c r="K37" s="2"/>
      <c r="L37" s="2"/>
      <c r="M37" s="2"/>
      <c r="N37" s="2"/>
      <c r="O37" s="2"/>
      <c r="P37" s="2"/>
      <c r="Q37" s="1"/>
      <c r="R37" s="1"/>
      <c r="S37" s="1"/>
      <c r="T37" s="1"/>
      <c r="U37" s="3"/>
      <c r="V37" s="1"/>
      <c r="W37" s="4"/>
      <c r="X37" s="1"/>
      <c r="Y37" s="1"/>
      <c r="Z37" s="2"/>
      <c r="AA37" s="1"/>
      <c r="AB37" s="2"/>
      <c r="AC37" s="2"/>
      <c r="AD37" s="2"/>
      <c r="AE37" s="2"/>
      <c r="AF37" s="2"/>
    </row>
    <row r="38" spans="1:32">
      <c r="A38" s="2"/>
      <c r="B38" s="2"/>
      <c r="C38" s="2"/>
      <c r="D38" s="2"/>
      <c r="E38" s="2"/>
      <c r="F38" s="2"/>
      <c r="G38" s="2"/>
      <c r="H38" s="2"/>
      <c r="I38" s="2"/>
      <c r="J38" s="2"/>
      <c r="K38" s="2"/>
      <c r="L38" s="2"/>
      <c r="M38" s="2"/>
      <c r="N38" s="2"/>
      <c r="O38" s="2"/>
      <c r="P38" s="2"/>
      <c r="Q38" s="1"/>
      <c r="R38" s="1"/>
      <c r="S38" s="1"/>
      <c r="T38" s="1"/>
      <c r="U38" s="3"/>
      <c r="V38" s="1"/>
      <c r="W38" s="4"/>
      <c r="X38" s="1"/>
      <c r="Y38" s="1"/>
      <c r="Z38" s="1"/>
      <c r="AA38" s="1"/>
      <c r="AB38" s="1"/>
      <c r="AC38" s="2"/>
      <c r="AD38" s="2"/>
      <c r="AE38" s="2"/>
      <c r="AF38" s="2"/>
    </row>
    <row r="39" spans="1:32">
      <c r="A39" s="2"/>
      <c r="B39" s="2"/>
      <c r="C39" s="2"/>
      <c r="D39" s="2"/>
      <c r="E39" s="2"/>
      <c r="F39" s="2"/>
      <c r="G39" s="2"/>
      <c r="H39" s="2"/>
      <c r="I39" s="2"/>
      <c r="J39" s="2"/>
      <c r="K39" s="2"/>
      <c r="L39" s="2"/>
      <c r="M39" s="2"/>
      <c r="N39" s="2"/>
      <c r="O39" s="2"/>
      <c r="P39" s="2"/>
      <c r="Q39" s="1"/>
      <c r="R39" s="1"/>
      <c r="S39" s="1"/>
      <c r="T39" s="1"/>
      <c r="U39" s="6"/>
      <c r="V39" s="1"/>
      <c r="W39" s="4"/>
      <c r="X39" s="1"/>
      <c r="Y39" s="1"/>
      <c r="Z39" s="1"/>
      <c r="AA39" s="1"/>
      <c r="AB39" s="1"/>
      <c r="AC39" s="2"/>
      <c r="AD39" s="2"/>
      <c r="AE39" s="2"/>
      <c r="AF39" s="2"/>
    </row>
    <row r="40" spans="1:32">
      <c r="A40" s="2"/>
      <c r="B40" s="2"/>
      <c r="C40" s="2"/>
      <c r="D40" s="2"/>
      <c r="E40" s="2"/>
      <c r="F40" s="2"/>
      <c r="G40" s="2"/>
      <c r="H40" s="2"/>
      <c r="I40" s="2"/>
      <c r="J40" s="2"/>
      <c r="K40" s="2"/>
      <c r="L40" s="2"/>
      <c r="M40" s="2"/>
      <c r="N40" s="2"/>
      <c r="O40" s="2"/>
      <c r="P40" s="2"/>
      <c r="Q40" s="1"/>
      <c r="R40" s="1"/>
      <c r="S40" s="1"/>
      <c r="T40" s="1"/>
      <c r="U40" s="3"/>
      <c r="V40" s="1"/>
      <c r="W40" s="4"/>
      <c r="X40" s="1"/>
      <c r="Y40" s="1"/>
      <c r="Z40" s="1"/>
      <c r="AA40" s="1"/>
      <c r="AB40" s="1"/>
      <c r="AC40" s="1"/>
      <c r="AD40" s="1"/>
      <c r="AE40" s="1"/>
      <c r="AF40" s="2"/>
    </row>
    <row r="41" spans="1:32">
      <c r="A41" s="2"/>
      <c r="B41" s="2"/>
      <c r="C41" s="2"/>
      <c r="D41" s="2"/>
      <c r="E41" s="2"/>
      <c r="F41" s="2"/>
      <c r="G41" s="2"/>
      <c r="H41" s="2"/>
      <c r="I41" s="2"/>
      <c r="J41" s="2"/>
      <c r="K41" s="2"/>
      <c r="L41" s="2"/>
      <c r="M41" s="2"/>
      <c r="N41" s="2"/>
      <c r="O41" s="2"/>
      <c r="P41" s="2"/>
      <c r="Q41" s="1"/>
      <c r="R41" s="1"/>
      <c r="S41" s="1"/>
      <c r="T41" s="1"/>
      <c r="U41" s="6"/>
      <c r="V41" s="1"/>
      <c r="W41" s="4"/>
      <c r="X41" s="1"/>
      <c r="Y41" s="1"/>
      <c r="Z41" s="1"/>
      <c r="AA41" s="1"/>
      <c r="AB41" s="1"/>
      <c r="AC41" s="2"/>
      <c r="AD41" s="2"/>
      <c r="AE41" s="2"/>
      <c r="AF41" s="2"/>
    </row>
    <row r="42" spans="1:32">
      <c r="A42" s="2"/>
      <c r="B42" s="2"/>
      <c r="C42" s="2"/>
      <c r="D42" s="2"/>
      <c r="E42" s="2"/>
      <c r="F42" s="2"/>
      <c r="G42" s="2"/>
      <c r="H42" s="2"/>
      <c r="I42" s="2"/>
      <c r="J42" s="2"/>
      <c r="K42" s="2"/>
      <c r="L42" s="2"/>
      <c r="M42" s="2"/>
      <c r="N42" s="2"/>
      <c r="O42" s="2"/>
      <c r="P42" s="2"/>
      <c r="Q42" s="1"/>
      <c r="R42" s="1"/>
      <c r="S42" s="1"/>
      <c r="T42" s="1"/>
      <c r="U42" s="3"/>
      <c r="V42" s="1"/>
      <c r="W42" s="5"/>
      <c r="X42" s="1"/>
      <c r="Y42" s="1"/>
      <c r="Z42" s="1"/>
      <c r="AA42" s="1"/>
      <c r="AB42" s="2"/>
      <c r="AC42" s="2"/>
      <c r="AD42" s="1"/>
      <c r="AE42" s="1"/>
      <c r="AF42" s="2"/>
    </row>
    <row r="43" spans="1:32">
      <c r="A43" s="2"/>
      <c r="B43" s="2"/>
      <c r="C43" s="2"/>
      <c r="D43" s="2"/>
      <c r="E43" s="2"/>
      <c r="F43" s="2"/>
      <c r="G43" s="2"/>
      <c r="H43" s="2"/>
      <c r="I43" s="2"/>
      <c r="J43" s="2"/>
      <c r="K43" s="2"/>
      <c r="L43" s="2"/>
      <c r="M43" s="2"/>
      <c r="N43" s="2"/>
      <c r="O43" s="2"/>
      <c r="P43" s="2"/>
      <c r="Q43" s="1"/>
      <c r="R43" s="1"/>
      <c r="S43" s="1"/>
      <c r="T43" s="1"/>
      <c r="U43" s="3"/>
      <c r="V43" s="1"/>
      <c r="W43" s="4"/>
      <c r="X43" s="1"/>
      <c r="Y43" s="1"/>
      <c r="Z43" s="1"/>
      <c r="AA43" s="1"/>
      <c r="AB43" s="2"/>
      <c r="AC43" s="2"/>
      <c r="AD43" s="2"/>
      <c r="AE43" s="2"/>
      <c r="AF43" s="2"/>
    </row>
    <row r="44" spans="1:32">
      <c r="A44" s="2"/>
      <c r="B44" s="2"/>
      <c r="C44" s="2"/>
      <c r="D44" s="2"/>
      <c r="E44" s="2"/>
      <c r="F44" s="2"/>
      <c r="G44" s="2"/>
      <c r="H44" s="2"/>
      <c r="I44" s="2"/>
      <c r="J44" s="2"/>
      <c r="K44" s="2"/>
      <c r="L44" s="2"/>
      <c r="M44" s="2"/>
      <c r="N44" s="2"/>
      <c r="O44" s="2"/>
      <c r="P44" s="2"/>
      <c r="Q44" s="1"/>
      <c r="R44" s="1"/>
      <c r="S44" s="1"/>
      <c r="T44" s="1"/>
      <c r="U44" s="6"/>
      <c r="V44" s="1"/>
      <c r="W44" s="5"/>
      <c r="X44" s="1"/>
      <c r="Y44" s="1"/>
      <c r="Z44" s="2"/>
      <c r="AA44" s="2"/>
      <c r="AB44" s="1"/>
      <c r="AC44" s="2"/>
      <c r="AD44" s="2"/>
      <c r="AE44" s="2"/>
      <c r="AF44" s="2"/>
    </row>
    <row r="45" spans="1:32">
      <c r="A45" s="2"/>
      <c r="B45" s="2"/>
      <c r="C45" s="2"/>
      <c r="D45" s="2"/>
      <c r="E45" s="2"/>
      <c r="F45" s="2"/>
      <c r="G45" s="2"/>
      <c r="H45" s="2"/>
      <c r="I45" s="2"/>
      <c r="J45" s="2"/>
      <c r="K45" s="2"/>
      <c r="L45" s="2"/>
      <c r="M45" s="2"/>
      <c r="N45" s="2"/>
      <c r="O45" s="2"/>
      <c r="P45" s="2"/>
      <c r="Q45" s="1"/>
      <c r="R45" s="1"/>
      <c r="S45" s="1"/>
      <c r="T45" s="1"/>
      <c r="U45" s="6"/>
      <c r="V45" s="1"/>
      <c r="W45" s="5"/>
      <c r="X45" s="1"/>
      <c r="Y45" s="1"/>
      <c r="Z45" s="1"/>
      <c r="AA45" s="1"/>
      <c r="AB45" s="2"/>
      <c r="AC45" s="1"/>
      <c r="AD45" s="2"/>
      <c r="AE45" s="2"/>
      <c r="AF45" s="2"/>
    </row>
    <row r="46" spans="1:32">
      <c r="A46" s="2"/>
      <c r="B46" s="2"/>
      <c r="C46" s="2"/>
      <c r="D46" s="2"/>
      <c r="E46" s="2"/>
      <c r="F46" s="2"/>
      <c r="G46" s="2"/>
      <c r="H46" s="2"/>
      <c r="I46" s="2"/>
      <c r="J46" s="2"/>
      <c r="K46" s="2"/>
      <c r="L46" s="2"/>
      <c r="M46" s="2"/>
      <c r="N46" s="2"/>
      <c r="O46" s="2"/>
      <c r="P46" s="2"/>
      <c r="Q46" s="1"/>
      <c r="R46" s="1"/>
      <c r="S46" s="1"/>
      <c r="T46" s="1"/>
      <c r="U46" s="3"/>
      <c r="V46" s="1"/>
      <c r="W46" s="5"/>
      <c r="X46" s="1"/>
      <c r="Y46" s="1"/>
      <c r="Z46" s="2"/>
      <c r="AA46" s="1"/>
      <c r="AB46" s="1"/>
      <c r="AC46" s="1"/>
      <c r="AD46" s="1"/>
      <c r="AE46" s="2"/>
      <c r="AF46" s="2"/>
    </row>
    <row r="47" spans="1:32">
      <c r="A47" s="2"/>
      <c r="B47" s="2"/>
      <c r="C47" s="2"/>
      <c r="D47" s="2"/>
      <c r="E47" s="2"/>
      <c r="F47" s="2"/>
      <c r="G47" s="2"/>
      <c r="H47" s="2"/>
      <c r="I47" s="2"/>
      <c r="J47" s="2"/>
      <c r="K47" s="2"/>
      <c r="L47" s="2"/>
      <c r="M47" s="2"/>
      <c r="N47" s="2"/>
      <c r="O47" s="2"/>
      <c r="P47" s="2"/>
      <c r="Q47" s="1"/>
      <c r="R47" s="1"/>
      <c r="S47" s="1"/>
      <c r="T47" s="1"/>
      <c r="U47" s="3"/>
      <c r="V47" s="1"/>
      <c r="W47" s="5"/>
      <c r="X47" s="1"/>
      <c r="Y47" s="1"/>
      <c r="Z47" s="1"/>
      <c r="AA47" s="1"/>
      <c r="AB47" s="1"/>
      <c r="AC47" s="2"/>
      <c r="AD47" s="2"/>
      <c r="AE47" s="2"/>
      <c r="AF47" s="2"/>
    </row>
    <row r="48" spans="1:32">
      <c r="A48" s="2"/>
      <c r="B48" s="2"/>
      <c r="C48" s="2"/>
      <c r="D48" s="2"/>
      <c r="E48" s="2"/>
      <c r="F48" s="2"/>
      <c r="G48" s="2"/>
      <c r="H48" s="2"/>
      <c r="I48" s="2"/>
      <c r="J48" s="2"/>
      <c r="K48" s="2"/>
      <c r="L48" s="2"/>
      <c r="M48" s="2"/>
      <c r="N48" s="2"/>
      <c r="O48" s="2"/>
      <c r="P48" s="2"/>
      <c r="Q48" s="1"/>
      <c r="R48" s="1"/>
      <c r="S48" s="1"/>
      <c r="T48" s="1"/>
      <c r="U48" s="6"/>
      <c r="V48" s="1"/>
      <c r="W48" s="5"/>
      <c r="X48" s="1"/>
      <c r="Y48" s="1"/>
      <c r="Z48" s="2"/>
      <c r="AA48" s="1"/>
      <c r="AB48" s="1"/>
      <c r="AC48" s="2"/>
      <c r="AD48" s="1"/>
      <c r="AE48" s="1"/>
      <c r="AF48" s="2"/>
    </row>
    <row r="49" spans="1:32">
      <c r="A49" s="2"/>
      <c r="B49" s="2"/>
      <c r="C49" s="2"/>
      <c r="D49" s="2"/>
      <c r="E49" s="2"/>
      <c r="F49" s="2"/>
      <c r="G49" s="2"/>
      <c r="H49" s="2"/>
      <c r="I49" s="2"/>
      <c r="J49" s="2"/>
      <c r="K49" s="2"/>
      <c r="L49" s="2"/>
      <c r="M49" s="2"/>
      <c r="N49" s="2"/>
      <c r="O49" s="2"/>
      <c r="P49" s="2"/>
      <c r="Q49" s="1"/>
      <c r="R49" s="1"/>
      <c r="S49" s="1"/>
      <c r="T49" s="1"/>
      <c r="U49" s="6"/>
      <c r="V49" s="1"/>
      <c r="W49" s="5"/>
      <c r="X49" s="1"/>
      <c r="Y49" s="1"/>
      <c r="Z49" s="1"/>
      <c r="AA49" s="2"/>
      <c r="AB49" s="2"/>
      <c r="AC49" s="2"/>
      <c r="AD49" s="2"/>
      <c r="AE49" s="2"/>
      <c r="AF49" s="2"/>
    </row>
    <row r="50" spans="1:32">
      <c r="A50" s="2"/>
      <c r="B50" s="2"/>
      <c r="C50" s="2"/>
      <c r="D50" s="2"/>
      <c r="E50" s="2"/>
      <c r="F50" s="2"/>
      <c r="G50" s="2"/>
      <c r="H50" s="2"/>
      <c r="I50" s="2"/>
      <c r="J50" s="2"/>
      <c r="K50" s="2"/>
      <c r="L50" s="2"/>
      <c r="M50" s="2"/>
      <c r="N50" s="2"/>
      <c r="O50" s="2"/>
      <c r="P50" s="2"/>
      <c r="Q50" s="1"/>
      <c r="R50" s="1"/>
      <c r="S50" s="1"/>
      <c r="T50" s="1"/>
      <c r="U50" s="3"/>
      <c r="V50" s="1"/>
      <c r="W50" s="4"/>
      <c r="X50" s="1"/>
      <c r="Y50" s="1"/>
      <c r="Z50" s="1"/>
      <c r="AA50" s="1"/>
      <c r="AB50" s="1"/>
      <c r="AC50" s="1"/>
      <c r="AD50" s="1"/>
      <c r="AE50" s="2"/>
      <c r="AF50" s="2"/>
    </row>
    <row r="51" spans="1:32">
      <c r="A51" s="2"/>
      <c r="B51" s="2"/>
      <c r="C51" s="2"/>
      <c r="D51" s="2"/>
      <c r="E51" s="2"/>
      <c r="F51" s="2"/>
      <c r="G51" s="2"/>
      <c r="H51" s="2"/>
      <c r="I51" s="2"/>
      <c r="J51" s="2"/>
      <c r="K51" s="2"/>
      <c r="L51" s="2"/>
      <c r="M51" s="2"/>
      <c r="N51" s="2"/>
      <c r="O51" s="2"/>
      <c r="P51" s="2"/>
      <c r="Q51" s="1"/>
      <c r="R51" s="1"/>
      <c r="S51" s="1"/>
      <c r="T51" s="1"/>
      <c r="U51" s="3"/>
      <c r="V51" s="1"/>
      <c r="W51" s="5"/>
      <c r="X51" s="1"/>
      <c r="Y51" s="1"/>
      <c r="Z51" s="1"/>
      <c r="AA51" s="2"/>
      <c r="AB51" s="2"/>
      <c r="AC51" s="2"/>
      <c r="AD51" s="2"/>
      <c r="AE51" s="2"/>
      <c r="AF51" s="2"/>
    </row>
    <row r="52" spans="1:32">
      <c r="A52" s="2"/>
      <c r="B52" s="2"/>
      <c r="C52" s="2"/>
      <c r="D52" s="2"/>
      <c r="E52" s="2"/>
      <c r="F52" s="2"/>
      <c r="G52" s="2"/>
      <c r="H52" s="2"/>
      <c r="I52" s="2"/>
      <c r="J52" s="2"/>
      <c r="K52" s="2"/>
      <c r="L52" s="2"/>
      <c r="M52" s="2"/>
      <c r="N52" s="2"/>
      <c r="O52" s="2"/>
      <c r="P52" s="2"/>
      <c r="Q52" s="1"/>
      <c r="R52" s="1"/>
      <c r="S52" s="1"/>
      <c r="T52" s="1"/>
      <c r="U52" s="3"/>
      <c r="V52" s="1"/>
      <c r="W52" s="5"/>
      <c r="X52" s="1"/>
      <c r="Y52" s="1"/>
      <c r="Z52" s="1"/>
      <c r="AA52" s="1"/>
      <c r="AB52" s="2"/>
      <c r="AC52" s="2"/>
      <c r="AD52" s="1"/>
      <c r="AE52" s="2"/>
      <c r="AF52" s="2"/>
    </row>
    <row r="53" spans="1:32">
      <c r="A53" s="2"/>
      <c r="B53" s="2"/>
      <c r="C53" s="2"/>
      <c r="D53" s="2"/>
      <c r="E53" s="2"/>
      <c r="F53" s="2"/>
      <c r="G53" s="2"/>
      <c r="H53" s="2"/>
      <c r="I53" s="2"/>
      <c r="J53" s="2"/>
      <c r="K53" s="2"/>
      <c r="L53" s="2"/>
      <c r="M53" s="2"/>
      <c r="N53" s="2"/>
      <c r="O53" s="2"/>
      <c r="P53" s="2"/>
      <c r="Q53" s="1"/>
      <c r="R53" s="1"/>
      <c r="S53" s="1"/>
      <c r="T53" s="1"/>
      <c r="U53" s="6"/>
      <c r="V53" s="1"/>
      <c r="W53" s="5"/>
      <c r="X53" s="1"/>
      <c r="Y53" s="1"/>
      <c r="Z53" s="1"/>
      <c r="AA53" s="1"/>
      <c r="AB53" s="1"/>
      <c r="AC53" s="2"/>
      <c r="AD53" s="2"/>
      <c r="AE53" s="2"/>
      <c r="AF53" s="2"/>
    </row>
    <row r="54" spans="1:32">
      <c r="A54" s="2"/>
      <c r="B54" s="2"/>
      <c r="C54" s="2"/>
      <c r="D54" s="2"/>
      <c r="E54" s="2"/>
      <c r="F54" s="2"/>
      <c r="G54" s="2"/>
      <c r="H54" s="2"/>
      <c r="I54" s="2"/>
      <c r="J54" s="2"/>
      <c r="K54" s="2"/>
      <c r="L54" s="2"/>
      <c r="M54" s="2"/>
      <c r="N54" s="2"/>
      <c r="O54" s="2"/>
      <c r="P54" s="2"/>
      <c r="Q54" s="1"/>
      <c r="R54" s="1"/>
      <c r="S54" s="1"/>
      <c r="T54" s="1"/>
      <c r="U54" s="3"/>
      <c r="V54" s="1"/>
      <c r="W54" s="5"/>
      <c r="X54" s="1"/>
      <c r="Y54" s="1"/>
      <c r="Z54" s="1"/>
      <c r="AA54" s="2"/>
      <c r="AB54" s="1"/>
      <c r="AC54" s="2"/>
      <c r="AD54" s="2"/>
      <c r="AE54" s="2"/>
      <c r="AF54" s="2"/>
    </row>
    <row r="55" spans="1:32">
      <c r="A55" s="2"/>
      <c r="B55" s="2"/>
      <c r="C55" s="2"/>
      <c r="D55" s="2"/>
      <c r="E55" s="2"/>
      <c r="F55" s="2"/>
      <c r="G55" s="2"/>
      <c r="H55" s="2"/>
      <c r="I55" s="2"/>
      <c r="J55" s="2"/>
      <c r="K55" s="2"/>
      <c r="L55" s="2"/>
      <c r="M55" s="2"/>
      <c r="N55" s="2"/>
      <c r="O55" s="2"/>
      <c r="P55" s="2"/>
      <c r="Q55" s="1"/>
      <c r="R55" s="1"/>
      <c r="S55" s="1"/>
      <c r="T55" s="1"/>
      <c r="U55" s="3"/>
      <c r="V55" s="1"/>
      <c r="W55" s="4"/>
      <c r="X55" s="1"/>
      <c r="Y55" s="1"/>
      <c r="Z55" s="1"/>
      <c r="AA55" s="1"/>
      <c r="AB55" s="2"/>
      <c r="AC55" s="2"/>
      <c r="AD55" s="2"/>
      <c r="AE55" s="2"/>
      <c r="AF55" s="2"/>
    </row>
    <row r="56" spans="1:32">
      <c r="A56" s="2"/>
      <c r="B56" s="2"/>
      <c r="C56" s="2"/>
      <c r="D56" s="2"/>
      <c r="E56" s="2"/>
      <c r="F56" s="2"/>
      <c r="G56" s="2"/>
      <c r="H56" s="2"/>
      <c r="I56" s="2"/>
      <c r="J56" s="2"/>
      <c r="K56" s="2"/>
      <c r="L56" s="2"/>
      <c r="M56" s="2"/>
      <c r="N56" s="2"/>
      <c r="O56" s="2"/>
      <c r="P56" s="2"/>
      <c r="Q56" s="1"/>
      <c r="R56" s="1"/>
      <c r="S56" s="1"/>
      <c r="T56" s="1"/>
      <c r="U56" s="3"/>
      <c r="V56" s="1"/>
      <c r="W56" s="4"/>
      <c r="X56" s="1"/>
      <c r="Y56" s="1"/>
      <c r="Z56" s="1"/>
      <c r="AA56" s="1"/>
      <c r="AB56" s="1"/>
      <c r="AC56" s="2"/>
      <c r="AD56" s="1"/>
      <c r="AE56" s="1"/>
      <c r="AF56" s="2"/>
    </row>
    <row r="57" spans="1:32">
      <c r="A57" s="2"/>
      <c r="B57" s="2"/>
      <c r="C57" s="2"/>
      <c r="D57" s="2"/>
      <c r="E57" s="2"/>
      <c r="F57" s="2"/>
      <c r="G57" s="2"/>
      <c r="H57" s="2"/>
      <c r="I57" s="2"/>
      <c r="J57" s="2"/>
      <c r="K57" s="2"/>
      <c r="L57" s="2"/>
      <c r="M57" s="2"/>
      <c r="N57" s="2"/>
      <c r="O57" s="2"/>
      <c r="P57" s="2"/>
      <c r="Q57" s="1"/>
      <c r="R57" s="1"/>
      <c r="S57" s="1"/>
      <c r="T57" s="1"/>
      <c r="U57" s="3"/>
      <c r="V57" s="1"/>
      <c r="W57" s="4"/>
      <c r="X57" s="1"/>
      <c r="Y57" s="1"/>
      <c r="Z57" s="1"/>
      <c r="AA57" s="1"/>
      <c r="AB57" s="1"/>
      <c r="AC57" s="2"/>
      <c r="AD57" s="1"/>
      <c r="AE57" s="2"/>
      <c r="AF57" s="2"/>
    </row>
    <row r="58" spans="1:32">
      <c r="A58" s="2"/>
      <c r="B58" s="2"/>
      <c r="C58" s="2"/>
      <c r="D58" s="2"/>
      <c r="E58" s="2"/>
      <c r="F58" s="2"/>
      <c r="G58" s="2"/>
      <c r="H58" s="2"/>
      <c r="I58" s="2"/>
      <c r="J58" s="2"/>
      <c r="K58" s="2"/>
      <c r="L58" s="2"/>
      <c r="M58" s="2"/>
      <c r="N58" s="2"/>
      <c r="O58" s="2"/>
      <c r="P58" s="2"/>
      <c r="Q58" s="1"/>
      <c r="R58" s="1"/>
      <c r="S58" s="1"/>
      <c r="T58" s="1"/>
      <c r="U58" s="6"/>
      <c r="V58" s="1"/>
      <c r="W58" s="4"/>
      <c r="X58" s="1"/>
      <c r="Y58" s="1"/>
      <c r="Z58" s="1"/>
      <c r="AA58" s="1"/>
      <c r="AB58" s="1"/>
      <c r="AC58" s="2"/>
      <c r="AD58" s="1"/>
      <c r="AE58" s="1"/>
      <c r="AF58" s="2"/>
    </row>
    <row r="59" spans="1:32">
      <c r="A59" s="2"/>
      <c r="B59" s="2"/>
      <c r="C59" s="2"/>
      <c r="D59" s="2"/>
      <c r="E59" s="2"/>
      <c r="F59" s="2"/>
      <c r="G59" s="2"/>
      <c r="H59" s="2"/>
      <c r="I59" s="2"/>
      <c r="J59" s="2"/>
      <c r="K59" s="2"/>
      <c r="L59" s="2"/>
      <c r="M59" s="2"/>
      <c r="N59" s="2"/>
      <c r="O59" s="2"/>
      <c r="P59" s="2"/>
      <c r="Q59" s="1"/>
      <c r="R59" s="1"/>
      <c r="S59" s="1"/>
      <c r="T59" s="1"/>
      <c r="U59" s="6"/>
      <c r="V59" s="1"/>
      <c r="W59" s="5"/>
      <c r="X59" s="1"/>
      <c r="Y59" s="1"/>
      <c r="Z59" s="1"/>
      <c r="AA59" s="2"/>
      <c r="AB59" s="2"/>
      <c r="AC59" s="2"/>
      <c r="AD59" s="2"/>
      <c r="AE59" s="2"/>
      <c r="AF59" s="2"/>
    </row>
    <row r="60" spans="1:32">
      <c r="A60" s="2"/>
      <c r="B60" s="2"/>
      <c r="C60" s="2"/>
      <c r="D60" s="2"/>
      <c r="E60" s="2"/>
      <c r="F60" s="2"/>
      <c r="G60" s="2"/>
      <c r="H60" s="2"/>
      <c r="I60" s="2"/>
      <c r="J60" s="2"/>
      <c r="K60" s="2"/>
      <c r="L60" s="2"/>
      <c r="M60" s="2"/>
      <c r="N60" s="2"/>
      <c r="O60" s="2"/>
      <c r="P60" s="2"/>
      <c r="Q60" s="1"/>
      <c r="R60" s="1"/>
      <c r="S60" s="1"/>
      <c r="T60" s="1"/>
      <c r="U60" s="6"/>
      <c r="V60" s="1"/>
      <c r="W60" s="5"/>
      <c r="X60" s="1"/>
      <c r="Y60" s="1"/>
      <c r="Z60" s="1"/>
      <c r="AA60" s="1"/>
      <c r="AB60" s="2"/>
      <c r="AC60" s="2"/>
      <c r="AD60" s="2"/>
      <c r="AE60" s="2"/>
      <c r="AF60" s="2"/>
    </row>
    <row r="61" spans="1:32">
      <c r="A61" s="2"/>
      <c r="B61" s="2"/>
      <c r="C61" s="2"/>
      <c r="D61" s="2"/>
      <c r="E61" s="2"/>
      <c r="F61" s="2"/>
      <c r="G61" s="2"/>
      <c r="H61" s="2"/>
      <c r="I61" s="2"/>
      <c r="J61" s="2"/>
      <c r="K61" s="2"/>
      <c r="L61" s="2"/>
      <c r="M61" s="2"/>
      <c r="N61" s="2"/>
      <c r="O61" s="2"/>
      <c r="P61" s="2"/>
      <c r="Q61" s="1"/>
      <c r="R61" s="1"/>
      <c r="S61" s="1"/>
      <c r="T61" s="1"/>
      <c r="U61" s="3"/>
      <c r="V61" s="1"/>
      <c r="W61" s="5"/>
      <c r="X61" s="1"/>
      <c r="Y61" s="1"/>
      <c r="Z61" s="1"/>
      <c r="AA61" s="1"/>
      <c r="AB61" s="2"/>
      <c r="AC61" s="2"/>
      <c r="AD61" s="2"/>
      <c r="AE61" s="2"/>
      <c r="AF61" s="2"/>
    </row>
    <row r="62" spans="1:32">
      <c r="A62" s="2"/>
      <c r="B62" s="2"/>
      <c r="C62" s="2"/>
      <c r="D62" s="2"/>
      <c r="E62" s="2"/>
      <c r="F62" s="2"/>
      <c r="G62" s="2"/>
      <c r="H62" s="2"/>
      <c r="I62" s="2"/>
      <c r="J62" s="2"/>
      <c r="K62" s="2"/>
      <c r="L62" s="2"/>
      <c r="M62" s="2"/>
      <c r="N62" s="2"/>
      <c r="O62" s="2"/>
      <c r="P62" s="2"/>
      <c r="Q62" s="1"/>
      <c r="R62" s="1"/>
      <c r="S62" s="1"/>
      <c r="T62" s="1"/>
      <c r="U62" s="6"/>
      <c r="V62" s="1"/>
      <c r="W62" s="4"/>
      <c r="X62" s="1"/>
      <c r="Y62" s="1"/>
      <c r="Z62" s="1"/>
      <c r="AA62" s="1"/>
      <c r="AB62" s="2"/>
      <c r="AC62" s="1"/>
      <c r="AD62" s="1"/>
      <c r="AE62" s="2"/>
      <c r="AF62" s="2"/>
    </row>
    <row r="63" spans="1:32">
      <c r="A63" s="2"/>
      <c r="B63" s="2"/>
      <c r="C63" s="2"/>
      <c r="D63" s="2"/>
      <c r="E63" s="2"/>
      <c r="F63" s="2"/>
      <c r="G63" s="2"/>
      <c r="H63" s="2"/>
      <c r="I63" s="2"/>
      <c r="J63" s="2"/>
      <c r="K63" s="2"/>
      <c r="L63" s="2"/>
      <c r="M63" s="2"/>
      <c r="N63" s="2"/>
      <c r="O63" s="2"/>
      <c r="P63" s="2"/>
      <c r="Q63" s="1"/>
      <c r="R63" s="1"/>
      <c r="S63" s="1"/>
      <c r="T63" s="1"/>
      <c r="U63" s="6"/>
      <c r="V63" s="1"/>
      <c r="W63" s="4"/>
      <c r="X63" s="1"/>
      <c r="Y63" s="1"/>
      <c r="Z63" s="2"/>
      <c r="AA63" s="2"/>
      <c r="AB63" s="2"/>
      <c r="AC63" s="2"/>
      <c r="AD63" s="2"/>
      <c r="AE63" s="2"/>
      <c r="AF63" s="2"/>
    </row>
    <row r="64" spans="1:32">
      <c r="A64" s="2"/>
      <c r="B64" s="2"/>
      <c r="C64" s="2"/>
      <c r="D64" s="2"/>
      <c r="E64" s="2"/>
      <c r="F64" s="2"/>
      <c r="G64" s="2"/>
      <c r="H64" s="2"/>
      <c r="I64" s="2"/>
      <c r="J64" s="2"/>
      <c r="K64" s="2"/>
      <c r="L64" s="2"/>
      <c r="M64" s="2"/>
      <c r="N64" s="2"/>
      <c r="O64" s="2"/>
      <c r="P64" s="2"/>
      <c r="Q64" s="1"/>
      <c r="R64" s="1"/>
      <c r="S64" s="1"/>
      <c r="T64" s="1"/>
      <c r="U64" s="6"/>
      <c r="V64" s="1"/>
      <c r="W64" s="5"/>
      <c r="X64" s="1"/>
      <c r="Y64" s="1"/>
      <c r="Z64" s="1"/>
      <c r="AA64" s="1"/>
      <c r="AB64" s="1"/>
      <c r="AC64" s="1"/>
      <c r="AD64" s="1"/>
      <c r="AE64" s="1"/>
      <c r="AF64" s="2"/>
    </row>
    <row r="65" spans="1:32">
      <c r="A65" s="2"/>
      <c r="B65" s="2"/>
      <c r="C65" s="2"/>
      <c r="D65" s="2"/>
      <c r="E65" s="2"/>
      <c r="F65" s="2"/>
      <c r="G65" s="2"/>
      <c r="H65" s="2"/>
      <c r="I65" s="2"/>
      <c r="J65" s="2"/>
      <c r="K65" s="2"/>
      <c r="L65" s="2"/>
      <c r="M65" s="2"/>
      <c r="N65" s="2"/>
      <c r="O65" s="2"/>
      <c r="P65" s="2"/>
      <c r="Q65" s="1"/>
      <c r="R65" s="1"/>
      <c r="S65" s="1"/>
      <c r="T65" s="1"/>
      <c r="U65" s="3"/>
      <c r="V65" s="1"/>
      <c r="W65" s="4"/>
      <c r="X65" s="1"/>
      <c r="Y65" s="1"/>
      <c r="Z65" s="1"/>
      <c r="AA65" s="1"/>
      <c r="AB65" s="1"/>
      <c r="AC65" s="1"/>
      <c r="AD65" s="1"/>
      <c r="AE65" s="1"/>
      <c r="AF65" s="2"/>
    </row>
    <row r="66" spans="1:32">
      <c r="A66" s="2"/>
      <c r="B66" s="2"/>
      <c r="C66" s="2"/>
      <c r="D66" s="2"/>
      <c r="E66" s="2"/>
      <c r="F66" s="2"/>
      <c r="G66" s="2"/>
      <c r="H66" s="2"/>
      <c r="I66" s="2"/>
      <c r="J66" s="2"/>
      <c r="K66" s="2"/>
      <c r="L66" s="2"/>
      <c r="M66" s="2"/>
      <c r="N66" s="2"/>
      <c r="O66" s="2"/>
      <c r="P66" s="2"/>
      <c r="Q66" s="1"/>
      <c r="R66" s="1"/>
      <c r="S66" s="1"/>
      <c r="T66" s="1"/>
      <c r="U66" s="6"/>
      <c r="V66" s="1"/>
      <c r="W66" s="5"/>
      <c r="X66" s="1"/>
      <c r="Y66" s="1"/>
      <c r="Z66" s="1"/>
      <c r="AA66" s="2"/>
      <c r="AB66" s="1"/>
      <c r="AC66" s="2"/>
      <c r="AD66" s="2"/>
      <c r="AE66" s="2"/>
      <c r="AF66" s="2"/>
    </row>
    <row r="67" spans="1:32">
      <c r="A67" s="2"/>
      <c r="B67" s="2"/>
      <c r="C67" s="2"/>
      <c r="D67" s="2"/>
      <c r="E67" s="2"/>
      <c r="F67" s="2"/>
      <c r="G67" s="2"/>
      <c r="H67" s="2"/>
      <c r="I67" s="2"/>
      <c r="J67" s="2"/>
      <c r="K67" s="2"/>
      <c r="L67" s="2"/>
      <c r="M67" s="2"/>
      <c r="N67" s="2"/>
      <c r="O67" s="2"/>
      <c r="P67" s="2"/>
      <c r="Q67" s="1"/>
      <c r="R67" s="1"/>
      <c r="S67" s="1"/>
      <c r="T67" s="1"/>
      <c r="U67" s="3"/>
      <c r="V67" s="1"/>
      <c r="W67" s="5"/>
      <c r="X67" s="1"/>
      <c r="Y67" s="1"/>
      <c r="Z67" s="1"/>
      <c r="AA67" s="1"/>
      <c r="AB67" s="1"/>
      <c r="AC67" s="1"/>
      <c r="AD67" s="1"/>
      <c r="AE67" s="1"/>
      <c r="AF67" s="2"/>
    </row>
    <row r="68" spans="1:32">
      <c r="A68" s="2"/>
      <c r="B68" s="2"/>
      <c r="C68" s="2"/>
      <c r="D68" s="2"/>
      <c r="E68" s="2"/>
      <c r="F68" s="2"/>
      <c r="G68" s="2"/>
      <c r="H68" s="2"/>
      <c r="I68" s="2"/>
      <c r="J68" s="2"/>
      <c r="K68" s="2"/>
      <c r="L68" s="2"/>
      <c r="M68" s="2"/>
      <c r="N68" s="2"/>
      <c r="O68" s="2"/>
      <c r="P68" s="2"/>
      <c r="Q68" s="1"/>
      <c r="R68" s="1"/>
      <c r="S68" s="1"/>
      <c r="T68" s="1"/>
      <c r="U68" s="6"/>
      <c r="V68" s="1"/>
      <c r="W68" s="5"/>
      <c r="X68" s="1"/>
      <c r="Y68" s="1"/>
      <c r="Z68" s="1"/>
      <c r="AA68" s="1"/>
      <c r="AB68" s="2"/>
      <c r="AC68" s="1"/>
      <c r="AD68" s="2"/>
      <c r="AE68" s="1"/>
      <c r="AF68" s="2"/>
    </row>
    <row r="69" spans="1:32">
      <c r="A69" s="2"/>
      <c r="B69" s="2"/>
      <c r="C69" s="2"/>
      <c r="D69" s="2"/>
      <c r="E69" s="2"/>
      <c r="F69" s="2"/>
      <c r="G69" s="2"/>
      <c r="H69" s="2"/>
      <c r="I69" s="2"/>
      <c r="J69" s="2"/>
      <c r="K69" s="2"/>
      <c r="L69" s="2"/>
      <c r="M69" s="2"/>
      <c r="N69" s="2"/>
      <c r="O69" s="2"/>
      <c r="P69" s="2"/>
      <c r="Q69" s="1"/>
      <c r="R69" s="1"/>
      <c r="S69" s="1"/>
      <c r="T69" s="1"/>
      <c r="U69" s="3"/>
      <c r="V69" s="1"/>
      <c r="W69" s="5"/>
      <c r="X69" s="1"/>
      <c r="Y69" s="1"/>
      <c r="Z69" s="1"/>
      <c r="AA69" s="1"/>
      <c r="AB69" s="2"/>
      <c r="AC69" s="2"/>
      <c r="AD69" s="2"/>
      <c r="AE69" s="2"/>
      <c r="AF69" s="2"/>
    </row>
    <row r="70" spans="1:32">
      <c r="A70" s="2"/>
      <c r="B70" s="2"/>
      <c r="C70" s="2"/>
      <c r="D70" s="2"/>
      <c r="E70" s="2"/>
      <c r="F70" s="2"/>
      <c r="G70" s="2"/>
      <c r="H70" s="2"/>
      <c r="I70" s="2"/>
      <c r="J70" s="2"/>
      <c r="K70" s="2"/>
      <c r="L70" s="2"/>
      <c r="M70" s="2"/>
      <c r="N70" s="2"/>
      <c r="O70" s="2"/>
      <c r="P70" s="2"/>
      <c r="Q70" s="1"/>
      <c r="R70" s="1"/>
      <c r="S70" s="1"/>
      <c r="T70" s="1"/>
      <c r="U70" s="6"/>
      <c r="V70" s="1"/>
      <c r="W70" s="4"/>
      <c r="X70" s="1"/>
      <c r="Y70" s="1"/>
      <c r="Z70" s="1"/>
      <c r="AA70" s="1"/>
      <c r="AB70" s="2"/>
      <c r="AC70" s="1"/>
      <c r="AD70" s="1"/>
      <c r="AE70" s="2"/>
      <c r="AF70" s="2"/>
    </row>
    <row r="71" spans="1:32">
      <c r="A71" s="2"/>
      <c r="B71" s="2"/>
      <c r="C71" s="2"/>
      <c r="D71" s="2"/>
      <c r="E71" s="2"/>
      <c r="F71" s="2"/>
      <c r="G71" s="2"/>
      <c r="H71" s="2"/>
      <c r="I71" s="2"/>
      <c r="J71" s="2"/>
      <c r="K71" s="2"/>
      <c r="L71" s="2"/>
      <c r="M71" s="2"/>
      <c r="N71" s="2"/>
      <c r="O71" s="2"/>
      <c r="P71" s="2"/>
      <c r="Q71" s="1"/>
      <c r="R71" s="1"/>
      <c r="S71" s="1"/>
      <c r="T71" s="1"/>
      <c r="U71" s="3"/>
      <c r="V71" s="1"/>
      <c r="W71" s="5"/>
      <c r="X71" s="1"/>
      <c r="Y71" s="1"/>
      <c r="Z71" s="1"/>
      <c r="AA71" s="1"/>
      <c r="AB71" s="2"/>
      <c r="AC71" s="1"/>
      <c r="AD71" s="1"/>
      <c r="AE71" s="1"/>
      <c r="AF71" s="2"/>
    </row>
    <row r="72" spans="1:32">
      <c r="A72" s="2"/>
      <c r="B72" s="2"/>
      <c r="C72" s="2"/>
      <c r="D72" s="2"/>
      <c r="E72" s="2"/>
      <c r="F72" s="2"/>
      <c r="G72" s="2"/>
      <c r="H72" s="2"/>
      <c r="I72" s="2"/>
      <c r="J72" s="2"/>
      <c r="K72" s="2"/>
      <c r="L72" s="2"/>
      <c r="M72" s="2"/>
      <c r="N72" s="2"/>
      <c r="O72" s="2"/>
      <c r="P72" s="2"/>
      <c r="Q72" s="1"/>
      <c r="R72" s="1"/>
      <c r="S72" s="1"/>
      <c r="T72" s="1"/>
      <c r="U72" s="3"/>
      <c r="V72" s="1"/>
      <c r="W72" s="5"/>
      <c r="X72" s="1"/>
      <c r="Y72" s="1"/>
      <c r="Z72" s="2"/>
      <c r="AA72" s="1"/>
      <c r="AB72" s="2"/>
      <c r="AC72" s="2"/>
      <c r="AD72" s="1"/>
      <c r="AE72" s="2"/>
      <c r="AF72" s="2"/>
    </row>
    <row r="73" spans="1:32">
      <c r="A73" s="2"/>
      <c r="B73" s="2"/>
      <c r="C73" s="2"/>
      <c r="D73" s="2"/>
      <c r="E73" s="2"/>
      <c r="F73" s="2"/>
      <c r="G73" s="2"/>
      <c r="H73" s="2"/>
      <c r="I73" s="2"/>
      <c r="J73" s="2"/>
      <c r="K73" s="2"/>
      <c r="L73" s="2"/>
      <c r="M73" s="2"/>
      <c r="N73" s="2"/>
      <c r="O73" s="2"/>
      <c r="P73" s="2"/>
      <c r="Q73" s="1"/>
      <c r="R73" s="1"/>
      <c r="S73" s="1"/>
      <c r="T73" s="1"/>
      <c r="U73" s="6"/>
      <c r="V73" s="1"/>
      <c r="W73" s="5"/>
      <c r="X73" s="1"/>
      <c r="Y73" s="1"/>
      <c r="Z73" s="1"/>
      <c r="AA73" s="1"/>
      <c r="AB73" s="2"/>
      <c r="AC73" s="2"/>
      <c r="AD73" s="2"/>
      <c r="AE73" s="2"/>
      <c r="AF73" s="2"/>
    </row>
    <row r="74" spans="1:32">
      <c r="A74" s="2"/>
      <c r="B74" s="2"/>
      <c r="C74" s="2"/>
      <c r="D74" s="2"/>
      <c r="E74" s="2"/>
      <c r="F74" s="2"/>
      <c r="G74" s="2"/>
      <c r="H74" s="2"/>
      <c r="I74" s="2"/>
      <c r="J74" s="2"/>
      <c r="K74" s="2"/>
      <c r="L74" s="2"/>
      <c r="M74" s="2"/>
      <c r="N74" s="2"/>
      <c r="O74" s="2"/>
      <c r="P74" s="2"/>
      <c r="Q74" s="1"/>
      <c r="R74" s="1"/>
      <c r="S74" s="1"/>
      <c r="T74" s="1"/>
      <c r="U74" s="6"/>
      <c r="V74" s="1"/>
      <c r="W74" s="5"/>
      <c r="X74" s="1"/>
      <c r="Y74" s="1"/>
      <c r="Z74" s="1"/>
      <c r="AA74" s="2"/>
      <c r="AB74" s="2"/>
      <c r="AC74" s="1"/>
      <c r="AD74" s="1"/>
      <c r="AE74" s="2"/>
      <c r="AF74" s="2"/>
    </row>
    <row r="75" spans="1:32">
      <c r="A75" s="2"/>
      <c r="B75" s="2"/>
      <c r="C75" s="2"/>
      <c r="D75" s="2"/>
      <c r="E75" s="2"/>
      <c r="F75" s="2"/>
      <c r="G75" s="2"/>
      <c r="H75" s="2"/>
      <c r="I75" s="2"/>
      <c r="J75" s="2"/>
      <c r="K75" s="2"/>
      <c r="L75" s="2"/>
      <c r="M75" s="2"/>
      <c r="N75" s="2"/>
      <c r="O75" s="2"/>
      <c r="P75" s="2"/>
      <c r="Q75" s="2"/>
      <c r="R75" s="2"/>
      <c r="S75" s="2"/>
      <c r="T75" s="2"/>
      <c r="U75" s="6"/>
      <c r="V75" s="2"/>
      <c r="W75" s="5"/>
      <c r="X75" s="2"/>
      <c r="Y75" s="2"/>
      <c r="Z75" s="2"/>
      <c r="AA75" s="2"/>
      <c r="AB75" s="2"/>
      <c r="AC75" s="2"/>
      <c r="AD75" s="2"/>
      <c r="AE75" s="2"/>
      <c r="AF75" s="2"/>
    </row>
    <row r="76" spans="1:32">
      <c r="A76" s="2"/>
      <c r="B76" s="2"/>
      <c r="C76" s="2"/>
      <c r="D76" s="2"/>
      <c r="E76" s="2"/>
      <c r="F76" s="2"/>
      <c r="G76" s="2"/>
      <c r="H76" s="2"/>
      <c r="I76" s="2"/>
      <c r="J76" s="2"/>
      <c r="K76" s="2"/>
      <c r="L76" s="2"/>
      <c r="M76" s="2"/>
      <c r="N76" s="2"/>
      <c r="O76" s="2"/>
      <c r="P76" s="2"/>
      <c r="Q76" s="1"/>
      <c r="R76" s="1"/>
      <c r="S76" s="1"/>
      <c r="T76" s="1"/>
      <c r="U76" s="6"/>
      <c r="V76" s="1"/>
      <c r="W76" s="4"/>
      <c r="X76" s="1"/>
      <c r="Y76" s="1"/>
      <c r="Z76" s="1"/>
      <c r="AA76" s="1"/>
      <c r="AB76" s="1"/>
      <c r="AC76" s="1"/>
      <c r="AD76" s="2"/>
      <c r="AE76" s="2"/>
      <c r="AF76" s="2"/>
    </row>
    <row r="77" spans="1:32">
      <c r="A77" s="2"/>
      <c r="B77" s="2"/>
      <c r="C77" s="2"/>
      <c r="D77" s="2"/>
      <c r="E77" s="2"/>
      <c r="F77" s="2"/>
      <c r="G77" s="2"/>
      <c r="H77" s="2"/>
      <c r="I77" s="2"/>
      <c r="J77" s="2"/>
      <c r="K77" s="2"/>
      <c r="L77" s="2"/>
      <c r="M77" s="2"/>
      <c r="N77" s="2"/>
      <c r="O77" s="2"/>
      <c r="P77" s="2"/>
      <c r="Q77" s="1"/>
      <c r="R77" s="1"/>
      <c r="S77" s="1"/>
      <c r="T77" s="1"/>
      <c r="U77" s="6"/>
      <c r="V77" s="1"/>
      <c r="W77" s="5"/>
      <c r="X77" s="1"/>
      <c r="Y77" s="2"/>
      <c r="Z77" s="1"/>
      <c r="AA77" s="1"/>
      <c r="AB77" s="2"/>
      <c r="AC77" s="2"/>
      <c r="AD77" s="2"/>
      <c r="AE77" s="2"/>
      <c r="AF77" s="2"/>
    </row>
    <row r="78" spans="1:32">
      <c r="A78" s="2"/>
      <c r="B78" s="2"/>
      <c r="C78" s="2"/>
      <c r="D78" s="2"/>
      <c r="E78" s="2"/>
      <c r="F78" s="2"/>
      <c r="G78" s="2"/>
      <c r="H78" s="2"/>
      <c r="I78" s="2"/>
      <c r="J78" s="2"/>
      <c r="K78" s="2"/>
      <c r="L78" s="2"/>
      <c r="M78" s="2"/>
      <c r="N78" s="2"/>
      <c r="O78" s="2"/>
      <c r="P78" s="2"/>
      <c r="Q78" s="1"/>
      <c r="R78" s="1"/>
      <c r="S78" s="1"/>
      <c r="T78" s="1"/>
      <c r="U78" s="6"/>
      <c r="V78" s="1"/>
      <c r="W78" s="5"/>
      <c r="X78" s="1"/>
      <c r="Y78" s="1"/>
      <c r="Z78" s="1"/>
      <c r="AA78" s="1"/>
      <c r="AB78" s="2"/>
      <c r="AC78" s="2"/>
      <c r="AD78" s="2"/>
      <c r="AE78" s="2"/>
      <c r="AF78" s="2"/>
    </row>
    <row r="79" spans="1:32">
      <c r="A79" s="2"/>
      <c r="B79" s="2"/>
      <c r="C79" s="2"/>
      <c r="D79" s="2"/>
      <c r="E79" s="2"/>
      <c r="F79" s="2"/>
      <c r="G79" s="2"/>
      <c r="H79" s="2"/>
      <c r="I79" s="2"/>
      <c r="J79" s="2"/>
      <c r="K79" s="2"/>
      <c r="L79" s="2"/>
      <c r="M79" s="2"/>
      <c r="N79" s="2"/>
      <c r="O79" s="2"/>
      <c r="P79" s="2"/>
      <c r="Q79" s="2"/>
      <c r="R79" s="1"/>
      <c r="S79" s="1"/>
      <c r="T79" s="1"/>
      <c r="U79" s="6"/>
      <c r="V79" s="1"/>
      <c r="W79" s="4"/>
      <c r="X79" s="1"/>
      <c r="Y79" s="1"/>
      <c r="Z79" s="1"/>
      <c r="AA79" s="1"/>
      <c r="AB79" s="1"/>
      <c r="AC79" s="1"/>
      <c r="AD79" s="1"/>
      <c r="AE79" s="1"/>
      <c r="AF79" s="2"/>
    </row>
    <row r="80" spans="1:32">
      <c r="A80" s="2"/>
      <c r="B80" s="2"/>
      <c r="C80" s="2"/>
      <c r="D80" s="2"/>
      <c r="E80" s="2"/>
      <c r="F80" s="2"/>
      <c r="G80" s="2"/>
      <c r="H80" s="2"/>
      <c r="I80" s="2"/>
      <c r="J80" s="2"/>
      <c r="K80" s="2"/>
      <c r="L80" s="2"/>
      <c r="M80" s="2"/>
      <c r="N80" s="2"/>
      <c r="O80" s="2"/>
      <c r="P80" s="2"/>
      <c r="Q80" s="1"/>
      <c r="R80" s="1"/>
      <c r="S80" s="1"/>
      <c r="T80" s="1"/>
      <c r="U80" s="6"/>
      <c r="V80" s="1"/>
      <c r="W80" s="5"/>
      <c r="X80" s="1"/>
      <c r="Y80" s="1"/>
      <c r="Z80" s="1"/>
      <c r="AA80" s="2"/>
      <c r="AB80" s="2"/>
      <c r="AC80" s="1"/>
      <c r="AD80" s="2"/>
      <c r="AE80" s="2"/>
      <c r="AF80" s="2"/>
    </row>
    <row r="81" spans="1:32">
      <c r="A81" s="2"/>
      <c r="B81" s="2"/>
      <c r="C81" s="2"/>
      <c r="D81" s="2"/>
      <c r="E81" s="2"/>
      <c r="F81" s="2"/>
      <c r="G81" s="2"/>
      <c r="H81" s="2"/>
      <c r="I81" s="2"/>
      <c r="J81" s="2"/>
      <c r="K81" s="2"/>
      <c r="L81" s="2"/>
      <c r="M81" s="2"/>
      <c r="N81" s="2"/>
      <c r="O81" s="2"/>
      <c r="P81" s="2"/>
      <c r="Q81" s="1"/>
      <c r="R81" s="1"/>
      <c r="S81" s="1"/>
      <c r="T81" s="1"/>
      <c r="U81" s="3"/>
      <c r="V81" s="1"/>
      <c r="W81" s="5"/>
      <c r="X81" s="1"/>
      <c r="Y81" s="1"/>
      <c r="Z81" s="1"/>
      <c r="AA81" s="1"/>
      <c r="AB81" s="1"/>
      <c r="AC81" s="2"/>
      <c r="AD81" s="2"/>
      <c r="AE81" s="2"/>
      <c r="AF81" s="2"/>
    </row>
    <row r="82" spans="1:32">
      <c r="A82" s="2"/>
      <c r="B82" s="2"/>
      <c r="C82" s="2"/>
      <c r="D82" s="2"/>
      <c r="E82" s="2"/>
      <c r="F82" s="2"/>
      <c r="G82" s="2"/>
      <c r="H82" s="2"/>
      <c r="I82" s="2"/>
      <c r="J82" s="2"/>
      <c r="K82" s="2"/>
      <c r="L82" s="2"/>
      <c r="M82" s="2"/>
      <c r="N82" s="2"/>
      <c r="O82" s="2"/>
      <c r="P82" s="2"/>
      <c r="Q82" s="1"/>
      <c r="R82" s="1"/>
      <c r="S82" s="1"/>
      <c r="T82" s="1"/>
      <c r="U82" s="3"/>
      <c r="V82" s="1"/>
      <c r="W82" s="5"/>
      <c r="X82" s="1"/>
      <c r="Y82" s="1"/>
      <c r="Z82" s="1"/>
      <c r="AA82" s="1"/>
      <c r="AB82" s="1"/>
      <c r="AC82" s="2"/>
      <c r="AD82" s="2"/>
      <c r="AE82" s="2"/>
      <c r="AF82" s="2"/>
    </row>
    <row r="83" spans="1:32">
      <c r="A83" s="2"/>
      <c r="B83" s="2"/>
      <c r="C83" s="2"/>
      <c r="D83" s="2"/>
      <c r="E83" s="2"/>
      <c r="F83" s="2"/>
      <c r="G83" s="2"/>
      <c r="H83" s="2"/>
      <c r="I83" s="2"/>
      <c r="J83" s="2"/>
      <c r="K83" s="2"/>
      <c r="L83" s="2"/>
      <c r="M83" s="2"/>
      <c r="N83" s="2"/>
      <c r="O83" s="2"/>
      <c r="P83" s="2"/>
      <c r="Q83" s="1"/>
      <c r="R83" s="1"/>
      <c r="S83" s="1"/>
      <c r="T83" s="1"/>
      <c r="U83" s="6"/>
      <c r="V83" s="1"/>
      <c r="W83" s="5"/>
      <c r="X83" s="1"/>
      <c r="Y83" s="2"/>
      <c r="Z83" s="2"/>
      <c r="AA83" s="1"/>
      <c r="AB83" s="2"/>
      <c r="AC83" s="2"/>
      <c r="AD83" s="2"/>
      <c r="AE83" s="2"/>
      <c r="AF83" s="2"/>
    </row>
    <row r="84" spans="1:32">
      <c r="A84" s="2"/>
      <c r="B84" s="2"/>
      <c r="C84" s="2"/>
      <c r="D84" s="2"/>
      <c r="E84" s="2"/>
      <c r="F84" s="2"/>
      <c r="G84" s="2"/>
      <c r="H84" s="2"/>
      <c r="I84" s="2"/>
      <c r="J84" s="2"/>
      <c r="K84" s="2"/>
      <c r="L84" s="2"/>
      <c r="M84" s="2"/>
      <c r="N84" s="2"/>
      <c r="O84" s="2"/>
      <c r="P84" s="2"/>
      <c r="Q84" s="1"/>
      <c r="R84" s="1"/>
      <c r="S84" s="1"/>
      <c r="T84" s="1"/>
      <c r="U84" s="6"/>
      <c r="V84" s="1"/>
      <c r="W84" s="5"/>
      <c r="X84" s="1"/>
      <c r="Y84" s="1"/>
      <c r="Z84" s="1"/>
      <c r="AA84" s="1"/>
      <c r="AB84" s="1"/>
      <c r="AC84" s="2"/>
      <c r="AD84" s="1"/>
      <c r="AE84" s="1"/>
      <c r="AF84" s="2"/>
    </row>
    <row r="85" spans="1:32">
      <c r="A85" s="2"/>
      <c r="B85" s="2"/>
      <c r="C85" s="2"/>
      <c r="D85" s="2"/>
      <c r="E85" s="2"/>
      <c r="F85" s="2"/>
      <c r="G85" s="2"/>
      <c r="H85" s="2"/>
      <c r="I85" s="2"/>
      <c r="J85" s="2"/>
      <c r="K85" s="2"/>
      <c r="L85" s="2"/>
      <c r="M85" s="2"/>
      <c r="N85" s="2"/>
      <c r="O85" s="2"/>
      <c r="P85" s="2"/>
      <c r="Q85" s="1"/>
      <c r="R85" s="1"/>
      <c r="S85" s="1"/>
      <c r="T85" s="1"/>
      <c r="U85" s="6"/>
      <c r="V85" s="1"/>
      <c r="W85" s="5"/>
      <c r="X85" s="1"/>
      <c r="Y85" s="1"/>
      <c r="Z85" s="1"/>
      <c r="AA85" s="1"/>
      <c r="AB85" s="1"/>
      <c r="AC85" s="2"/>
      <c r="AD85" s="1"/>
      <c r="AE85" s="1"/>
      <c r="AF85" s="2"/>
    </row>
    <row r="86" spans="1:32">
      <c r="A86" s="2"/>
      <c r="B86" s="2"/>
      <c r="C86" s="2"/>
      <c r="D86" s="2"/>
      <c r="E86" s="2"/>
      <c r="F86" s="2"/>
      <c r="G86" s="2"/>
      <c r="H86" s="2"/>
      <c r="I86" s="2"/>
      <c r="J86" s="2"/>
      <c r="K86" s="2"/>
      <c r="L86" s="2"/>
      <c r="M86" s="2"/>
      <c r="N86" s="2"/>
      <c r="O86" s="2"/>
      <c r="P86" s="2"/>
      <c r="Q86" s="1"/>
      <c r="R86" s="1"/>
      <c r="S86" s="1"/>
      <c r="T86" s="1"/>
      <c r="U86" s="6"/>
      <c r="V86" s="1"/>
      <c r="W86" s="5"/>
      <c r="X86" s="1"/>
      <c r="Y86" s="1"/>
      <c r="Z86" s="1"/>
      <c r="AA86" s="2"/>
      <c r="AB86" s="2"/>
      <c r="AC86" s="2"/>
      <c r="AD86" s="2"/>
      <c r="AE86" s="2"/>
      <c r="AF86" s="2"/>
    </row>
    <row r="87" spans="1:32">
      <c r="A87" s="2"/>
      <c r="B87" s="2"/>
      <c r="C87" s="2"/>
      <c r="D87" s="2"/>
      <c r="E87" s="2"/>
      <c r="F87" s="2"/>
      <c r="G87" s="2"/>
      <c r="H87" s="2"/>
      <c r="I87" s="2"/>
      <c r="J87" s="2"/>
      <c r="K87" s="2"/>
      <c r="L87" s="2"/>
      <c r="M87" s="2"/>
      <c r="N87" s="2"/>
      <c r="O87" s="2"/>
      <c r="P87" s="2"/>
      <c r="Q87" s="1"/>
      <c r="R87" s="1"/>
      <c r="S87" s="1"/>
      <c r="T87" s="1"/>
      <c r="U87" s="3"/>
      <c r="V87" s="1"/>
      <c r="W87" s="5"/>
      <c r="X87" s="1"/>
      <c r="Y87" s="1"/>
      <c r="Z87" s="2"/>
      <c r="AA87" s="1"/>
      <c r="AB87" s="2"/>
      <c r="AC87" s="2"/>
      <c r="AD87" s="2"/>
      <c r="AE87" s="2"/>
      <c r="AF87" s="2"/>
    </row>
    <row r="88" spans="1:32">
      <c r="A88" s="2"/>
      <c r="B88" s="2"/>
      <c r="C88" s="2"/>
      <c r="D88" s="2"/>
      <c r="E88" s="2"/>
      <c r="F88" s="2"/>
      <c r="G88" s="2"/>
      <c r="H88" s="2"/>
      <c r="I88" s="2"/>
      <c r="J88" s="2"/>
      <c r="K88" s="2"/>
      <c r="L88" s="2"/>
      <c r="M88" s="2"/>
      <c r="N88" s="2"/>
      <c r="O88" s="2"/>
      <c r="P88" s="2"/>
      <c r="Q88" s="1"/>
      <c r="R88" s="1"/>
      <c r="S88" s="1"/>
      <c r="T88" s="1"/>
      <c r="U88" s="3"/>
      <c r="V88" s="1"/>
      <c r="W88" s="5"/>
      <c r="X88" s="1"/>
      <c r="Y88" s="1"/>
      <c r="Z88" s="1"/>
      <c r="AA88" s="1"/>
      <c r="AB88" s="1"/>
      <c r="AC88" s="2"/>
      <c r="AD88" s="2"/>
      <c r="AE88" s="2"/>
      <c r="AF88" s="2"/>
    </row>
    <row r="89" spans="1:32">
      <c r="A89" s="2"/>
      <c r="B89" s="2"/>
      <c r="C89" s="2"/>
      <c r="D89" s="2"/>
      <c r="E89" s="2"/>
      <c r="F89" s="2"/>
      <c r="G89" s="2"/>
      <c r="H89" s="2"/>
      <c r="I89" s="2"/>
      <c r="J89" s="2"/>
      <c r="K89" s="2"/>
      <c r="L89" s="2"/>
      <c r="M89" s="2"/>
      <c r="N89" s="2"/>
      <c r="O89" s="2"/>
      <c r="P89" s="2"/>
      <c r="Q89" s="1"/>
      <c r="R89" s="1"/>
      <c r="S89" s="1"/>
      <c r="T89" s="1"/>
      <c r="U89" s="3"/>
      <c r="V89" s="1"/>
      <c r="W89" s="5"/>
      <c r="X89" s="1"/>
      <c r="Y89" s="1"/>
      <c r="Z89" s="2"/>
      <c r="AA89" s="1"/>
      <c r="AB89" s="1"/>
      <c r="AC89" s="1"/>
      <c r="AD89" s="2"/>
      <c r="AE89" s="1"/>
      <c r="AF89" s="2"/>
    </row>
    <row r="90" spans="1:32">
      <c r="A90" s="2"/>
      <c r="B90" s="2"/>
      <c r="C90" s="2"/>
      <c r="D90" s="2"/>
      <c r="E90" s="2"/>
      <c r="F90" s="2"/>
      <c r="G90" s="2"/>
      <c r="H90" s="2"/>
      <c r="I90" s="2"/>
      <c r="J90" s="2"/>
      <c r="K90" s="2"/>
      <c r="L90" s="2"/>
      <c r="M90" s="2"/>
      <c r="N90" s="2"/>
      <c r="O90" s="2"/>
      <c r="P90" s="2"/>
      <c r="Q90" s="1"/>
      <c r="R90" s="1"/>
      <c r="S90" s="1"/>
      <c r="T90" s="1"/>
      <c r="U90" s="3"/>
      <c r="V90" s="2"/>
      <c r="W90" s="5"/>
      <c r="X90" s="1"/>
      <c r="Y90" s="1"/>
      <c r="Z90" s="1"/>
      <c r="AA90" s="1"/>
      <c r="AB90" s="1"/>
      <c r="AC90" s="2"/>
      <c r="AD90" s="2"/>
      <c r="AE90" s="2"/>
      <c r="AF90" s="2"/>
    </row>
    <row r="91" spans="1:32">
      <c r="A91" s="2"/>
      <c r="B91" s="2"/>
      <c r="C91" s="2"/>
      <c r="D91" s="2"/>
      <c r="E91" s="2"/>
      <c r="F91" s="2"/>
      <c r="G91" s="2"/>
      <c r="H91" s="2"/>
      <c r="I91" s="2"/>
      <c r="J91" s="2"/>
      <c r="K91" s="2"/>
      <c r="L91" s="2"/>
      <c r="M91" s="2"/>
      <c r="N91" s="2"/>
      <c r="O91" s="2"/>
      <c r="P91" s="2"/>
      <c r="Q91" s="2"/>
      <c r="R91" s="1"/>
      <c r="S91" s="1"/>
      <c r="T91" s="1"/>
      <c r="U91" s="6"/>
      <c r="V91" s="1"/>
      <c r="W91" s="5"/>
      <c r="X91" s="1"/>
      <c r="Y91" s="1"/>
      <c r="Z91" s="2"/>
      <c r="AA91" s="1"/>
      <c r="AB91" s="2"/>
      <c r="AC91" s="2"/>
      <c r="AD91" s="2"/>
      <c r="AE91" s="2"/>
      <c r="AF91" s="2"/>
    </row>
    <row r="92" spans="1:32">
      <c r="A92" s="2"/>
      <c r="B92" s="2"/>
      <c r="C92" s="2"/>
      <c r="D92" s="2"/>
      <c r="E92" s="2"/>
      <c r="F92" s="2"/>
      <c r="G92" s="2"/>
      <c r="H92" s="2"/>
      <c r="I92" s="2"/>
      <c r="J92" s="2"/>
      <c r="K92" s="2"/>
      <c r="L92" s="2"/>
      <c r="M92" s="2"/>
      <c r="N92" s="2"/>
      <c r="O92" s="2"/>
      <c r="P92" s="2"/>
      <c r="Q92" s="1"/>
      <c r="R92" s="1"/>
      <c r="S92" s="2"/>
      <c r="T92" s="1"/>
      <c r="U92" s="3"/>
      <c r="V92" s="1"/>
      <c r="W92" s="5"/>
      <c r="X92" s="1"/>
      <c r="Y92" s="1"/>
      <c r="Z92" s="1"/>
      <c r="AA92" s="1"/>
      <c r="AB92" s="1"/>
      <c r="AC92" s="1"/>
      <c r="AD92" s="2"/>
      <c r="AE92" s="2"/>
      <c r="AF92" s="2"/>
    </row>
    <row r="93" spans="1:32">
      <c r="A93" s="2"/>
      <c r="B93" s="2"/>
      <c r="C93" s="2"/>
      <c r="D93" s="2"/>
      <c r="E93" s="2"/>
      <c r="F93" s="2"/>
      <c r="G93" s="2"/>
      <c r="H93" s="2"/>
      <c r="I93" s="2"/>
      <c r="J93" s="2"/>
      <c r="K93" s="2"/>
      <c r="L93" s="2"/>
      <c r="M93" s="2"/>
      <c r="N93" s="2"/>
      <c r="O93" s="2"/>
      <c r="P93" s="2"/>
      <c r="Q93" s="1"/>
      <c r="R93" s="1"/>
      <c r="S93" s="1"/>
      <c r="T93" s="1"/>
      <c r="U93" s="3"/>
      <c r="V93" s="1"/>
      <c r="W93" s="5"/>
      <c r="X93" s="1"/>
      <c r="Y93" s="1"/>
      <c r="Z93" s="1"/>
      <c r="AA93" s="1"/>
      <c r="AB93" s="1"/>
      <c r="AC93" s="2"/>
      <c r="AD93" s="2"/>
      <c r="AE93" s="1"/>
      <c r="AF93" s="2"/>
    </row>
    <row r="94" spans="1:32">
      <c r="A94" s="2"/>
      <c r="B94" s="2"/>
      <c r="C94" s="2"/>
      <c r="D94" s="2"/>
      <c r="E94" s="2"/>
      <c r="F94" s="2"/>
      <c r="G94" s="2"/>
      <c r="H94" s="2"/>
      <c r="I94" s="2"/>
      <c r="J94" s="2"/>
      <c r="K94" s="2"/>
      <c r="L94" s="2"/>
      <c r="M94" s="2"/>
      <c r="N94" s="2"/>
      <c r="O94" s="2"/>
      <c r="P94" s="2"/>
      <c r="Q94" s="1"/>
      <c r="R94" s="1"/>
      <c r="S94" s="1"/>
      <c r="T94" s="1"/>
      <c r="U94" s="6"/>
      <c r="V94" s="1"/>
      <c r="W94" s="4"/>
      <c r="X94" s="1"/>
      <c r="Y94" s="1"/>
      <c r="Z94" s="1"/>
      <c r="AA94" s="1"/>
      <c r="AB94" s="1"/>
      <c r="AC94" s="2"/>
      <c r="AD94" s="2"/>
      <c r="AE94" s="2"/>
      <c r="AF94" s="2"/>
    </row>
    <row r="95" spans="1:32">
      <c r="A95" s="2"/>
      <c r="B95" s="2"/>
      <c r="C95" s="2"/>
      <c r="D95" s="2"/>
      <c r="E95" s="2"/>
      <c r="F95" s="2"/>
      <c r="G95" s="2"/>
      <c r="H95" s="2"/>
      <c r="I95" s="2"/>
      <c r="J95" s="2"/>
      <c r="K95" s="2"/>
      <c r="L95" s="2"/>
      <c r="M95" s="2"/>
      <c r="N95" s="2"/>
      <c r="O95" s="2"/>
      <c r="P95" s="2"/>
      <c r="Q95" s="1"/>
      <c r="R95" s="1"/>
      <c r="S95" s="1"/>
      <c r="T95" s="1"/>
      <c r="U95" s="6"/>
      <c r="V95" s="1"/>
      <c r="W95" s="5"/>
      <c r="X95" s="1"/>
      <c r="Y95" s="1"/>
      <c r="Z95" s="1"/>
      <c r="AA95" s="2"/>
      <c r="AB95" s="1"/>
      <c r="AC95" s="1"/>
      <c r="AD95" s="2"/>
      <c r="AE95" s="2"/>
      <c r="AF95" s="2"/>
    </row>
    <row r="96" spans="1:32">
      <c r="A96" s="2"/>
      <c r="B96" s="2"/>
      <c r="C96" s="2"/>
      <c r="D96" s="2"/>
      <c r="E96" s="2"/>
      <c r="F96" s="2"/>
      <c r="G96" s="2"/>
      <c r="H96" s="2"/>
      <c r="I96" s="2"/>
      <c r="J96" s="2"/>
      <c r="K96" s="2"/>
      <c r="L96" s="2"/>
      <c r="M96" s="2"/>
      <c r="N96" s="2"/>
      <c r="O96" s="2"/>
      <c r="P96" s="2"/>
      <c r="Q96" s="1"/>
      <c r="R96" s="1"/>
      <c r="S96" s="1"/>
      <c r="T96" s="1"/>
      <c r="U96" s="6"/>
      <c r="V96" s="1"/>
      <c r="W96" s="5"/>
      <c r="X96" s="1"/>
      <c r="Y96" s="1"/>
      <c r="Z96" s="1"/>
      <c r="AA96" s="1"/>
      <c r="AB96" s="1"/>
      <c r="AC96" s="2"/>
      <c r="AD96" s="2"/>
      <c r="AE96" s="2"/>
      <c r="AF96" s="2"/>
    </row>
    <row r="97" spans="1:32">
      <c r="A97" s="2"/>
      <c r="B97" s="2"/>
      <c r="C97" s="2"/>
      <c r="D97" s="2"/>
      <c r="E97" s="2"/>
      <c r="F97" s="2"/>
      <c r="G97" s="2"/>
      <c r="H97" s="2"/>
      <c r="I97" s="2"/>
      <c r="J97" s="2"/>
      <c r="K97" s="2"/>
      <c r="L97" s="2"/>
      <c r="M97" s="2"/>
      <c r="N97" s="2"/>
      <c r="O97" s="2"/>
      <c r="P97" s="2"/>
      <c r="Q97" s="1"/>
      <c r="R97" s="1"/>
      <c r="S97" s="1"/>
      <c r="T97" s="1"/>
      <c r="U97" s="6"/>
      <c r="V97" s="1"/>
      <c r="W97" s="5"/>
      <c r="X97" s="1"/>
      <c r="Y97" s="1"/>
      <c r="Z97" s="1"/>
      <c r="AA97" s="1"/>
      <c r="AB97" s="2"/>
      <c r="AC97" s="2"/>
      <c r="AD97" s="2"/>
      <c r="AE97" s="2"/>
      <c r="AF97" s="2"/>
    </row>
    <row r="98" spans="1:32">
      <c r="A98" s="2"/>
      <c r="B98" s="2"/>
      <c r="C98" s="2"/>
      <c r="D98" s="2"/>
      <c r="E98" s="2"/>
      <c r="F98" s="2"/>
      <c r="G98" s="2"/>
      <c r="H98" s="2"/>
      <c r="I98" s="2"/>
      <c r="J98" s="2"/>
      <c r="K98" s="2"/>
      <c r="L98" s="2"/>
      <c r="M98" s="2"/>
      <c r="N98" s="2"/>
      <c r="O98" s="2"/>
      <c r="P98" s="2"/>
      <c r="Q98" s="1"/>
      <c r="R98" s="1"/>
      <c r="S98" s="1"/>
      <c r="T98" s="1"/>
      <c r="U98" s="6"/>
      <c r="V98" s="1"/>
      <c r="W98" s="4"/>
      <c r="X98" s="1"/>
      <c r="Y98" s="1"/>
      <c r="Z98" s="1"/>
      <c r="AA98" s="1"/>
      <c r="AB98" s="1"/>
      <c r="AC98" s="2"/>
      <c r="AD98" s="2"/>
      <c r="AE98" s="2"/>
      <c r="AF98" s="2"/>
    </row>
    <row r="99" spans="1:32">
      <c r="A99" s="2"/>
      <c r="B99" s="2"/>
      <c r="C99" s="2"/>
      <c r="D99" s="2"/>
      <c r="E99" s="2"/>
      <c r="F99" s="2"/>
      <c r="G99" s="2"/>
      <c r="H99" s="2"/>
      <c r="I99" s="2"/>
      <c r="J99" s="2"/>
      <c r="K99" s="2"/>
      <c r="L99" s="2"/>
      <c r="M99" s="2"/>
      <c r="N99" s="2"/>
      <c r="O99" s="2"/>
      <c r="P99" s="2"/>
      <c r="Q99" s="1"/>
      <c r="R99" s="1"/>
      <c r="S99" s="1"/>
      <c r="T99" s="1"/>
      <c r="U99" s="3"/>
      <c r="V99" s="1"/>
      <c r="W99" s="4"/>
      <c r="X99" s="1"/>
      <c r="Y99" s="1"/>
      <c r="Z99" s="1"/>
      <c r="AA99" s="1"/>
      <c r="AB99" s="1"/>
      <c r="AC99" s="1"/>
      <c r="AD99" s="1"/>
      <c r="AE99" s="2"/>
      <c r="AF99" s="2"/>
    </row>
    <row r="100" spans="1:32">
      <c r="A100" s="2"/>
      <c r="B100" s="2"/>
      <c r="C100" s="2"/>
      <c r="D100" s="2"/>
      <c r="E100" s="2"/>
      <c r="F100" s="2"/>
      <c r="G100" s="2"/>
      <c r="H100" s="2"/>
      <c r="I100" s="2"/>
      <c r="J100" s="2"/>
      <c r="K100" s="2"/>
      <c r="L100" s="2"/>
      <c r="M100" s="2"/>
      <c r="N100" s="2"/>
      <c r="O100" s="2"/>
      <c r="P100" s="2"/>
      <c r="Q100" s="1"/>
      <c r="R100" s="1"/>
      <c r="S100" s="1"/>
      <c r="T100" s="1"/>
      <c r="U100" s="6"/>
      <c r="V100" s="1"/>
      <c r="W100" s="4"/>
      <c r="X100" s="1"/>
      <c r="Y100" s="1"/>
      <c r="Z100" s="1"/>
      <c r="AA100" s="2"/>
      <c r="AB100" s="2"/>
      <c r="AC100" s="1"/>
      <c r="AD100" s="2"/>
      <c r="AE100" s="2"/>
      <c r="AF100" s="2"/>
    </row>
    <row r="101" spans="1:32">
      <c r="A101" s="2"/>
      <c r="B101" s="2"/>
      <c r="C101" s="2"/>
      <c r="D101" s="2"/>
      <c r="E101" s="2"/>
      <c r="F101" s="2"/>
      <c r="G101" s="2"/>
      <c r="H101" s="2"/>
      <c r="I101" s="2"/>
      <c r="J101" s="2"/>
      <c r="K101" s="2"/>
      <c r="L101" s="2"/>
      <c r="M101" s="2"/>
      <c r="N101" s="2"/>
      <c r="O101" s="2"/>
      <c r="P101" s="2"/>
      <c r="Q101" s="1"/>
      <c r="R101" s="1"/>
      <c r="S101" s="1"/>
      <c r="T101" s="1"/>
      <c r="U101" s="6"/>
      <c r="V101" s="1"/>
      <c r="W101" s="4"/>
      <c r="X101" s="1"/>
      <c r="Y101" s="1"/>
      <c r="Z101" s="1"/>
      <c r="AA101" s="1"/>
      <c r="AB101" s="1"/>
      <c r="AC101" s="1"/>
      <c r="AD101" s="2"/>
      <c r="AE101" s="2"/>
      <c r="AF101" s="2"/>
    </row>
    <row r="102" spans="1:32">
      <c r="A102" s="2"/>
      <c r="B102" s="2"/>
      <c r="C102" s="2"/>
      <c r="D102" s="2"/>
      <c r="E102" s="2"/>
      <c r="F102" s="2"/>
      <c r="G102" s="2"/>
      <c r="H102" s="2"/>
      <c r="I102" s="2"/>
      <c r="J102" s="2"/>
      <c r="K102" s="2"/>
      <c r="L102" s="2"/>
      <c r="M102" s="2"/>
      <c r="N102" s="2"/>
      <c r="O102" s="2"/>
      <c r="P102" s="2"/>
      <c r="Q102" s="2"/>
      <c r="R102" s="1"/>
      <c r="S102" s="1"/>
      <c r="T102" s="1"/>
      <c r="U102" s="6"/>
      <c r="V102" s="1"/>
      <c r="W102" s="4"/>
      <c r="X102" s="1"/>
      <c r="Y102" s="1"/>
      <c r="Z102" s="1"/>
      <c r="AA102" s="1"/>
      <c r="AB102" s="2"/>
      <c r="AC102" s="2"/>
      <c r="AD102" s="2"/>
      <c r="AE102" s="2"/>
      <c r="AF102" s="2"/>
    </row>
    <row r="103" spans="1:32">
      <c r="A103" s="2"/>
      <c r="B103" s="2"/>
      <c r="C103" s="2"/>
      <c r="D103" s="2"/>
      <c r="E103" s="2"/>
      <c r="F103" s="2"/>
      <c r="G103" s="2"/>
      <c r="H103" s="2"/>
      <c r="I103" s="2"/>
      <c r="J103" s="2"/>
      <c r="K103" s="2"/>
      <c r="L103" s="2"/>
      <c r="M103" s="2"/>
      <c r="N103" s="2"/>
      <c r="O103" s="2"/>
      <c r="P103" s="2"/>
      <c r="Q103" s="1"/>
      <c r="R103" s="1"/>
      <c r="S103" s="1"/>
      <c r="T103" s="1"/>
      <c r="U103" s="6"/>
      <c r="V103" s="1"/>
      <c r="W103" s="4"/>
      <c r="X103" s="1"/>
      <c r="Y103" s="1"/>
      <c r="Z103" s="1"/>
      <c r="AA103" s="1"/>
      <c r="AB103" s="1"/>
      <c r="AC103" s="1"/>
      <c r="AD103" s="1"/>
      <c r="AE103" s="1"/>
      <c r="AF103" s="2"/>
    </row>
    <row r="104" spans="1:32">
      <c r="A104" s="2"/>
      <c r="B104" s="2"/>
      <c r="C104" s="2"/>
      <c r="D104" s="2"/>
      <c r="E104" s="2"/>
      <c r="F104" s="2"/>
      <c r="G104" s="2"/>
      <c r="H104" s="2"/>
      <c r="I104" s="2"/>
      <c r="J104" s="2"/>
      <c r="K104" s="2"/>
      <c r="L104" s="2"/>
      <c r="M104" s="2"/>
      <c r="N104" s="2"/>
      <c r="O104" s="2"/>
      <c r="P104" s="2"/>
      <c r="Q104" s="1"/>
      <c r="R104" s="1"/>
      <c r="S104" s="1"/>
      <c r="T104" s="1"/>
      <c r="U104" s="6"/>
      <c r="V104" s="1"/>
      <c r="W104" s="4"/>
      <c r="X104" s="1"/>
      <c r="Y104" s="1"/>
      <c r="Z104" s="1"/>
      <c r="AA104" s="1"/>
      <c r="AB104" s="1"/>
      <c r="AC104" s="2"/>
      <c r="AD104" s="1"/>
      <c r="AE104" s="1"/>
      <c r="AF104" s="2"/>
    </row>
    <row r="105" spans="1:32">
      <c r="A105" s="2"/>
      <c r="B105" s="2"/>
      <c r="C105" s="2"/>
      <c r="D105" s="2"/>
      <c r="E105" s="2"/>
      <c r="F105" s="2"/>
      <c r="G105" s="2"/>
      <c r="H105" s="2"/>
      <c r="I105" s="2"/>
      <c r="J105" s="2"/>
      <c r="K105" s="2"/>
      <c r="L105" s="2"/>
      <c r="M105" s="2"/>
      <c r="N105" s="2"/>
      <c r="O105" s="2"/>
      <c r="P105" s="2"/>
      <c r="Q105" s="1"/>
      <c r="R105" s="1"/>
      <c r="S105" s="1"/>
      <c r="T105" s="1"/>
      <c r="U105" s="3"/>
      <c r="V105" s="1"/>
      <c r="W105" s="5"/>
      <c r="X105" s="1"/>
      <c r="Y105" s="1"/>
      <c r="Z105" s="1"/>
      <c r="AA105" s="1"/>
      <c r="AB105" s="1"/>
      <c r="AC105" s="2"/>
      <c r="AD105" s="2"/>
      <c r="AE105" s="2"/>
      <c r="AF105" s="2"/>
    </row>
    <row r="106" spans="1:32">
      <c r="A106" s="2"/>
      <c r="B106" s="2"/>
      <c r="C106" s="2"/>
      <c r="D106" s="2"/>
      <c r="E106" s="2"/>
      <c r="F106" s="2"/>
      <c r="G106" s="2"/>
      <c r="H106" s="2"/>
      <c r="I106" s="2"/>
      <c r="J106" s="2"/>
      <c r="K106" s="2"/>
      <c r="L106" s="2"/>
      <c r="M106" s="2"/>
      <c r="N106" s="2"/>
      <c r="O106" s="2"/>
      <c r="P106" s="2"/>
      <c r="Q106" s="1"/>
      <c r="R106" s="1"/>
      <c r="S106" s="1"/>
      <c r="T106" s="1"/>
      <c r="U106" s="3"/>
      <c r="V106" s="1"/>
      <c r="W106" s="5"/>
      <c r="X106" s="1"/>
      <c r="Y106" s="1"/>
      <c r="Z106" s="1"/>
      <c r="AA106" s="1"/>
      <c r="AB106" s="2"/>
      <c r="AC106" s="2"/>
      <c r="AD106" s="2"/>
      <c r="AE106" s="2"/>
      <c r="AF106" s="2"/>
    </row>
    <row r="107" spans="1:32">
      <c r="A107" s="2"/>
      <c r="B107" s="2"/>
      <c r="C107" s="2"/>
      <c r="D107" s="2"/>
      <c r="E107" s="2"/>
      <c r="F107" s="2"/>
      <c r="G107" s="2"/>
      <c r="H107" s="2"/>
      <c r="I107" s="2"/>
      <c r="J107" s="2"/>
      <c r="K107" s="2"/>
      <c r="L107" s="2"/>
      <c r="M107" s="2"/>
      <c r="N107" s="2"/>
      <c r="O107" s="2"/>
      <c r="P107" s="2"/>
      <c r="Q107" s="1"/>
      <c r="R107" s="1"/>
      <c r="S107" s="1"/>
      <c r="T107" s="1"/>
      <c r="U107" s="3"/>
      <c r="V107" s="1"/>
      <c r="W107" s="5"/>
      <c r="X107" s="1"/>
      <c r="Y107" s="1"/>
      <c r="Z107" s="1"/>
      <c r="AA107" s="1"/>
      <c r="AB107" s="2"/>
      <c r="AC107" s="2"/>
      <c r="AD107" s="2"/>
      <c r="AE107" s="2"/>
      <c r="AF107" s="2"/>
    </row>
    <row r="108" spans="1:32">
      <c r="A108" s="2"/>
      <c r="B108" s="2"/>
      <c r="C108" s="2"/>
      <c r="D108" s="2"/>
      <c r="E108" s="2"/>
      <c r="F108" s="2"/>
      <c r="G108" s="2"/>
      <c r="H108" s="2"/>
      <c r="I108" s="2"/>
      <c r="J108" s="2"/>
      <c r="K108" s="2"/>
      <c r="L108" s="2"/>
      <c r="M108" s="2"/>
      <c r="N108" s="2"/>
      <c r="O108" s="2"/>
      <c r="P108" s="2"/>
      <c r="Q108" s="1"/>
      <c r="R108" s="1"/>
      <c r="S108" s="1"/>
      <c r="T108" s="1"/>
      <c r="U108" s="3"/>
      <c r="V108" s="1"/>
      <c r="W108" s="4"/>
      <c r="X108" s="1"/>
      <c r="Y108" s="1"/>
      <c r="Z108" s="1"/>
      <c r="AA108" s="1"/>
      <c r="AB108" s="1"/>
      <c r="AC108" s="1"/>
      <c r="AD108" s="1"/>
      <c r="AE108" s="1"/>
      <c r="AF108" s="2"/>
    </row>
    <row r="109" spans="1:32">
      <c r="A109" s="2"/>
      <c r="B109" s="2"/>
      <c r="C109" s="2"/>
      <c r="D109" s="2"/>
      <c r="E109" s="2"/>
      <c r="F109" s="2"/>
      <c r="G109" s="2"/>
      <c r="H109" s="2"/>
      <c r="I109" s="2"/>
      <c r="J109" s="2"/>
      <c r="K109" s="2"/>
      <c r="L109" s="2"/>
      <c r="M109" s="2"/>
      <c r="N109" s="2"/>
      <c r="O109" s="2"/>
      <c r="P109" s="2"/>
      <c r="Q109" s="1"/>
      <c r="R109" s="1"/>
      <c r="S109" s="1"/>
      <c r="T109" s="1"/>
      <c r="U109" s="3"/>
      <c r="V109" s="1"/>
      <c r="W109" s="5"/>
      <c r="X109" s="1"/>
      <c r="Y109" s="1"/>
      <c r="Z109" s="1"/>
      <c r="AA109" s="2"/>
      <c r="AB109" s="1"/>
      <c r="AC109" s="2"/>
      <c r="AD109" s="2"/>
      <c r="AE109" s="2"/>
      <c r="AF109" s="2"/>
    </row>
    <row r="110" spans="1:32">
      <c r="A110" s="2"/>
      <c r="B110" s="2"/>
      <c r="C110" s="2"/>
      <c r="D110" s="2"/>
      <c r="E110" s="2"/>
      <c r="F110" s="2"/>
      <c r="G110" s="2"/>
      <c r="H110" s="2"/>
      <c r="I110" s="2"/>
      <c r="J110" s="2"/>
      <c r="K110" s="2"/>
      <c r="L110" s="2"/>
      <c r="M110" s="2"/>
      <c r="N110" s="2"/>
      <c r="O110" s="2"/>
      <c r="P110" s="2"/>
      <c r="Q110" s="1"/>
      <c r="R110" s="1"/>
      <c r="S110" s="1"/>
      <c r="T110" s="1"/>
      <c r="U110" s="3"/>
      <c r="V110" s="1"/>
      <c r="W110" s="5"/>
      <c r="X110" s="1"/>
      <c r="Y110" s="1"/>
      <c r="Z110" s="1"/>
      <c r="AA110" s="1"/>
      <c r="AB110" s="2"/>
      <c r="AC110" s="1"/>
      <c r="AD110" s="1"/>
      <c r="AE110" s="2"/>
      <c r="AF110" s="1"/>
    </row>
    <row r="111" spans="1:32">
      <c r="A111" s="2"/>
      <c r="B111" s="2"/>
      <c r="C111" s="2"/>
      <c r="D111" s="2"/>
      <c r="E111" s="2"/>
      <c r="F111" s="2"/>
      <c r="G111" s="2"/>
      <c r="H111" s="2"/>
      <c r="I111" s="2"/>
      <c r="J111" s="2"/>
      <c r="K111" s="2"/>
      <c r="L111" s="2"/>
      <c r="M111" s="2"/>
      <c r="N111" s="2"/>
      <c r="O111" s="2"/>
      <c r="P111" s="2"/>
      <c r="Q111" s="1"/>
      <c r="R111" s="1"/>
      <c r="S111" s="1"/>
      <c r="T111" s="1"/>
      <c r="U111" s="6"/>
      <c r="V111" s="1"/>
      <c r="W111" s="5"/>
      <c r="X111" s="1"/>
      <c r="Y111" s="1"/>
      <c r="Z111" s="1"/>
      <c r="AA111" s="1"/>
      <c r="AB111" s="1"/>
      <c r="AC111" s="2"/>
      <c r="AD111" s="2"/>
      <c r="AE111" s="2"/>
      <c r="AF111" s="2"/>
    </row>
    <row r="112" spans="1:32">
      <c r="A112" s="2"/>
      <c r="B112" s="2"/>
      <c r="C112" s="2"/>
      <c r="D112" s="2"/>
      <c r="E112" s="2"/>
      <c r="F112" s="2"/>
      <c r="G112" s="2"/>
      <c r="H112" s="2"/>
      <c r="I112" s="2"/>
      <c r="J112" s="2"/>
      <c r="K112" s="2"/>
      <c r="L112" s="2"/>
      <c r="M112" s="2"/>
      <c r="N112" s="2"/>
      <c r="O112" s="2"/>
      <c r="P112" s="2"/>
      <c r="Q112" s="1"/>
      <c r="R112" s="1"/>
      <c r="S112" s="1"/>
      <c r="T112" s="1"/>
      <c r="U112" s="6"/>
      <c r="V112" s="1"/>
      <c r="W112" s="5"/>
      <c r="X112" s="1"/>
      <c r="Y112" s="1"/>
      <c r="Z112" s="1"/>
      <c r="AA112" s="1"/>
      <c r="AB112" s="2"/>
      <c r="AC112" s="1"/>
      <c r="AD112" s="2"/>
      <c r="AE112" s="1"/>
      <c r="AF112" s="2"/>
    </row>
    <row r="113" spans="1:32">
      <c r="A113" s="2"/>
      <c r="B113" s="2"/>
      <c r="C113" s="2"/>
      <c r="D113" s="2"/>
      <c r="E113" s="2"/>
      <c r="F113" s="2"/>
      <c r="G113" s="2"/>
      <c r="H113" s="2"/>
      <c r="I113" s="2"/>
      <c r="J113" s="2"/>
      <c r="K113" s="2"/>
      <c r="L113" s="2"/>
      <c r="M113" s="2"/>
      <c r="N113" s="2"/>
      <c r="O113" s="2"/>
      <c r="P113" s="2"/>
      <c r="Q113" s="2"/>
      <c r="R113" s="2"/>
      <c r="S113" s="2"/>
      <c r="T113" s="2"/>
      <c r="U113" s="6"/>
      <c r="V113" s="2"/>
      <c r="W113" s="5"/>
      <c r="X113" s="2"/>
      <c r="Y113" s="2"/>
      <c r="Z113" s="2"/>
      <c r="AA113" s="2"/>
      <c r="AB113" s="2"/>
      <c r="AC113" s="2"/>
      <c r="AD113" s="2"/>
      <c r="AE113" s="2"/>
      <c r="AF113" s="2"/>
    </row>
    <row r="114" spans="1:32">
      <c r="A114" s="2"/>
      <c r="B114" s="2"/>
      <c r="C114" s="2"/>
      <c r="D114" s="2"/>
      <c r="E114" s="2"/>
      <c r="F114" s="2"/>
      <c r="G114" s="2"/>
      <c r="H114" s="2"/>
      <c r="I114" s="2"/>
      <c r="J114" s="2"/>
      <c r="K114" s="2"/>
      <c r="L114" s="2"/>
      <c r="M114" s="2"/>
      <c r="N114" s="2"/>
      <c r="O114" s="2"/>
      <c r="P114" s="2"/>
      <c r="Q114" s="1"/>
      <c r="R114" s="1"/>
      <c r="S114" s="1"/>
      <c r="T114" s="1"/>
      <c r="U114" s="3"/>
      <c r="V114" s="1"/>
      <c r="W114" s="4"/>
      <c r="X114" s="1"/>
      <c r="Y114" s="1"/>
      <c r="Z114" s="1"/>
      <c r="AA114" s="2"/>
      <c r="AB114" s="1"/>
      <c r="AC114" s="2"/>
      <c r="AD114" s="2"/>
      <c r="AE114" s="2"/>
      <c r="AF114" s="2"/>
    </row>
    <row r="115" spans="1:32">
      <c r="A115" s="2"/>
      <c r="B115" s="2"/>
      <c r="C115" s="2"/>
      <c r="D115" s="2"/>
      <c r="E115" s="2"/>
      <c r="F115" s="2"/>
      <c r="G115" s="2"/>
      <c r="H115" s="2"/>
      <c r="I115" s="2"/>
      <c r="J115" s="2"/>
      <c r="K115" s="2"/>
      <c r="L115" s="2"/>
      <c r="M115" s="2"/>
      <c r="N115" s="2"/>
      <c r="O115" s="2"/>
      <c r="P115" s="2"/>
      <c r="Q115" s="1"/>
      <c r="R115" s="1"/>
      <c r="S115" s="1"/>
      <c r="T115" s="1"/>
      <c r="U115" s="6"/>
      <c r="V115" s="1"/>
      <c r="W115" s="5"/>
      <c r="X115" s="1"/>
      <c r="Y115" s="1"/>
      <c r="Z115" s="1"/>
      <c r="AA115" s="1"/>
      <c r="AB115" s="2"/>
      <c r="AC115" s="2"/>
      <c r="AD115" s="2"/>
      <c r="AE115" s="2"/>
      <c r="AF115" s="2"/>
    </row>
    <row r="116" spans="1:32">
      <c r="A116" s="2"/>
      <c r="B116" s="2"/>
      <c r="C116" s="2"/>
      <c r="D116" s="2"/>
      <c r="E116" s="2"/>
      <c r="F116" s="2"/>
      <c r="G116" s="2"/>
      <c r="H116" s="2"/>
      <c r="I116" s="2"/>
      <c r="J116" s="2"/>
      <c r="K116" s="2"/>
      <c r="L116" s="2"/>
      <c r="M116" s="2"/>
      <c r="N116" s="2"/>
      <c r="O116" s="2"/>
      <c r="P116" s="2"/>
      <c r="Q116" s="1"/>
      <c r="R116" s="1"/>
      <c r="S116" s="1"/>
      <c r="T116" s="1"/>
      <c r="U116" s="3"/>
      <c r="V116" s="1"/>
      <c r="W116" s="4"/>
      <c r="X116" s="1"/>
      <c r="Y116" s="1"/>
      <c r="Z116" s="1"/>
      <c r="AA116" s="1"/>
      <c r="AB116" s="2"/>
      <c r="AC116" s="1"/>
      <c r="AD116" s="2"/>
      <c r="AE116" s="2"/>
      <c r="AF116" s="2"/>
    </row>
    <row r="117" spans="1:32">
      <c r="A117" s="2"/>
      <c r="B117" s="2"/>
      <c r="C117" s="2"/>
      <c r="D117" s="2"/>
      <c r="E117" s="2"/>
      <c r="F117" s="2"/>
      <c r="G117" s="2"/>
      <c r="H117" s="2"/>
      <c r="I117" s="2"/>
      <c r="J117" s="2"/>
      <c r="K117" s="2"/>
      <c r="L117" s="2"/>
      <c r="M117" s="2"/>
      <c r="N117" s="2"/>
      <c r="O117" s="2"/>
      <c r="P117" s="2"/>
      <c r="Q117" s="1"/>
      <c r="R117" s="1"/>
      <c r="S117" s="1"/>
      <c r="T117" s="1"/>
      <c r="U117" s="3"/>
      <c r="V117" s="1"/>
      <c r="W117" s="4"/>
      <c r="X117" s="1"/>
      <c r="Y117" s="1"/>
      <c r="Z117" s="1"/>
      <c r="AA117" s="1"/>
      <c r="AB117" s="1"/>
      <c r="AC117" s="2"/>
      <c r="AD117" s="2"/>
      <c r="AE117" s="2"/>
      <c r="AF117" s="2"/>
    </row>
    <row r="118" spans="1:32">
      <c r="A118" s="2"/>
      <c r="B118" s="2"/>
      <c r="C118" s="2"/>
      <c r="D118" s="2"/>
      <c r="E118" s="2"/>
      <c r="F118" s="2"/>
      <c r="G118" s="2"/>
      <c r="H118" s="2"/>
      <c r="I118" s="2"/>
      <c r="J118" s="2"/>
      <c r="K118" s="2"/>
      <c r="L118" s="2"/>
      <c r="M118" s="2"/>
      <c r="N118" s="2"/>
      <c r="O118" s="2"/>
      <c r="P118" s="2"/>
      <c r="Q118" s="1"/>
      <c r="R118" s="1"/>
      <c r="S118" s="1"/>
      <c r="T118" s="1"/>
      <c r="U118" s="3"/>
      <c r="V118" s="1"/>
      <c r="W118" s="4"/>
      <c r="X118" s="1"/>
      <c r="Y118" s="1"/>
      <c r="Z118" s="1"/>
      <c r="AA118" s="1"/>
      <c r="AB118" s="1"/>
      <c r="AC118" s="1"/>
      <c r="AD118" s="1"/>
      <c r="AE118" s="2"/>
      <c r="AF118" s="2"/>
    </row>
    <row r="119" spans="1:32">
      <c r="A119" s="2"/>
      <c r="B119" s="2"/>
      <c r="C119" s="2"/>
      <c r="D119" s="2"/>
      <c r="E119" s="2"/>
      <c r="F119" s="2"/>
      <c r="G119" s="2"/>
      <c r="H119" s="2"/>
      <c r="I119" s="2"/>
      <c r="J119" s="2"/>
      <c r="K119" s="2"/>
      <c r="L119" s="2"/>
      <c r="M119" s="2"/>
      <c r="N119" s="2"/>
      <c r="O119" s="2"/>
      <c r="P119" s="2"/>
      <c r="Q119" s="1"/>
      <c r="R119" s="1"/>
      <c r="S119" s="1"/>
      <c r="T119" s="1"/>
      <c r="U119" s="2"/>
      <c r="V119" s="1"/>
      <c r="W119" s="5"/>
      <c r="X119" s="1"/>
      <c r="Y119" s="1"/>
      <c r="Z119" s="1"/>
      <c r="AA119" s="1"/>
      <c r="AB119" s="1"/>
      <c r="AC119" s="2"/>
      <c r="AD119" s="2"/>
      <c r="AE119" s="2"/>
      <c r="AF119" s="2"/>
    </row>
    <row r="120" spans="1:32">
      <c r="A120" s="2"/>
      <c r="B120" s="2"/>
      <c r="C120" s="2"/>
      <c r="D120" s="2"/>
      <c r="E120" s="2"/>
      <c r="F120" s="2"/>
      <c r="G120" s="2"/>
      <c r="H120" s="2"/>
      <c r="I120" s="2"/>
      <c r="J120" s="2"/>
      <c r="K120" s="2"/>
      <c r="L120" s="2"/>
      <c r="M120" s="2"/>
      <c r="N120" s="2"/>
      <c r="O120" s="2"/>
      <c r="P120" s="2"/>
      <c r="Q120" s="1"/>
      <c r="R120" s="1"/>
      <c r="S120" s="1"/>
      <c r="T120" s="1"/>
      <c r="U120" s="2"/>
      <c r="V120" s="1"/>
      <c r="W120" s="5"/>
      <c r="X120" s="1"/>
      <c r="Y120" s="1"/>
      <c r="Z120" s="1"/>
      <c r="AA120" s="1"/>
      <c r="AB120" s="1"/>
      <c r="AC120" s="2"/>
      <c r="AD120" s="2"/>
      <c r="AE120" s="2"/>
      <c r="AF120" s="2"/>
    </row>
    <row r="121" spans="1:32">
      <c r="A121" s="2"/>
      <c r="B121" s="2"/>
      <c r="C121" s="2"/>
      <c r="D121" s="2"/>
      <c r="E121" s="2"/>
      <c r="F121" s="2"/>
      <c r="G121" s="2"/>
      <c r="H121" s="2"/>
      <c r="I121" s="2"/>
      <c r="J121" s="2"/>
      <c r="K121" s="2"/>
      <c r="L121" s="2"/>
      <c r="M121" s="2"/>
      <c r="N121" s="2"/>
      <c r="O121" s="2"/>
      <c r="P121" s="2"/>
      <c r="Q121" s="1"/>
      <c r="R121" s="1"/>
      <c r="S121" s="1"/>
      <c r="T121" s="1"/>
      <c r="U121" s="2"/>
      <c r="V121" s="1"/>
      <c r="W121" s="5"/>
      <c r="X121" s="1"/>
      <c r="Y121" s="1"/>
      <c r="Z121" s="1"/>
      <c r="AA121" s="1"/>
      <c r="AB121" s="1"/>
      <c r="AC121" s="2"/>
      <c r="AD121" s="2"/>
      <c r="AE121" s="2"/>
      <c r="AF121" s="2"/>
    </row>
    <row r="122" spans="1:32">
      <c r="A122" s="2"/>
      <c r="B122" s="2"/>
      <c r="C122" s="2"/>
      <c r="D122" s="2"/>
      <c r="E122" s="2"/>
      <c r="F122" s="2"/>
      <c r="G122" s="2"/>
      <c r="H122" s="2"/>
      <c r="I122" s="2"/>
      <c r="J122" s="2"/>
      <c r="K122" s="2"/>
      <c r="L122" s="2"/>
      <c r="M122" s="2"/>
      <c r="N122" s="2"/>
      <c r="O122" s="2"/>
      <c r="P122" s="2"/>
      <c r="Q122" s="1"/>
      <c r="R122" s="1"/>
      <c r="S122" s="1"/>
      <c r="T122" s="1"/>
      <c r="U122" s="2"/>
      <c r="V122" s="1"/>
      <c r="W122" s="5"/>
      <c r="X122" s="1"/>
      <c r="Y122" s="2"/>
      <c r="Z122" s="1"/>
      <c r="AA122" s="1"/>
      <c r="AB122" s="1"/>
      <c r="AC122" s="2"/>
      <c r="AD122" s="2"/>
      <c r="AE122" s="1"/>
      <c r="AF122" s="2"/>
    </row>
    <row r="123" spans="1:32">
      <c r="A123" s="2"/>
      <c r="B123" s="2"/>
      <c r="C123" s="2"/>
      <c r="D123" s="2"/>
      <c r="E123" s="2"/>
      <c r="F123" s="2"/>
      <c r="G123" s="2"/>
      <c r="H123" s="2"/>
      <c r="I123" s="2"/>
      <c r="J123" s="2"/>
      <c r="K123" s="2"/>
      <c r="L123" s="2"/>
      <c r="M123" s="2"/>
      <c r="N123" s="2"/>
      <c r="O123" s="2"/>
      <c r="P123" s="2"/>
      <c r="Q123" s="1"/>
      <c r="R123" s="1"/>
      <c r="S123" s="1"/>
      <c r="T123" s="1"/>
      <c r="U123" s="2"/>
      <c r="V123" s="1"/>
      <c r="W123" s="5"/>
      <c r="X123" s="1"/>
      <c r="Y123" s="1"/>
      <c r="Z123" s="1"/>
      <c r="AA123" s="2"/>
      <c r="AB123" s="1"/>
      <c r="AC123" s="2"/>
      <c r="AD123" s="2"/>
      <c r="AE123" s="2"/>
      <c r="AF123" s="2"/>
    </row>
    <row r="124" spans="1:32">
      <c r="A124" s="2"/>
      <c r="B124" s="2"/>
      <c r="C124" s="2"/>
      <c r="D124" s="2"/>
      <c r="E124" s="2"/>
      <c r="F124" s="2"/>
      <c r="G124" s="2"/>
      <c r="H124" s="2"/>
      <c r="I124" s="2"/>
      <c r="J124" s="2"/>
      <c r="K124" s="2"/>
      <c r="L124" s="2"/>
      <c r="M124" s="2"/>
      <c r="N124" s="2"/>
      <c r="O124" s="2"/>
      <c r="P124" s="2"/>
      <c r="Q124" s="1"/>
      <c r="R124" s="1"/>
      <c r="S124" s="1"/>
      <c r="T124" s="1"/>
      <c r="U124" s="1"/>
      <c r="V124" s="1"/>
      <c r="W124" s="4"/>
      <c r="X124" s="1"/>
      <c r="Y124" s="1"/>
      <c r="Z124" s="1"/>
      <c r="AA124" s="1"/>
      <c r="AB124" s="1"/>
      <c r="AC124" s="2"/>
      <c r="AD124" s="1"/>
      <c r="AE124" s="1"/>
      <c r="AF124" s="1"/>
    </row>
    <row r="125" spans="1:32">
      <c r="A125" s="2"/>
      <c r="B125" s="2"/>
      <c r="C125" s="2"/>
      <c r="D125" s="2"/>
      <c r="E125" s="2"/>
      <c r="F125" s="2"/>
      <c r="G125" s="2"/>
      <c r="H125" s="2"/>
      <c r="I125" s="2"/>
      <c r="J125" s="2"/>
      <c r="K125" s="2"/>
      <c r="L125" s="2"/>
      <c r="M125" s="2"/>
      <c r="N125" s="2"/>
      <c r="O125" s="2"/>
      <c r="P125" s="2"/>
      <c r="Q125" s="1"/>
      <c r="R125" s="1"/>
      <c r="S125" s="1"/>
      <c r="T125" s="1"/>
      <c r="U125" s="1"/>
      <c r="V125" s="1"/>
      <c r="W125" s="4"/>
      <c r="X125" s="1"/>
      <c r="Y125" s="1"/>
      <c r="Z125" s="1"/>
      <c r="AA125" s="1"/>
      <c r="AB125" s="1"/>
      <c r="AC125" s="2"/>
      <c r="AD125" s="2"/>
      <c r="AE125" s="2"/>
      <c r="AF125" s="2"/>
    </row>
    <row r="126" spans="1:32">
      <c r="A126" s="2"/>
      <c r="B126" s="2"/>
      <c r="C126" s="2"/>
      <c r="D126" s="2"/>
      <c r="E126" s="2"/>
      <c r="F126" s="2"/>
      <c r="G126" s="2"/>
      <c r="H126" s="2"/>
      <c r="I126" s="2"/>
      <c r="J126" s="2"/>
      <c r="K126" s="2"/>
      <c r="L126" s="2"/>
      <c r="M126" s="2"/>
      <c r="N126" s="2"/>
      <c r="O126" s="2"/>
      <c r="P126" s="2"/>
      <c r="Q126" s="1"/>
      <c r="R126" s="1"/>
      <c r="S126" s="1"/>
      <c r="T126" s="1"/>
      <c r="U126" s="2"/>
      <c r="V126" s="1"/>
      <c r="W126" s="5"/>
      <c r="X126" s="1"/>
      <c r="Y126" s="1"/>
      <c r="Z126" s="1"/>
      <c r="AA126" s="1"/>
      <c r="AB126" s="1"/>
      <c r="AC126" s="1"/>
      <c r="AD126" s="1"/>
      <c r="AE126" s="1"/>
      <c r="AF126" s="2"/>
    </row>
    <row r="127" spans="1:32">
      <c r="A127" s="2"/>
      <c r="B127" s="2"/>
      <c r="C127" s="2"/>
      <c r="D127" s="2"/>
      <c r="E127" s="2"/>
      <c r="F127" s="2"/>
      <c r="G127" s="2"/>
      <c r="H127" s="2"/>
      <c r="I127" s="2"/>
      <c r="J127" s="2"/>
      <c r="K127" s="2"/>
      <c r="L127" s="2"/>
      <c r="M127" s="2"/>
      <c r="N127" s="2"/>
      <c r="O127" s="2"/>
      <c r="P127" s="2"/>
      <c r="Q127" s="1"/>
      <c r="R127" s="1"/>
      <c r="S127" s="1"/>
      <c r="T127" s="1"/>
      <c r="U127" s="1"/>
      <c r="V127" s="1"/>
      <c r="W127" s="5"/>
      <c r="X127" s="1"/>
      <c r="Y127" s="1"/>
      <c r="Z127" s="2"/>
      <c r="AA127" s="1"/>
      <c r="AB127" s="1"/>
      <c r="AC127" s="2"/>
      <c r="AD127" s="2"/>
      <c r="AE127" s="2"/>
      <c r="AF127" s="2"/>
    </row>
    <row r="128" spans="1:32">
      <c r="A128" s="2"/>
      <c r="B128" s="2"/>
      <c r="C128" s="2"/>
      <c r="D128" s="2"/>
      <c r="E128" s="2"/>
      <c r="F128" s="2"/>
      <c r="G128" s="2"/>
      <c r="H128" s="2"/>
      <c r="I128" s="2"/>
      <c r="J128" s="2"/>
      <c r="K128" s="2"/>
      <c r="L128" s="2"/>
      <c r="M128" s="2"/>
      <c r="N128" s="2"/>
      <c r="O128" s="2"/>
      <c r="P128" s="2"/>
      <c r="Q128" s="1"/>
      <c r="R128" s="1"/>
      <c r="S128" s="1"/>
      <c r="T128" s="1"/>
      <c r="U128" s="1"/>
      <c r="V128" s="1"/>
      <c r="W128" s="5"/>
      <c r="X128" s="1"/>
      <c r="Y128" s="1"/>
      <c r="Z128" s="1"/>
      <c r="AA128" s="1"/>
      <c r="AB128" s="2"/>
      <c r="AC128" s="2"/>
      <c r="AD128" s="2"/>
      <c r="AE128" s="2"/>
      <c r="AF128" s="2"/>
    </row>
    <row r="129" spans="1:32">
      <c r="A129" s="2"/>
      <c r="B129" s="2"/>
      <c r="C129" s="2"/>
      <c r="D129" s="2"/>
      <c r="E129" s="2"/>
      <c r="F129" s="2"/>
      <c r="G129" s="2"/>
      <c r="H129" s="2"/>
      <c r="I129" s="2"/>
      <c r="J129" s="2"/>
      <c r="K129" s="2"/>
      <c r="L129" s="2"/>
      <c r="M129" s="2"/>
      <c r="N129" s="2"/>
      <c r="O129" s="2"/>
      <c r="P129" s="2"/>
      <c r="Q129" s="1"/>
      <c r="R129" s="1"/>
      <c r="S129" s="1"/>
      <c r="T129" s="1"/>
      <c r="U129" s="2"/>
      <c r="V129" s="1"/>
      <c r="W129" s="4"/>
      <c r="X129" s="1"/>
      <c r="Y129" s="1"/>
      <c r="Z129" s="1"/>
      <c r="AA129" s="1"/>
      <c r="AB129" s="1"/>
      <c r="AC129" s="2"/>
      <c r="AD129" s="2"/>
      <c r="AE129" s="2"/>
      <c r="AF129" s="2"/>
    </row>
    <row r="130" spans="1:32">
      <c r="A130" s="2"/>
      <c r="B130" s="2"/>
      <c r="C130" s="2"/>
      <c r="D130" s="2"/>
      <c r="E130" s="2"/>
      <c r="F130" s="2"/>
      <c r="G130" s="2"/>
      <c r="H130" s="2"/>
      <c r="I130" s="2"/>
      <c r="J130" s="2"/>
      <c r="K130" s="2"/>
      <c r="L130" s="2"/>
      <c r="M130" s="2"/>
      <c r="N130" s="2"/>
      <c r="O130" s="2"/>
      <c r="P130" s="2"/>
      <c r="Q130" s="1"/>
      <c r="R130" s="1"/>
      <c r="S130" s="1"/>
      <c r="T130" s="1"/>
      <c r="U130" s="1"/>
      <c r="V130" s="1"/>
      <c r="W130" s="5"/>
      <c r="X130" s="1"/>
      <c r="Y130" s="1"/>
      <c r="Z130" s="1"/>
      <c r="AA130" s="2"/>
      <c r="AB130" s="1"/>
      <c r="AC130" s="2"/>
      <c r="AD130" s="2"/>
      <c r="AE130" s="2"/>
      <c r="AF130" s="2"/>
    </row>
    <row r="131" spans="1:32">
      <c r="A131" s="2"/>
      <c r="B131" s="2"/>
      <c r="C131" s="2"/>
      <c r="D131" s="2"/>
      <c r="E131" s="2"/>
      <c r="F131" s="2"/>
      <c r="G131" s="2"/>
      <c r="H131" s="2"/>
      <c r="I131" s="2"/>
      <c r="J131" s="2"/>
      <c r="K131" s="2"/>
      <c r="L131" s="2"/>
      <c r="M131" s="2"/>
      <c r="N131" s="2"/>
      <c r="O131" s="2"/>
      <c r="P131" s="2"/>
      <c r="Q131" s="1"/>
      <c r="R131" s="1"/>
      <c r="S131" s="1"/>
      <c r="T131" s="1"/>
      <c r="U131" s="1"/>
      <c r="V131" s="1"/>
      <c r="W131" s="5"/>
      <c r="X131" s="1"/>
      <c r="Y131" s="1"/>
      <c r="Z131" s="1"/>
      <c r="AA131" s="1"/>
      <c r="AB131" s="2"/>
      <c r="AC131" s="2"/>
      <c r="AD131" s="2"/>
      <c r="AE131" s="2"/>
      <c r="AF131" s="2"/>
    </row>
    <row r="132" spans="1:32">
      <c r="A132" s="2"/>
      <c r="B132" s="2"/>
      <c r="C132" s="2"/>
      <c r="D132" s="2"/>
      <c r="E132" s="2"/>
      <c r="F132" s="2"/>
      <c r="G132" s="2"/>
      <c r="H132" s="2"/>
      <c r="I132" s="2"/>
      <c r="J132" s="2"/>
      <c r="K132" s="2"/>
      <c r="L132" s="2"/>
      <c r="M132" s="2"/>
      <c r="N132" s="2"/>
      <c r="O132" s="2"/>
      <c r="P132" s="2"/>
      <c r="Q132" s="1"/>
      <c r="R132" s="1"/>
      <c r="S132" s="1"/>
      <c r="T132" s="1"/>
      <c r="U132" s="1"/>
      <c r="V132" s="1"/>
      <c r="W132" s="4"/>
      <c r="X132" s="1"/>
      <c r="Y132" s="1"/>
      <c r="Z132" s="1"/>
      <c r="AA132" s="1"/>
      <c r="AB132" s="1"/>
      <c r="AC132" s="1"/>
      <c r="AD132" s="2"/>
      <c r="AE132" s="2"/>
      <c r="AF132" s="2"/>
    </row>
    <row r="133" spans="1:32">
      <c r="A133" s="2"/>
      <c r="B133" s="2"/>
      <c r="C133" s="2"/>
      <c r="D133" s="2"/>
      <c r="E133" s="2"/>
      <c r="F133" s="2"/>
      <c r="G133" s="2"/>
      <c r="H133" s="2"/>
      <c r="I133" s="2"/>
      <c r="J133" s="2"/>
      <c r="K133" s="2"/>
      <c r="L133" s="2"/>
      <c r="M133" s="2"/>
      <c r="N133" s="2"/>
      <c r="O133" s="2"/>
      <c r="P133" s="2"/>
      <c r="Q133" s="1"/>
      <c r="R133" s="1"/>
      <c r="S133" s="2"/>
      <c r="T133" s="1"/>
      <c r="U133" s="2"/>
      <c r="V133" s="1"/>
      <c r="W133" s="5"/>
      <c r="X133" s="1"/>
      <c r="Y133" s="1"/>
      <c r="Z133" s="1"/>
      <c r="AA133" s="1"/>
      <c r="AB133" s="1"/>
      <c r="AC133" s="1"/>
      <c r="AD133" s="1"/>
      <c r="AE133" s="1"/>
      <c r="AF133" s="2"/>
    </row>
    <row r="134" spans="1:32">
      <c r="A134" s="2"/>
      <c r="B134" s="2"/>
      <c r="C134" s="2"/>
      <c r="D134" s="2"/>
      <c r="E134" s="2"/>
      <c r="F134" s="2"/>
      <c r="G134" s="2"/>
      <c r="H134" s="2"/>
      <c r="I134" s="2"/>
      <c r="J134" s="2"/>
      <c r="K134" s="2"/>
      <c r="L134" s="2"/>
      <c r="M134" s="2"/>
      <c r="N134" s="2"/>
      <c r="O134" s="2"/>
      <c r="P134" s="2"/>
      <c r="Q134" s="1"/>
      <c r="R134" s="1"/>
      <c r="S134" s="1"/>
      <c r="T134" s="1"/>
      <c r="U134" s="2"/>
      <c r="V134" s="1"/>
      <c r="W134" s="5"/>
      <c r="X134" s="1"/>
      <c r="Y134" s="1"/>
      <c r="Z134" s="1"/>
      <c r="AA134" s="1"/>
      <c r="AB134" s="1"/>
      <c r="AC134" s="1"/>
      <c r="AD134" s="2"/>
      <c r="AE134" s="2"/>
      <c r="AF134" s="2"/>
    </row>
    <row r="135" spans="1:32">
      <c r="A135" s="2"/>
      <c r="B135" s="2"/>
      <c r="C135" s="2"/>
      <c r="D135" s="2"/>
      <c r="E135" s="2"/>
      <c r="F135" s="2"/>
      <c r="G135" s="2"/>
      <c r="H135" s="2"/>
      <c r="I135" s="2"/>
      <c r="J135" s="2"/>
      <c r="K135" s="2"/>
      <c r="L135" s="2"/>
      <c r="M135" s="2"/>
      <c r="N135" s="2"/>
      <c r="O135" s="2"/>
      <c r="P135" s="2"/>
      <c r="Q135" s="1"/>
      <c r="R135" s="1"/>
      <c r="S135" s="1"/>
      <c r="T135" s="1"/>
      <c r="U135" s="2"/>
      <c r="V135" s="1"/>
      <c r="W135" s="5"/>
      <c r="X135" s="1"/>
      <c r="Y135" s="1"/>
      <c r="Z135" s="1"/>
      <c r="AA135" s="1"/>
      <c r="AB135" s="1"/>
      <c r="AC135" s="2"/>
      <c r="AD135" s="2"/>
      <c r="AE135" s="2"/>
      <c r="AF135" s="2"/>
    </row>
    <row r="136" spans="1:32">
      <c r="A136" s="2"/>
      <c r="B136" s="2"/>
      <c r="C136" s="2"/>
      <c r="D136" s="2"/>
      <c r="E136" s="2"/>
      <c r="F136" s="2"/>
      <c r="G136" s="2"/>
      <c r="H136" s="2"/>
      <c r="I136" s="2"/>
      <c r="J136" s="2"/>
      <c r="K136" s="2"/>
      <c r="L136" s="2"/>
      <c r="M136" s="2"/>
      <c r="N136" s="2"/>
      <c r="O136" s="2"/>
      <c r="P136" s="2"/>
      <c r="Q136" s="1"/>
      <c r="R136" s="1"/>
      <c r="S136" s="1"/>
      <c r="T136" s="1"/>
      <c r="U136" s="1"/>
      <c r="V136" s="1"/>
      <c r="W136" s="5"/>
      <c r="X136" s="1"/>
      <c r="Y136" s="1"/>
      <c r="Z136" s="1"/>
      <c r="AA136" s="1"/>
      <c r="AB136" s="1"/>
      <c r="AC136" s="1"/>
      <c r="AD136" s="1"/>
      <c r="AE136" s="2"/>
      <c r="AF136" s="2"/>
    </row>
    <row r="137" spans="1:32">
      <c r="A137" s="2"/>
      <c r="B137" s="2"/>
      <c r="C137" s="2"/>
      <c r="D137" s="2"/>
      <c r="E137" s="2"/>
      <c r="F137" s="2"/>
      <c r="G137" s="2"/>
      <c r="H137" s="2"/>
      <c r="I137" s="2"/>
      <c r="J137" s="2"/>
      <c r="K137" s="2"/>
      <c r="L137" s="2"/>
      <c r="M137" s="2"/>
      <c r="N137" s="2"/>
      <c r="O137" s="2"/>
      <c r="P137" s="2"/>
      <c r="Q137" s="1"/>
      <c r="R137" s="1"/>
      <c r="S137" s="1"/>
      <c r="T137" s="1"/>
      <c r="U137" s="2"/>
      <c r="V137" s="1"/>
      <c r="W137" s="5"/>
      <c r="X137" s="1"/>
      <c r="Y137" s="1"/>
      <c r="Z137" s="1"/>
      <c r="AA137" s="1"/>
      <c r="AB137" s="1"/>
      <c r="AC137" s="1"/>
      <c r="AD137" s="2"/>
      <c r="AE137" s="2"/>
      <c r="AF137" s="2"/>
    </row>
    <row r="138" spans="1:32">
      <c r="A138" s="2"/>
      <c r="B138" s="2"/>
      <c r="C138" s="2"/>
      <c r="D138" s="2"/>
      <c r="E138" s="2"/>
      <c r="F138" s="2"/>
      <c r="G138" s="2"/>
      <c r="H138" s="2"/>
      <c r="I138" s="2"/>
      <c r="J138" s="2"/>
      <c r="K138" s="2"/>
      <c r="L138" s="2"/>
      <c r="M138" s="2"/>
      <c r="N138" s="2"/>
      <c r="O138" s="2"/>
      <c r="P138" s="2"/>
      <c r="Q138" s="1"/>
      <c r="R138" s="1"/>
      <c r="S138" s="1"/>
      <c r="T138" s="1"/>
      <c r="U138" s="2"/>
      <c r="V138" s="1"/>
      <c r="W138" s="5"/>
      <c r="X138" s="1"/>
      <c r="Y138" s="1"/>
      <c r="Z138" s="1"/>
      <c r="AA138" s="2"/>
      <c r="AB138" s="2"/>
      <c r="AC138" s="2"/>
      <c r="AD138" s="2"/>
      <c r="AE138" s="2"/>
      <c r="AF138" s="2"/>
    </row>
    <row r="139" spans="1:32">
      <c r="A139" s="2"/>
      <c r="B139" s="2"/>
      <c r="C139" s="2"/>
      <c r="D139" s="2"/>
      <c r="E139" s="2"/>
      <c r="F139" s="2"/>
      <c r="G139" s="2"/>
      <c r="H139" s="2"/>
      <c r="I139" s="2"/>
      <c r="J139" s="2"/>
      <c r="K139" s="2"/>
      <c r="L139" s="2"/>
      <c r="M139" s="2"/>
      <c r="N139" s="2"/>
      <c r="O139" s="2"/>
      <c r="P139" s="2"/>
      <c r="Q139" s="1"/>
      <c r="R139" s="1"/>
      <c r="S139" s="1"/>
      <c r="T139" s="1"/>
      <c r="U139" s="1"/>
      <c r="V139" s="1"/>
      <c r="W139" s="5"/>
      <c r="X139" s="1"/>
      <c r="Y139" s="2"/>
      <c r="Z139" s="2"/>
      <c r="AA139" s="1"/>
      <c r="AB139" s="2"/>
      <c r="AC139" s="2"/>
      <c r="AD139" s="2"/>
      <c r="AE139" s="2"/>
      <c r="AF139" s="2"/>
    </row>
    <row r="140" spans="1:32">
      <c r="A140" s="2"/>
      <c r="B140" s="2"/>
      <c r="C140" s="2"/>
      <c r="D140" s="2"/>
      <c r="E140" s="2"/>
      <c r="F140" s="2"/>
      <c r="G140" s="2"/>
      <c r="H140" s="2"/>
      <c r="I140" s="2"/>
      <c r="J140" s="2"/>
      <c r="K140" s="2"/>
      <c r="L140" s="2"/>
      <c r="M140" s="2"/>
      <c r="N140" s="2"/>
      <c r="O140" s="2"/>
      <c r="P140" s="2"/>
      <c r="Q140" s="1"/>
      <c r="R140" s="1"/>
      <c r="S140" s="1"/>
      <c r="T140" s="1"/>
      <c r="U140" s="2"/>
      <c r="V140" s="1"/>
      <c r="W140" s="4"/>
      <c r="X140" s="1"/>
      <c r="Y140" s="1"/>
      <c r="Z140" s="1"/>
      <c r="AA140" s="1"/>
      <c r="AB140" s="1"/>
      <c r="AC140" s="1"/>
      <c r="AD140" s="1"/>
      <c r="AE140" s="1"/>
      <c r="AF140" s="2"/>
    </row>
    <row r="141" spans="1:32">
      <c r="A141" s="2"/>
      <c r="B141" s="2"/>
      <c r="C141" s="2"/>
      <c r="D141" s="2"/>
      <c r="E141" s="2"/>
      <c r="F141" s="2"/>
      <c r="G141" s="2"/>
      <c r="H141" s="2"/>
      <c r="I141" s="2"/>
      <c r="J141" s="2"/>
      <c r="K141" s="2"/>
      <c r="L141" s="2"/>
      <c r="M141" s="2"/>
      <c r="N141" s="2"/>
      <c r="O141" s="2"/>
      <c r="P141" s="2"/>
      <c r="Q141" s="1"/>
      <c r="R141" s="1"/>
      <c r="S141" s="1"/>
      <c r="T141" s="2"/>
      <c r="U141" s="2"/>
      <c r="V141" s="1"/>
      <c r="W141" s="4"/>
      <c r="X141" s="1"/>
      <c r="Y141" s="1"/>
      <c r="Z141" s="1"/>
      <c r="AA141" s="2"/>
      <c r="AB141" s="2"/>
      <c r="AC141" s="2"/>
      <c r="AD141" s="2"/>
      <c r="AE141" s="2"/>
      <c r="AF141" s="2"/>
    </row>
    <row r="142" spans="1:32">
      <c r="A142" s="2"/>
      <c r="B142" s="2"/>
      <c r="C142" s="2"/>
      <c r="D142" s="2"/>
      <c r="E142" s="2"/>
      <c r="F142" s="2"/>
      <c r="G142" s="2"/>
      <c r="H142" s="2"/>
      <c r="I142" s="2"/>
      <c r="J142" s="2"/>
      <c r="K142" s="2"/>
      <c r="L142" s="2"/>
      <c r="M142" s="2"/>
      <c r="N142" s="2"/>
      <c r="O142" s="2"/>
      <c r="P142" s="2"/>
      <c r="Q142" s="1"/>
      <c r="R142" s="1"/>
      <c r="S142" s="1"/>
      <c r="T142" s="1"/>
      <c r="U142" s="1"/>
      <c r="V142" s="1"/>
      <c r="W142" s="5"/>
      <c r="X142" s="1"/>
      <c r="Y142" s="1"/>
      <c r="Z142" s="1"/>
      <c r="AA142" s="1"/>
      <c r="AB142" s="1"/>
      <c r="AC142" s="1"/>
      <c r="AD142" s="2"/>
      <c r="AE142" s="2"/>
      <c r="AF142" s="2"/>
    </row>
    <row r="143" spans="1:32">
      <c r="A143" s="2"/>
      <c r="B143" s="2"/>
      <c r="C143" s="2"/>
      <c r="D143" s="2"/>
      <c r="E143" s="2"/>
      <c r="F143" s="2"/>
      <c r="G143" s="2"/>
      <c r="H143" s="2"/>
      <c r="I143" s="2"/>
      <c r="J143" s="2"/>
      <c r="K143" s="2"/>
      <c r="L143" s="2"/>
      <c r="M143" s="2"/>
      <c r="N143" s="2"/>
      <c r="O143" s="2"/>
      <c r="P143" s="2"/>
      <c r="Q143" s="1"/>
      <c r="R143" s="1"/>
      <c r="S143" s="1"/>
      <c r="T143" s="1"/>
      <c r="U143" s="1"/>
      <c r="V143" s="1"/>
      <c r="W143" s="4"/>
      <c r="X143" s="1"/>
      <c r="Y143" s="1"/>
      <c r="Z143" s="1"/>
      <c r="AA143" s="1"/>
      <c r="AB143" s="1"/>
      <c r="AC143" s="1"/>
      <c r="AD143" s="1"/>
      <c r="AE143" s="1"/>
      <c r="AF143" s="2"/>
    </row>
    <row r="144" spans="1:32">
      <c r="A144" s="2"/>
      <c r="B144" s="2"/>
      <c r="C144" s="2"/>
      <c r="D144" s="2"/>
      <c r="E144" s="2"/>
      <c r="F144" s="2"/>
      <c r="G144" s="2"/>
      <c r="H144" s="2"/>
      <c r="I144" s="2"/>
      <c r="J144" s="2"/>
      <c r="K144" s="2"/>
      <c r="L144" s="2"/>
      <c r="M144" s="2"/>
      <c r="N144" s="2"/>
      <c r="O144" s="2"/>
      <c r="P144" s="2"/>
      <c r="Q144" s="1"/>
      <c r="R144" s="1"/>
      <c r="S144" s="1"/>
      <c r="T144" s="1"/>
      <c r="U144" s="2"/>
      <c r="V144" s="1"/>
      <c r="W144" s="5"/>
      <c r="X144" s="1"/>
      <c r="Y144" s="1"/>
      <c r="Z144" s="1"/>
      <c r="AA144" s="1"/>
      <c r="AB144" s="2"/>
      <c r="AC144" s="1"/>
      <c r="AD144" s="1"/>
      <c r="AE144" s="2"/>
      <c r="AF144" s="2"/>
    </row>
    <row r="145" spans="1:32">
      <c r="A145" s="2"/>
      <c r="B145" s="2"/>
      <c r="C145" s="2"/>
      <c r="D145" s="2"/>
      <c r="E145" s="2"/>
      <c r="F145" s="2"/>
      <c r="G145" s="2"/>
      <c r="H145" s="2"/>
      <c r="I145" s="2"/>
      <c r="J145" s="2"/>
      <c r="K145" s="2"/>
      <c r="L145" s="2"/>
      <c r="M145" s="2"/>
      <c r="N145" s="2"/>
      <c r="O145" s="2"/>
      <c r="P145" s="2"/>
      <c r="Q145" s="1"/>
      <c r="R145" s="1"/>
      <c r="S145" s="1"/>
      <c r="T145" s="1"/>
      <c r="U145" s="2"/>
      <c r="V145" s="2"/>
      <c r="W145" s="5"/>
      <c r="X145" s="2"/>
      <c r="Y145" s="2"/>
      <c r="Z145" s="2"/>
      <c r="AA145" s="1"/>
      <c r="AB145" s="1"/>
      <c r="AC145" s="2"/>
      <c r="AD145" s="1"/>
      <c r="AE145" s="2"/>
      <c r="AF145" s="2"/>
    </row>
    <row r="146" spans="1:32">
      <c r="A146" s="2"/>
      <c r="B146" s="2"/>
      <c r="C146" s="2"/>
      <c r="D146" s="2"/>
      <c r="E146" s="2"/>
      <c r="F146" s="2"/>
      <c r="G146" s="2"/>
      <c r="H146" s="2"/>
      <c r="I146" s="2"/>
      <c r="J146" s="2"/>
      <c r="K146" s="2"/>
      <c r="L146" s="2"/>
      <c r="M146" s="2"/>
      <c r="N146" s="2"/>
      <c r="O146" s="2"/>
      <c r="P146" s="2"/>
      <c r="Q146" s="1"/>
      <c r="R146" s="1"/>
      <c r="S146" s="1"/>
      <c r="T146" s="1"/>
      <c r="U146" s="2"/>
      <c r="V146" s="1"/>
      <c r="W146" s="5"/>
      <c r="X146" s="1"/>
      <c r="Y146" s="1"/>
      <c r="Z146" s="1"/>
      <c r="AA146" s="1"/>
      <c r="AB146" s="1"/>
      <c r="AC146" s="2"/>
      <c r="AD146" s="2"/>
      <c r="AE146" s="2"/>
      <c r="AF146" s="2"/>
    </row>
    <row r="147" spans="1:32">
      <c r="A147" s="2"/>
      <c r="B147" s="2"/>
      <c r="C147" s="2"/>
      <c r="D147" s="2"/>
      <c r="E147" s="2"/>
      <c r="F147" s="2"/>
      <c r="G147" s="2"/>
      <c r="H147" s="2"/>
      <c r="I147" s="2"/>
      <c r="J147" s="2"/>
      <c r="K147" s="2"/>
      <c r="L147" s="2"/>
      <c r="M147" s="2"/>
      <c r="N147" s="2"/>
      <c r="O147" s="2"/>
      <c r="P147" s="2"/>
      <c r="Q147" s="1"/>
      <c r="R147" s="1"/>
      <c r="S147" s="1"/>
      <c r="T147" s="1"/>
      <c r="U147" s="2"/>
      <c r="V147" s="1"/>
      <c r="W147" s="5"/>
      <c r="X147" s="1"/>
      <c r="Y147" s="1"/>
      <c r="Z147" s="1"/>
      <c r="AA147" s="1"/>
      <c r="AB147" s="2"/>
      <c r="AC147" s="2"/>
      <c r="AD147" s="2"/>
      <c r="AE147" s="2"/>
      <c r="AF147" s="2"/>
    </row>
    <row r="148" spans="1:32">
      <c r="A148" s="2"/>
      <c r="B148" s="2"/>
      <c r="C148" s="2"/>
      <c r="D148" s="2"/>
      <c r="E148" s="2"/>
      <c r="F148" s="2"/>
      <c r="G148" s="2"/>
      <c r="H148" s="2"/>
      <c r="I148" s="2"/>
      <c r="J148" s="2"/>
      <c r="K148" s="2"/>
      <c r="L148" s="2"/>
      <c r="M148" s="2"/>
      <c r="N148" s="2"/>
      <c r="O148" s="2"/>
      <c r="P148" s="2"/>
      <c r="Q148" s="1"/>
      <c r="R148" s="1"/>
      <c r="S148" s="1"/>
      <c r="T148" s="1"/>
      <c r="U148" s="2"/>
      <c r="V148" s="1"/>
      <c r="W148" s="5"/>
      <c r="X148" s="1"/>
      <c r="Y148" s="1"/>
      <c r="Z148" s="1"/>
      <c r="AA148" s="2"/>
      <c r="AB148" s="2"/>
      <c r="AC148" s="2"/>
      <c r="AD148" s="1"/>
      <c r="AE148" s="2"/>
      <c r="AF148" s="2"/>
    </row>
    <row r="149" spans="1:32">
      <c r="A149" s="2"/>
      <c r="B149" s="2"/>
      <c r="C149" s="2"/>
      <c r="D149" s="2"/>
      <c r="E149" s="2"/>
      <c r="F149" s="2"/>
      <c r="G149" s="2"/>
      <c r="H149" s="2"/>
      <c r="I149" s="2"/>
      <c r="J149" s="2"/>
      <c r="K149" s="2"/>
      <c r="L149" s="2"/>
      <c r="M149" s="2"/>
      <c r="N149" s="2"/>
      <c r="O149" s="2"/>
      <c r="P149" s="2"/>
      <c r="Q149" s="1"/>
      <c r="R149" s="1"/>
      <c r="S149" s="1"/>
      <c r="T149" s="1"/>
      <c r="U149" s="1"/>
      <c r="V149" s="1"/>
      <c r="W149" s="5"/>
      <c r="X149" s="1"/>
      <c r="Y149" s="1"/>
      <c r="Z149" s="1"/>
      <c r="AA149" s="2"/>
      <c r="AB149" s="1"/>
      <c r="AC149" s="2"/>
      <c r="AD149" s="1"/>
      <c r="AE149" s="2"/>
      <c r="AF149" s="2"/>
    </row>
    <row r="150" spans="1:32">
      <c r="A150" s="2"/>
      <c r="B150" s="2"/>
      <c r="C150" s="2"/>
      <c r="D150" s="2"/>
      <c r="E150" s="2"/>
      <c r="F150" s="2"/>
      <c r="G150" s="2"/>
      <c r="H150" s="2"/>
      <c r="I150" s="2"/>
      <c r="J150" s="2"/>
      <c r="K150" s="2"/>
      <c r="L150" s="2"/>
      <c r="M150" s="2"/>
      <c r="N150" s="2"/>
      <c r="O150" s="2"/>
      <c r="P150" s="2"/>
      <c r="Q150" s="1"/>
      <c r="R150" s="1"/>
      <c r="S150" s="1"/>
      <c r="T150" s="1"/>
      <c r="U150" s="2"/>
      <c r="V150" s="1"/>
      <c r="W150" s="5"/>
      <c r="X150" s="1"/>
      <c r="Y150" s="1"/>
      <c r="Z150" s="1"/>
      <c r="AA150" s="1"/>
      <c r="AB150" s="1"/>
      <c r="AC150" s="2"/>
      <c r="AD150" s="2"/>
      <c r="AE150" s="2"/>
      <c r="AF150" s="2"/>
    </row>
    <row r="151" spans="1:32">
      <c r="A151" s="2"/>
      <c r="B151" s="2"/>
      <c r="C151" s="2"/>
      <c r="D151" s="2"/>
      <c r="E151" s="2"/>
      <c r="F151" s="2"/>
      <c r="G151" s="2"/>
      <c r="H151" s="2"/>
      <c r="I151" s="2"/>
      <c r="J151" s="2"/>
      <c r="K151" s="2"/>
      <c r="L151" s="2"/>
      <c r="M151" s="2"/>
      <c r="N151" s="2"/>
      <c r="O151" s="2"/>
      <c r="P151" s="2"/>
      <c r="Q151" s="1"/>
      <c r="R151" s="1"/>
      <c r="S151" s="1"/>
      <c r="T151" s="1"/>
      <c r="U151" s="2"/>
      <c r="V151" s="1"/>
      <c r="W151" s="4"/>
      <c r="X151" s="1"/>
      <c r="Y151" s="1"/>
      <c r="Z151" s="2"/>
      <c r="AA151" s="2"/>
      <c r="AB151" s="2"/>
      <c r="AC151" s="2"/>
      <c r="AD151" s="2"/>
      <c r="AE151" s="2"/>
      <c r="AF151" s="2"/>
    </row>
    <row r="152" spans="1:32">
      <c r="A152" s="2"/>
      <c r="B152" s="2"/>
      <c r="C152" s="2"/>
      <c r="D152" s="2"/>
      <c r="E152" s="2"/>
      <c r="F152" s="2"/>
      <c r="G152" s="2"/>
      <c r="H152" s="2"/>
      <c r="I152" s="2"/>
      <c r="J152" s="2"/>
      <c r="K152" s="2"/>
      <c r="L152" s="2"/>
      <c r="M152" s="2"/>
      <c r="N152" s="2"/>
      <c r="O152" s="2"/>
      <c r="P152" s="2"/>
      <c r="Q152" s="1"/>
      <c r="R152" s="1"/>
      <c r="S152" s="1"/>
      <c r="T152" s="1"/>
      <c r="U152" s="2"/>
      <c r="V152" s="1"/>
      <c r="W152" s="5"/>
      <c r="X152" s="1"/>
      <c r="Y152" s="1"/>
      <c r="Z152" s="1"/>
      <c r="AA152" s="1"/>
      <c r="AB152" s="1"/>
      <c r="AC152" s="1"/>
      <c r="AD152" s="1"/>
      <c r="AE152" s="1"/>
      <c r="AF152" s="2"/>
    </row>
    <row r="153" spans="1:32">
      <c r="A153" s="2"/>
      <c r="B153" s="2"/>
      <c r="C153" s="2"/>
      <c r="D153" s="2"/>
      <c r="E153" s="2"/>
      <c r="F153" s="2"/>
      <c r="G153" s="2"/>
      <c r="H153" s="2"/>
      <c r="I153" s="2"/>
      <c r="J153" s="2"/>
      <c r="K153" s="2"/>
      <c r="L153" s="2"/>
      <c r="M153" s="2"/>
      <c r="N153" s="2"/>
      <c r="O153" s="2"/>
      <c r="P153" s="2"/>
      <c r="Q153" s="1"/>
      <c r="R153" s="1"/>
      <c r="S153" s="1"/>
      <c r="T153" s="1"/>
      <c r="U153" s="1"/>
      <c r="V153" s="1"/>
      <c r="W153" s="4"/>
      <c r="X153" s="1"/>
      <c r="Y153" s="1"/>
      <c r="Z153" s="1"/>
      <c r="AA153" s="1"/>
      <c r="AB153" s="1"/>
      <c r="AC153" s="1"/>
      <c r="AD153" s="1"/>
      <c r="AE153" s="1"/>
      <c r="AF153" s="2"/>
    </row>
    <row r="154" spans="1:32">
      <c r="A154" s="2"/>
      <c r="B154" s="2"/>
      <c r="C154" s="2"/>
      <c r="D154" s="2"/>
      <c r="E154" s="2"/>
      <c r="F154" s="2"/>
      <c r="G154" s="2"/>
      <c r="H154" s="2"/>
      <c r="I154" s="2"/>
      <c r="J154" s="2"/>
      <c r="K154" s="2"/>
      <c r="L154" s="2"/>
      <c r="M154" s="2"/>
      <c r="N154" s="2"/>
      <c r="O154" s="2"/>
      <c r="P154" s="2"/>
      <c r="Q154" s="1"/>
      <c r="R154" s="1"/>
      <c r="S154" s="1"/>
      <c r="T154" s="1"/>
      <c r="U154" s="1"/>
      <c r="V154" s="1"/>
      <c r="W154" s="4"/>
      <c r="X154" s="1"/>
      <c r="Y154" s="1"/>
      <c r="Z154" s="1"/>
      <c r="AA154" s="1"/>
      <c r="AB154" s="1"/>
      <c r="AC154" s="2"/>
      <c r="AD154" s="1"/>
      <c r="AE154" s="2"/>
      <c r="AF154" s="2"/>
    </row>
    <row r="155" spans="1:32">
      <c r="A155" s="2"/>
      <c r="B155" s="2"/>
      <c r="C155" s="2"/>
      <c r="D155" s="2"/>
      <c r="E155" s="2"/>
      <c r="F155" s="2"/>
      <c r="G155" s="2"/>
      <c r="H155" s="2"/>
      <c r="I155" s="2"/>
      <c r="J155" s="2"/>
      <c r="K155" s="2"/>
      <c r="L155" s="2"/>
      <c r="M155" s="2"/>
      <c r="N155" s="2"/>
      <c r="O155" s="2"/>
      <c r="P155" s="2"/>
      <c r="Q155" s="1"/>
      <c r="R155" s="1"/>
      <c r="S155" s="1"/>
      <c r="T155" s="1"/>
      <c r="U155" s="2"/>
      <c r="V155" s="1"/>
      <c r="W155" s="5"/>
      <c r="X155" s="1"/>
      <c r="Y155" s="1"/>
      <c r="Z155" s="2"/>
      <c r="AA155" s="2"/>
      <c r="AB155" s="2"/>
      <c r="AC155" s="2"/>
      <c r="AD155" s="1"/>
      <c r="AE155" s="2"/>
      <c r="AF155" s="2"/>
    </row>
    <row r="156" spans="1:32">
      <c r="A156" s="2"/>
      <c r="B156" s="2"/>
      <c r="C156" s="2"/>
      <c r="D156" s="2"/>
      <c r="E156" s="2"/>
      <c r="F156" s="2"/>
      <c r="G156" s="2"/>
      <c r="H156" s="2"/>
      <c r="I156" s="2"/>
      <c r="J156" s="2"/>
      <c r="K156" s="2"/>
      <c r="L156" s="2"/>
      <c r="M156" s="2"/>
      <c r="N156" s="2"/>
      <c r="O156" s="2"/>
      <c r="P156" s="2"/>
      <c r="Q156" s="1"/>
      <c r="R156" s="1"/>
      <c r="S156" s="1"/>
      <c r="T156" s="1"/>
      <c r="U156" s="1"/>
      <c r="V156" s="1"/>
      <c r="W156" s="5"/>
      <c r="X156" s="1"/>
      <c r="Y156" s="1"/>
      <c r="Z156" s="1"/>
      <c r="AA156" s="1"/>
      <c r="AB156" s="2"/>
      <c r="AC156" s="2"/>
      <c r="AD156" s="2"/>
      <c r="AE156" s="2"/>
      <c r="AF156" s="2"/>
    </row>
    <row r="157" spans="1:32">
      <c r="A157" s="2"/>
      <c r="B157" s="2"/>
      <c r="C157" s="2"/>
      <c r="D157" s="2"/>
      <c r="E157" s="2"/>
      <c r="F157" s="2"/>
      <c r="G157" s="2"/>
      <c r="H157" s="2"/>
      <c r="I157" s="2"/>
      <c r="J157" s="2"/>
      <c r="K157" s="2"/>
      <c r="L157" s="2"/>
      <c r="M157" s="2"/>
      <c r="N157" s="2"/>
      <c r="O157" s="2"/>
      <c r="P157" s="2"/>
      <c r="Q157" s="1"/>
      <c r="R157" s="1"/>
      <c r="S157" s="1"/>
      <c r="T157" s="1"/>
      <c r="U157" s="1"/>
      <c r="V157" s="1"/>
      <c r="W157" s="5"/>
      <c r="X157" s="1"/>
      <c r="Y157" s="1"/>
      <c r="Z157" s="1"/>
      <c r="AA157" s="1"/>
      <c r="AB157" s="1"/>
      <c r="AC157" s="2"/>
      <c r="AD157" s="2"/>
      <c r="AE157" s="2"/>
      <c r="AF157" s="2"/>
    </row>
    <row r="158" spans="1:32">
      <c r="A158" s="2"/>
      <c r="B158" s="2"/>
      <c r="C158" s="2"/>
      <c r="D158" s="2"/>
      <c r="E158" s="2"/>
      <c r="F158" s="2"/>
      <c r="G158" s="2"/>
      <c r="H158" s="2"/>
      <c r="I158" s="2"/>
      <c r="J158" s="2"/>
      <c r="K158" s="2"/>
      <c r="L158" s="2"/>
      <c r="M158" s="2"/>
      <c r="N158" s="2"/>
      <c r="O158" s="2"/>
      <c r="P158" s="2"/>
      <c r="Q158" s="1"/>
      <c r="R158" s="1"/>
      <c r="S158" s="1"/>
      <c r="T158" s="1"/>
      <c r="U158" s="2"/>
      <c r="V158" s="1"/>
      <c r="W158" s="5"/>
      <c r="X158" s="1"/>
      <c r="Y158" s="1"/>
      <c r="Z158" s="1"/>
      <c r="AA158" s="1"/>
      <c r="AB158" s="1"/>
      <c r="AC158" s="2"/>
      <c r="AD158" s="2"/>
      <c r="AE158" s="2"/>
      <c r="AF158" s="2"/>
    </row>
    <row r="159" spans="1:32">
      <c r="A159" s="2"/>
      <c r="B159" s="2"/>
      <c r="C159" s="2"/>
      <c r="D159" s="2"/>
      <c r="E159" s="2"/>
      <c r="F159" s="2"/>
      <c r="G159" s="2"/>
      <c r="H159" s="2"/>
      <c r="I159" s="2"/>
      <c r="J159" s="2"/>
      <c r="K159" s="2"/>
      <c r="L159" s="2"/>
      <c r="M159" s="2"/>
      <c r="N159" s="2"/>
      <c r="O159" s="2"/>
      <c r="P159" s="2"/>
      <c r="Q159" s="1"/>
      <c r="R159" s="1"/>
      <c r="S159" s="1"/>
      <c r="T159" s="1"/>
      <c r="U159" s="2"/>
      <c r="V159" s="1"/>
      <c r="W159" s="5"/>
      <c r="X159" s="1"/>
      <c r="Y159" s="1"/>
      <c r="Z159" s="1"/>
      <c r="AA159" s="1"/>
      <c r="AB159" s="1"/>
      <c r="AC159" s="1"/>
      <c r="AD159" s="2"/>
      <c r="AE159" s="2"/>
      <c r="AF159" s="2"/>
    </row>
    <row r="160" spans="1:32">
      <c r="A160" s="2"/>
      <c r="B160" s="2"/>
      <c r="C160" s="2"/>
      <c r="D160" s="2"/>
      <c r="E160" s="2"/>
      <c r="F160" s="2"/>
      <c r="G160" s="2"/>
      <c r="H160" s="2"/>
      <c r="I160" s="2"/>
      <c r="J160" s="2"/>
      <c r="K160" s="2"/>
      <c r="L160" s="2"/>
      <c r="M160" s="2"/>
      <c r="N160" s="2"/>
      <c r="O160" s="2"/>
      <c r="P160" s="2"/>
      <c r="Q160" s="1"/>
      <c r="R160" s="1"/>
      <c r="S160" s="1"/>
      <c r="T160" s="1"/>
      <c r="U160" s="2"/>
      <c r="V160" s="1"/>
      <c r="W160" s="5"/>
      <c r="X160" s="1"/>
      <c r="Y160" s="1"/>
      <c r="Z160" s="1"/>
      <c r="AA160" s="1"/>
      <c r="AB160" s="1"/>
      <c r="AC160" s="2"/>
      <c r="AD160" s="2"/>
      <c r="AE160" s="2"/>
      <c r="AF160" s="2"/>
    </row>
    <row r="161" spans="1:32">
      <c r="A161" s="2"/>
      <c r="B161" s="2"/>
      <c r="C161" s="2"/>
      <c r="D161" s="2"/>
      <c r="E161" s="2"/>
      <c r="F161" s="2"/>
      <c r="G161" s="2"/>
      <c r="H161" s="2"/>
      <c r="I161" s="2"/>
      <c r="J161" s="2"/>
      <c r="K161" s="2"/>
      <c r="L161" s="2"/>
      <c r="M161" s="2"/>
      <c r="N161" s="2"/>
      <c r="O161" s="2"/>
      <c r="P161" s="2"/>
      <c r="Q161" s="1"/>
      <c r="R161" s="1"/>
      <c r="S161" s="1"/>
      <c r="T161" s="1"/>
      <c r="U161" s="1"/>
      <c r="V161" s="1"/>
      <c r="W161" s="5"/>
      <c r="X161" s="1"/>
      <c r="Y161" s="1"/>
      <c r="Z161" s="1"/>
      <c r="AA161" s="2"/>
      <c r="AB161" s="1"/>
      <c r="AC161" s="2"/>
      <c r="AD161" s="2"/>
      <c r="AE161" s="2"/>
      <c r="AF161" s="2"/>
    </row>
    <row r="162" spans="1:32">
      <c r="A162" s="2"/>
      <c r="B162" s="2"/>
      <c r="C162" s="2"/>
      <c r="D162" s="2"/>
      <c r="E162" s="2"/>
      <c r="F162" s="2"/>
      <c r="G162" s="2"/>
      <c r="H162" s="2"/>
      <c r="I162" s="2"/>
      <c r="J162" s="2"/>
      <c r="K162" s="2"/>
      <c r="L162" s="2"/>
      <c r="M162" s="2"/>
      <c r="N162" s="2"/>
      <c r="O162" s="2"/>
      <c r="P162" s="2"/>
      <c r="Q162" s="1"/>
      <c r="R162" s="1"/>
      <c r="S162" s="1"/>
      <c r="T162" s="1"/>
      <c r="U162" s="2"/>
      <c r="V162" s="2"/>
      <c r="W162" s="5"/>
      <c r="X162" s="2"/>
      <c r="Y162" s="2"/>
      <c r="Z162" s="2"/>
      <c r="AA162" s="1"/>
      <c r="AB162" s="2"/>
      <c r="AC162" s="2"/>
      <c r="AD162" s="2"/>
      <c r="AE162" s="2"/>
      <c r="AF162" s="2"/>
    </row>
    <row r="163" spans="1:32">
      <c r="A163" s="2"/>
      <c r="B163" s="2"/>
      <c r="C163" s="2"/>
      <c r="D163" s="2"/>
      <c r="E163" s="2"/>
      <c r="F163" s="2"/>
      <c r="G163" s="2"/>
      <c r="H163" s="2"/>
      <c r="I163" s="2"/>
      <c r="J163" s="2"/>
      <c r="K163" s="2"/>
      <c r="L163" s="2"/>
      <c r="M163" s="2"/>
      <c r="N163" s="2"/>
      <c r="O163" s="2"/>
      <c r="P163" s="2"/>
      <c r="Q163" s="1"/>
      <c r="R163" s="1"/>
      <c r="S163" s="1"/>
      <c r="T163" s="1"/>
      <c r="U163" s="2"/>
      <c r="V163" s="1"/>
      <c r="W163" s="5"/>
      <c r="X163" s="1"/>
      <c r="Y163" s="1"/>
      <c r="Z163" s="1"/>
      <c r="AA163" s="1"/>
      <c r="AB163" s="2"/>
      <c r="AC163" s="1"/>
      <c r="AD163" s="2"/>
      <c r="AE163" s="2"/>
      <c r="AF163" s="2"/>
    </row>
    <row r="164" spans="1:32">
      <c r="A164" s="2"/>
      <c r="B164" s="2"/>
      <c r="C164" s="2"/>
      <c r="D164" s="2"/>
      <c r="E164" s="2"/>
      <c r="F164" s="2"/>
      <c r="G164" s="2"/>
      <c r="H164" s="2"/>
      <c r="I164" s="2"/>
      <c r="J164" s="2"/>
      <c r="K164" s="2"/>
      <c r="L164" s="2"/>
      <c r="M164" s="2"/>
      <c r="N164" s="2"/>
      <c r="O164" s="2"/>
      <c r="P164" s="2"/>
      <c r="Q164" s="1"/>
      <c r="R164" s="1"/>
      <c r="S164" s="1"/>
      <c r="T164" s="1"/>
      <c r="U164" s="2"/>
      <c r="V164" s="1"/>
      <c r="W164" s="5"/>
      <c r="X164" s="1"/>
      <c r="Y164" s="1"/>
      <c r="Z164" s="1"/>
      <c r="AA164" s="1"/>
      <c r="AB164" s="1"/>
      <c r="AC164" s="1"/>
      <c r="AD164" s="2"/>
      <c r="AE164" s="2"/>
      <c r="AF164" s="2"/>
    </row>
    <row r="165" spans="1:32">
      <c r="A165" s="2"/>
      <c r="B165" s="2"/>
      <c r="C165" s="2"/>
      <c r="D165" s="2"/>
      <c r="E165" s="2"/>
      <c r="F165" s="2"/>
      <c r="G165" s="2"/>
      <c r="H165" s="2"/>
      <c r="I165" s="2"/>
      <c r="J165" s="2"/>
      <c r="K165" s="2"/>
      <c r="L165" s="2"/>
      <c r="M165" s="2"/>
      <c r="N165" s="2"/>
      <c r="O165" s="2"/>
      <c r="P165" s="2"/>
      <c r="Q165" s="1"/>
      <c r="R165" s="1"/>
      <c r="S165" s="1"/>
      <c r="T165" s="1"/>
      <c r="U165" s="2"/>
      <c r="V165" s="1"/>
      <c r="W165" s="5"/>
      <c r="X165" s="1"/>
      <c r="Y165" s="2"/>
      <c r="Z165" s="2"/>
      <c r="AA165" s="1"/>
      <c r="AB165" s="1"/>
      <c r="AC165" s="1"/>
      <c r="AD165" s="1"/>
      <c r="AE165" s="2"/>
      <c r="AF165" s="2"/>
    </row>
    <row r="166" spans="1:32">
      <c r="A166" s="2"/>
      <c r="B166" s="2"/>
      <c r="C166" s="2"/>
      <c r="D166" s="2"/>
      <c r="E166" s="2"/>
      <c r="F166" s="2"/>
      <c r="G166" s="2"/>
      <c r="H166" s="2"/>
      <c r="I166" s="2"/>
      <c r="J166" s="2"/>
      <c r="K166" s="2"/>
      <c r="L166" s="2"/>
      <c r="M166" s="2"/>
      <c r="N166" s="2"/>
      <c r="O166" s="2"/>
      <c r="P166" s="2"/>
      <c r="Q166" s="1"/>
      <c r="R166" s="1"/>
      <c r="S166" s="1"/>
      <c r="T166" s="1"/>
      <c r="U166" s="2"/>
      <c r="V166" s="1"/>
      <c r="W166" s="5"/>
      <c r="X166" s="1"/>
      <c r="Y166" s="1"/>
      <c r="Z166" s="1"/>
      <c r="AA166" s="2"/>
      <c r="AB166" s="2"/>
      <c r="AC166" s="2"/>
      <c r="AD166" s="2"/>
      <c r="AE166" s="2"/>
      <c r="AF166" s="2"/>
    </row>
    <row r="167" spans="1:32">
      <c r="A167" s="2"/>
      <c r="B167" s="2"/>
      <c r="C167" s="2"/>
      <c r="D167" s="2"/>
      <c r="E167" s="2"/>
      <c r="F167" s="2"/>
      <c r="G167" s="2"/>
      <c r="H167" s="2"/>
      <c r="I167" s="2"/>
      <c r="J167" s="2"/>
      <c r="K167" s="2"/>
      <c r="L167" s="2"/>
      <c r="M167" s="2"/>
      <c r="N167" s="2"/>
      <c r="O167" s="2"/>
      <c r="P167" s="2"/>
      <c r="Q167" s="1"/>
      <c r="R167" s="1"/>
      <c r="S167" s="1"/>
      <c r="T167" s="1"/>
      <c r="U167" s="2"/>
      <c r="V167" s="1"/>
      <c r="W167" s="5"/>
      <c r="X167" s="1"/>
      <c r="Y167" s="1"/>
      <c r="Z167" s="1"/>
      <c r="AA167" s="1"/>
      <c r="AB167" s="1"/>
      <c r="AC167" s="1"/>
      <c r="AD167" s="2"/>
      <c r="AE167" s="2"/>
      <c r="AF167" s="2"/>
    </row>
    <row r="168" spans="1:32">
      <c r="A168" s="2"/>
      <c r="B168" s="2"/>
      <c r="C168" s="2"/>
      <c r="D168" s="2"/>
      <c r="E168" s="2"/>
      <c r="F168" s="2"/>
      <c r="G168" s="2"/>
      <c r="H168" s="2"/>
      <c r="I168" s="2"/>
      <c r="J168" s="2"/>
      <c r="K168" s="2"/>
      <c r="L168" s="2"/>
      <c r="M168" s="2"/>
      <c r="N168" s="2"/>
      <c r="O168" s="2"/>
      <c r="P168" s="2"/>
      <c r="Q168" s="1"/>
      <c r="R168" s="1"/>
      <c r="S168" s="1"/>
      <c r="T168" s="1"/>
      <c r="U168" s="2"/>
      <c r="V168" s="1"/>
      <c r="W168" s="5"/>
      <c r="X168" s="1"/>
      <c r="Y168" s="1"/>
      <c r="Z168" s="1"/>
      <c r="AA168" s="1"/>
      <c r="AB168" s="1"/>
      <c r="AC168" s="2"/>
      <c r="AD168" s="2"/>
      <c r="AE168" s="1"/>
      <c r="AF168" s="2"/>
    </row>
    <row r="169" spans="1:32">
      <c r="A169" s="2"/>
      <c r="B169" s="2"/>
      <c r="C169" s="2"/>
      <c r="D169" s="2"/>
      <c r="E169" s="2"/>
      <c r="F169" s="2"/>
      <c r="G169" s="2"/>
      <c r="H169" s="2"/>
      <c r="I169" s="2"/>
      <c r="J169" s="2"/>
      <c r="K169" s="2"/>
      <c r="L169" s="2"/>
      <c r="M169" s="2"/>
      <c r="N169" s="2"/>
      <c r="O169" s="2"/>
      <c r="P169" s="2"/>
      <c r="Q169" s="1"/>
      <c r="R169" s="1"/>
      <c r="S169" s="1"/>
      <c r="T169" s="1"/>
      <c r="U169" s="2"/>
      <c r="V169" s="1"/>
      <c r="W169" s="4"/>
      <c r="X169" s="1"/>
      <c r="Y169" s="1"/>
      <c r="Z169" s="1"/>
      <c r="AA169" s="1"/>
      <c r="AB169" s="1"/>
      <c r="AC169" s="2"/>
      <c r="AD169" s="2"/>
      <c r="AE169" s="2"/>
      <c r="AF169" s="2"/>
    </row>
    <row r="170" spans="1:32">
      <c r="A170" s="2"/>
      <c r="B170" s="2"/>
      <c r="C170" s="2"/>
      <c r="D170" s="2"/>
      <c r="E170" s="2"/>
      <c r="F170" s="2"/>
      <c r="G170" s="2"/>
      <c r="H170" s="2"/>
      <c r="I170" s="2"/>
      <c r="J170" s="2"/>
      <c r="K170" s="2"/>
      <c r="L170" s="2"/>
      <c r="M170" s="2"/>
      <c r="N170" s="2"/>
      <c r="O170" s="2"/>
      <c r="P170" s="2"/>
      <c r="Q170" s="1"/>
      <c r="R170" s="1"/>
      <c r="S170" s="1"/>
      <c r="T170" s="1"/>
      <c r="U170" s="2"/>
      <c r="V170" s="1"/>
      <c r="W170" s="5"/>
      <c r="X170" s="1"/>
      <c r="Y170" s="1"/>
      <c r="Z170" s="1"/>
      <c r="AA170" s="1"/>
      <c r="AB170" s="2"/>
      <c r="AC170" s="2"/>
      <c r="AD170" s="2"/>
      <c r="AE170" s="2"/>
      <c r="AF170" s="2"/>
    </row>
    <row r="171" spans="1:32">
      <c r="A171" s="2"/>
      <c r="B171" s="2"/>
      <c r="C171" s="2"/>
      <c r="D171" s="2"/>
      <c r="E171" s="2"/>
      <c r="F171" s="2"/>
      <c r="G171" s="2"/>
      <c r="H171" s="2"/>
      <c r="I171" s="2"/>
      <c r="J171" s="2"/>
      <c r="K171" s="2"/>
      <c r="L171" s="2"/>
      <c r="M171" s="2"/>
      <c r="N171" s="2"/>
      <c r="O171" s="2"/>
      <c r="P171" s="2"/>
      <c r="Q171" s="1"/>
      <c r="R171" s="1"/>
      <c r="S171" s="1"/>
      <c r="T171" s="1"/>
      <c r="U171" s="2"/>
      <c r="V171" s="1"/>
      <c r="W171" s="5"/>
      <c r="X171" s="1"/>
      <c r="Y171" s="1"/>
      <c r="Z171" s="1"/>
      <c r="AA171" s="1"/>
      <c r="AB171" s="2"/>
      <c r="AC171" s="2"/>
      <c r="AD171" s="2"/>
      <c r="AE171" s="2"/>
      <c r="AF171" s="2"/>
    </row>
    <row r="172" spans="1:32">
      <c r="A172" s="2"/>
      <c r="B172" s="2"/>
      <c r="C172" s="2"/>
      <c r="D172" s="2"/>
      <c r="E172" s="2"/>
      <c r="F172" s="2"/>
      <c r="G172" s="2"/>
      <c r="H172" s="2"/>
      <c r="I172" s="2"/>
      <c r="J172" s="2"/>
      <c r="K172" s="2"/>
      <c r="L172" s="2"/>
      <c r="M172" s="2"/>
      <c r="N172" s="2"/>
      <c r="O172" s="2"/>
      <c r="P172" s="2"/>
      <c r="Q172" s="1"/>
      <c r="R172" s="1"/>
      <c r="S172" s="1"/>
      <c r="T172" s="1"/>
      <c r="U172" s="1"/>
      <c r="V172" s="1"/>
      <c r="W172" s="4"/>
      <c r="X172" s="1"/>
      <c r="Y172" s="1"/>
      <c r="Z172" s="2"/>
      <c r="AA172" s="1"/>
      <c r="AB172" s="1"/>
      <c r="AC172" s="1"/>
      <c r="AD172" s="1"/>
      <c r="AE172" s="1"/>
      <c r="AF172" s="2"/>
    </row>
    <row r="173" spans="1:32">
      <c r="A173" s="2"/>
      <c r="B173" s="2"/>
      <c r="C173" s="2"/>
      <c r="D173" s="2"/>
      <c r="E173" s="2"/>
      <c r="F173" s="2"/>
      <c r="G173" s="2"/>
      <c r="H173" s="2"/>
      <c r="I173" s="2"/>
      <c r="J173" s="2"/>
      <c r="K173" s="2"/>
      <c r="L173" s="2"/>
      <c r="M173" s="2"/>
      <c r="N173" s="2"/>
      <c r="O173" s="2"/>
      <c r="P173" s="2"/>
      <c r="Q173" s="1"/>
      <c r="R173" s="1"/>
      <c r="S173" s="1"/>
      <c r="T173" s="1"/>
      <c r="U173" s="2"/>
      <c r="V173" s="1"/>
      <c r="W173" s="4"/>
      <c r="X173" s="1"/>
      <c r="Y173" s="1"/>
      <c r="Z173" s="1"/>
      <c r="AA173" s="1"/>
      <c r="AB173" s="1"/>
      <c r="AC173" s="1"/>
      <c r="AD173" s="2"/>
      <c r="AE173" s="1"/>
      <c r="AF173" s="2"/>
    </row>
    <row r="174" spans="1:32">
      <c r="A174" s="2"/>
      <c r="B174" s="2"/>
      <c r="C174" s="2"/>
      <c r="D174" s="2"/>
      <c r="E174" s="2"/>
      <c r="F174" s="2"/>
      <c r="G174" s="2"/>
      <c r="H174" s="2"/>
      <c r="I174" s="2"/>
      <c r="J174" s="2"/>
      <c r="K174" s="2"/>
      <c r="L174" s="2"/>
      <c r="M174" s="2"/>
      <c r="N174" s="2"/>
      <c r="O174" s="2"/>
      <c r="P174" s="2"/>
      <c r="Q174" s="1"/>
      <c r="R174" s="1"/>
      <c r="S174" s="1"/>
      <c r="T174" s="1"/>
      <c r="U174" s="2"/>
      <c r="V174" s="1"/>
      <c r="W174" s="5"/>
      <c r="X174" s="1"/>
      <c r="Y174" s="1"/>
      <c r="Z174" s="1"/>
      <c r="AA174" s="1"/>
      <c r="AB174" s="1"/>
      <c r="AC174" s="2"/>
      <c r="AD174" s="2"/>
      <c r="AE174" s="2"/>
      <c r="AF174" s="2"/>
    </row>
    <row r="175" spans="1:32">
      <c r="A175" s="2"/>
      <c r="B175" s="2"/>
      <c r="C175" s="2"/>
      <c r="D175" s="2"/>
      <c r="E175" s="2"/>
      <c r="F175" s="2"/>
      <c r="G175" s="2"/>
      <c r="H175" s="2"/>
      <c r="I175" s="2"/>
      <c r="J175" s="2"/>
      <c r="K175" s="2"/>
      <c r="L175" s="2"/>
      <c r="M175" s="2"/>
      <c r="N175" s="2"/>
      <c r="O175" s="2"/>
      <c r="P175" s="2"/>
      <c r="Q175" s="1"/>
      <c r="R175" s="1"/>
      <c r="S175" s="1"/>
      <c r="T175" s="1"/>
      <c r="U175" s="1"/>
      <c r="V175" s="1"/>
      <c r="W175" s="5"/>
      <c r="X175" s="1"/>
      <c r="Y175" s="1"/>
      <c r="Z175" s="1"/>
      <c r="AA175" s="1"/>
      <c r="AB175" s="2"/>
      <c r="AC175" s="2"/>
      <c r="AD175" s="2"/>
      <c r="AE175" s="2"/>
      <c r="AF175" s="2"/>
    </row>
    <row r="176" spans="1:32">
      <c r="A176" s="2"/>
      <c r="B176" s="2"/>
      <c r="C176" s="2"/>
      <c r="D176" s="2"/>
      <c r="E176" s="2"/>
      <c r="F176" s="2"/>
      <c r="G176" s="2"/>
      <c r="H176" s="2"/>
      <c r="I176" s="2"/>
      <c r="J176" s="2"/>
      <c r="K176" s="2"/>
      <c r="L176" s="2"/>
      <c r="M176" s="2"/>
      <c r="N176" s="2"/>
      <c r="O176" s="2"/>
      <c r="P176" s="2"/>
      <c r="Q176" s="1"/>
      <c r="R176" s="1"/>
      <c r="S176" s="1"/>
      <c r="T176" s="1"/>
      <c r="U176" s="1"/>
      <c r="V176" s="1"/>
      <c r="W176" s="5"/>
      <c r="X176" s="1"/>
      <c r="Y176" s="1"/>
      <c r="Z176" s="1"/>
      <c r="AA176" s="1"/>
      <c r="AB176" s="2"/>
      <c r="AC176" s="2"/>
      <c r="AD176" s="2"/>
      <c r="AE176" s="2"/>
      <c r="AF176" s="2"/>
    </row>
    <row r="177" spans="1:32">
      <c r="A177" s="2"/>
      <c r="B177" s="2"/>
      <c r="C177" s="2"/>
      <c r="D177" s="2"/>
      <c r="E177" s="2"/>
      <c r="F177" s="2"/>
      <c r="G177" s="2"/>
      <c r="H177" s="2"/>
      <c r="I177" s="2"/>
      <c r="J177" s="2"/>
      <c r="K177" s="2"/>
      <c r="L177" s="2"/>
      <c r="M177" s="2"/>
      <c r="N177" s="2"/>
      <c r="O177" s="2"/>
      <c r="P177" s="2"/>
      <c r="Q177" s="1"/>
      <c r="R177" s="1"/>
      <c r="S177" s="1"/>
      <c r="T177" s="1"/>
      <c r="U177" s="2"/>
      <c r="V177" s="1"/>
      <c r="W177" s="5"/>
      <c r="X177" s="1"/>
      <c r="Y177" s="1"/>
      <c r="Z177" s="1"/>
      <c r="AA177" s="2"/>
      <c r="AB177" s="2"/>
      <c r="AC177" s="2"/>
      <c r="AD177" s="2"/>
      <c r="AE177" s="2"/>
      <c r="AF177" s="2"/>
    </row>
    <row r="178" spans="1:32">
      <c r="A178" s="2"/>
      <c r="B178" s="2"/>
      <c r="C178" s="2"/>
      <c r="D178" s="2"/>
      <c r="E178" s="2"/>
      <c r="F178" s="2"/>
      <c r="G178" s="2"/>
      <c r="H178" s="2"/>
      <c r="I178" s="2"/>
      <c r="J178" s="2"/>
      <c r="K178" s="2"/>
      <c r="L178" s="2"/>
      <c r="M178" s="2"/>
      <c r="N178" s="2"/>
      <c r="O178" s="2"/>
      <c r="P178" s="2"/>
      <c r="Q178" s="1"/>
      <c r="R178" s="1"/>
      <c r="S178" s="1"/>
      <c r="T178" s="1"/>
      <c r="U178" s="1"/>
      <c r="V178" s="1"/>
      <c r="W178" s="5"/>
      <c r="X178" s="1"/>
      <c r="Y178" s="1"/>
      <c r="Z178" s="1"/>
      <c r="AA178" s="1"/>
      <c r="AB178" s="1"/>
      <c r="AC178" s="1"/>
      <c r="AD178" s="1"/>
      <c r="AE178" s="1"/>
      <c r="AF178" s="2"/>
    </row>
    <row r="179" spans="1:32">
      <c r="A179" s="2"/>
      <c r="B179" s="2"/>
      <c r="C179" s="2"/>
      <c r="D179" s="2"/>
      <c r="E179" s="2"/>
      <c r="F179" s="2"/>
      <c r="G179" s="2"/>
      <c r="H179" s="2"/>
      <c r="I179" s="2"/>
      <c r="J179" s="2"/>
      <c r="K179" s="2"/>
      <c r="L179" s="2"/>
      <c r="M179" s="2"/>
      <c r="N179" s="2"/>
      <c r="O179" s="2"/>
      <c r="P179" s="2"/>
      <c r="Q179" s="1"/>
      <c r="R179" s="1"/>
      <c r="S179" s="1"/>
      <c r="T179" s="1"/>
      <c r="U179" s="2"/>
      <c r="V179" s="1"/>
      <c r="W179" s="5"/>
      <c r="X179" s="1"/>
      <c r="Y179" s="1"/>
      <c r="Z179" s="1"/>
      <c r="AA179" s="2"/>
      <c r="AB179" s="2"/>
      <c r="AC179" s="1"/>
      <c r="AD179" s="2"/>
      <c r="AE179" s="2"/>
      <c r="AF179" s="2"/>
    </row>
    <row r="180" spans="1:32">
      <c r="W180" s="7"/>
    </row>
    <row r="181" spans="1:32">
      <c r="W181" s="7"/>
    </row>
    <row r="182" spans="1:32">
      <c r="W182" s="7"/>
    </row>
    <row r="183" spans="1:32">
      <c r="W183" s="7"/>
    </row>
    <row r="184" spans="1:32" ht="18">
      <c r="A184" s="8" t="s">
        <v>32</v>
      </c>
      <c r="D184" s="8" t="s">
        <v>33</v>
      </c>
      <c r="G184" s="8" t="s">
        <v>34</v>
      </c>
      <c r="W184" s="7"/>
    </row>
    <row r="185" spans="1:32">
      <c r="A185" t="s">
        <v>35</v>
      </c>
      <c r="B185">
        <f>COUNTIF(A2:A180,"=1")</f>
        <v>0</v>
      </c>
      <c r="D185" t="s">
        <v>36</v>
      </c>
      <c r="E185">
        <f>COUNTIF(I2:I180,"=1")</f>
        <v>0</v>
      </c>
      <c r="G185" t="s">
        <v>35</v>
      </c>
      <c r="H185">
        <f>COUNTIF(P2:P180,"=1")</f>
        <v>0</v>
      </c>
      <c r="W185" s="7"/>
    </row>
    <row r="186" spans="1:32">
      <c r="A186" t="s">
        <v>37</v>
      </c>
      <c r="B186">
        <f>COUNTIF(A2:A180,"=2")</f>
        <v>0</v>
      </c>
      <c r="D186" t="s">
        <v>38</v>
      </c>
      <c r="E186">
        <f>COUNTIF(I2:I180,"=2")</f>
        <v>0</v>
      </c>
      <c r="G186" t="s">
        <v>37</v>
      </c>
      <c r="H186">
        <f>COUNTIF(P2:P180,"=2")</f>
        <v>0</v>
      </c>
      <c r="W186" s="7"/>
    </row>
    <row r="187" spans="1:32">
      <c r="A187" t="s">
        <v>39</v>
      </c>
      <c r="B187">
        <f>COUNTIF(A2:A180,"=3")</f>
        <v>0</v>
      </c>
      <c r="D187" t="s">
        <v>40</v>
      </c>
      <c r="E187">
        <f>COUNTIF(I2:I180,"=3")</f>
        <v>0</v>
      </c>
      <c r="G187" t="s">
        <v>39</v>
      </c>
      <c r="H187">
        <f>COUNTIF(P2:P180,"=3")</f>
        <v>0</v>
      </c>
      <c r="I187">
        <f>3</f>
        <v>3</v>
      </c>
      <c r="W187" s="7"/>
    </row>
    <row r="188" spans="1:32">
      <c r="A188" t="s">
        <v>41</v>
      </c>
      <c r="B188">
        <f>COUNTIF(A2:A180,"=4")</f>
        <v>0</v>
      </c>
      <c r="D188" t="s">
        <v>42</v>
      </c>
      <c r="E188">
        <f>COUNTIF(I2:I180,"=4")</f>
        <v>0</v>
      </c>
      <c r="G188" t="s">
        <v>41</v>
      </c>
      <c r="H188">
        <f>COUNTIF(P2:P180,"=4")</f>
        <v>0</v>
      </c>
      <c r="W188" s="7"/>
    </row>
    <row r="189" spans="1:32">
      <c r="A189" t="s">
        <v>43</v>
      </c>
      <c r="B189">
        <f>COUNTIF(A2:A180,"=5")</f>
        <v>0</v>
      </c>
      <c r="G189" t="s">
        <v>43</v>
      </c>
      <c r="H189">
        <f>COUNTIF(P2:P180,"=5")</f>
        <v>0</v>
      </c>
      <c r="W189" s="7"/>
    </row>
    <row r="190" spans="1:32">
      <c r="W190" s="7"/>
    </row>
    <row r="191" spans="1:32" ht="18">
      <c r="A191" s="8" t="s">
        <v>44</v>
      </c>
      <c r="D191" s="8" t="s">
        <v>45</v>
      </c>
      <c r="G191" s="8" t="s">
        <v>46</v>
      </c>
      <c r="W191" s="7"/>
    </row>
    <row r="192" spans="1:32">
      <c r="A192" t="s">
        <v>36</v>
      </c>
      <c r="B192">
        <f>COUNTIF(B2:B180,"=1")</f>
        <v>0</v>
      </c>
      <c r="D192" t="s">
        <v>36</v>
      </c>
      <c r="E192">
        <f>COUNTIF(J2:J180,"=1")</f>
        <v>0</v>
      </c>
      <c r="G192" t="s">
        <v>36</v>
      </c>
      <c r="H192">
        <f>COUNTIF(Q2:Q180,"=1")</f>
        <v>0</v>
      </c>
      <c r="W192" s="7"/>
    </row>
    <row r="193" spans="1:23">
      <c r="A193" t="s">
        <v>38</v>
      </c>
      <c r="B193">
        <f>COUNTIF(B2:B180,"=2")</f>
        <v>0</v>
      </c>
      <c r="D193" t="s">
        <v>38</v>
      </c>
      <c r="E193">
        <f>COUNTIF(J2:J180,"=2")</f>
        <v>0</v>
      </c>
      <c r="G193" t="s">
        <v>38</v>
      </c>
      <c r="H193">
        <f>COUNTIF(Q2:Q180,"=2")</f>
        <v>0</v>
      </c>
      <c r="W193" s="7"/>
    </row>
    <row r="194" spans="1:23">
      <c r="A194" t="s">
        <v>40</v>
      </c>
      <c r="B194">
        <f>COUNTIF(B2:B180,"=3")</f>
        <v>0</v>
      </c>
      <c r="D194" t="s">
        <v>40</v>
      </c>
      <c r="E194">
        <f>COUNTIF(J2:J180,"=3")</f>
        <v>0</v>
      </c>
      <c r="G194" t="s">
        <v>40</v>
      </c>
      <c r="H194">
        <f>COUNTIF(Q2:Q180,"=3")</f>
        <v>0</v>
      </c>
      <c r="W194" s="7"/>
    </row>
    <row r="195" spans="1:23">
      <c r="A195" t="s">
        <v>42</v>
      </c>
      <c r="B195">
        <f>COUNTIF(B2:B180,"=4")</f>
        <v>0</v>
      </c>
      <c r="D195" t="s">
        <v>42</v>
      </c>
      <c r="E195">
        <f>COUNTIF(J2:J180,"=4")</f>
        <v>0</v>
      </c>
      <c r="G195" t="s">
        <v>42</v>
      </c>
      <c r="H195">
        <f>COUNTIF(Q2:Q180,4)</f>
        <v>0</v>
      </c>
      <c r="W195" s="7"/>
    </row>
    <row r="196" spans="1:23">
      <c r="W196" s="7"/>
    </row>
    <row r="197" spans="1:23" ht="18">
      <c r="A197" s="8" t="s">
        <v>47</v>
      </c>
      <c r="D197" s="8" t="s">
        <v>48</v>
      </c>
      <c r="G197" s="8" t="s">
        <v>49</v>
      </c>
      <c r="W197" s="7"/>
    </row>
    <row r="198" spans="1:23">
      <c r="A198" t="s">
        <v>36</v>
      </c>
      <c r="B198">
        <f>COUNTIF(C2:C180,"=1")</f>
        <v>0</v>
      </c>
      <c r="D198" t="s">
        <v>36</v>
      </c>
      <c r="E198">
        <f>COUNTIF(K2:K180,"=1")</f>
        <v>0</v>
      </c>
      <c r="G198" t="s">
        <v>50</v>
      </c>
      <c r="H198">
        <f>COUNTIF(R2:R180,"=1")</f>
        <v>0</v>
      </c>
      <c r="W198" s="7"/>
    </row>
    <row r="199" spans="1:23">
      <c r="A199" t="s">
        <v>38</v>
      </c>
      <c r="B199">
        <f>COUNTIF(C2:C180,"=2")</f>
        <v>0</v>
      </c>
      <c r="D199" t="s">
        <v>38</v>
      </c>
      <c r="E199">
        <f>COUNTIF(K2:K180,"=2")</f>
        <v>0</v>
      </c>
      <c r="G199" t="s">
        <v>51</v>
      </c>
      <c r="H199">
        <f>COUNTIF(R2:R180,"=2")</f>
        <v>0</v>
      </c>
      <c r="W199" s="7"/>
    </row>
    <row r="200" spans="1:23">
      <c r="A200" t="s">
        <v>40</v>
      </c>
      <c r="B200">
        <f>COUNTIF(C2:C180,"=3")</f>
        <v>0</v>
      </c>
      <c r="D200" t="s">
        <v>40</v>
      </c>
      <c r="E200">
        <f>COUNTIF(K2:K180,"=3")</f>
        <v>0</v>
      </c>
      <c r="W200" s="7"/>
    </row>
    <row r="201" spans="1:23" ht="18">
      <c r="A201" t="s">
        <v>42</v>
      </c>
      <c r="B201">
        <f>COUNTIF(C2:C180,"=4")</f>
        <v>0</v>
      </c>
      <c r="D201" t="s">
        <v>42</v>
      </c>
      <c r="E201">
        <f>COUNTIF(K2:K180,"=4")</f>
        <v>0</v>
      </c>
      <c r="G201" s="8" t="s">
        <v>52</v>
      </c>
      <c r="W201" s="7"/>
    </row>
    <row r="202" spans="1:23">
      <c r="G202" t="s">
        <v>50</v>
      </c>
      <c r="H202">
        <f>COUNTIF(S2:S180,"=1")</f>
        <v>0</v>
      </c>
      <c r="W202" s="7"/>
    </row>
    <row r="203" spans="1:23" ht="18">
      <c r="A203" s="8" t="s">
        <v>53</v>
      </c>
      <c r="D203" s="8" t="s">
        <v>54</v>
      </c>
      <c r="G203" t="s">
        <v>51</v>
      </c>
      <c r="H203">
        <f>COUNTIF(S2:S180,"=2")</f>
        <v>0</v>
      </c>
      <c r="W203" s="7"/>
    </row>
    <row r="204" spans="1:23">
      <c r="A204" t="s">
        <v>36</v>
      </c>
      <c r="B204">
        <f>COUNTIF(D2:D180,"=1")</f>
        <v>0</v>
      </c>
      <c r="D204" t="s">
        <v>36</v>
      </c>
      <c r="E204">
        <f>COUNTIF(L2:L180,"=1")</f>
        <v>0</v>
      </c>
      <c r="W204" s="7"/>
    </row>
    <row r="205" spans="1:23" ht="18">
      <c r="A205" t="s">
        <v>38</v>
      </c>
      <c r="B205">
        <f>COUNTIF(D2:D180,"=2")</f>
        <v>0</v>
      </c>
      <c r="D205" t="s">
        <v>38</v>
      </c>
      <c r="E205">
        <f>COUNTIF(L2:L180,"=2")</f>
        <v>0</v>
      </c>
      <c r="G205" s="8"/>
      <c r="W205" s="7"/>
    </row>
    <row r="206" spans="1:23">
      <c r="A206" t="s">
        <v>40</v>
      </c>
      <c r="B206">
        <f>COUNTIF(D2:D180,"=3")</f>
        <v>0</v>
      </c>
      <c r="D206" t="s">
        <v>40</v>
      </c>
      <c r="E206">
        <f>COUNTIF(L2:L180,"=3")</f>
        <v>0</v>
      </c>
      <c r="W206" s="7"/>
    </row>
    <row r="207" spans="1:23">
      <c r="A207" t="s">
        <v>42</v>
      </c>
      <c r="B207">
        <f>COUNTIF(D2:D180,"=4")</f>
        <v>0</v>
      </c>
      <c r="D207" t="s">
        <v>42</v>
      </c>
      <c r="E207">
        <f>COUNTIF(L2:L180,"=4")</f>
        <v>0</v>
      </c>
      <c r="W207" s="7"/>
    </row>
    <row r="208" spans="1:23">
      <c r="W208" s="7"/>
    </row>
    <row r="209" spans="1:23" ht="18">
      <c r="A209" s="8" t="s">
        <v>55</v>
      </c>
      <c r="D209" s="8" t="s">
        <v>56</v>
      </c>
      <c r="W209" s="7"/>
    </row>
    <row r="210" spans="1:23">
      <c r="A210" t="s">
        <v>36</v>
      </c>
      <c r="B210">
        <f>COUNTIF(E2:E180,"=1")</f>
        <v>0</v>
      </c>
      <c r="D210" t="s">
        <v>35</v>
      </c>
      <c r="E210">
        <f>COUNTIF(M2:M180,"=1")</f>
        <v>0</v>
      </c>
      <c r="W210" s="7"/>
    </row>
    <row r="211" spans="1:23">
      <c r="A211" t="s">
        <v>38</v>
      </c>
      <c r="B211">
        <f>COUNTIF(E2:E180,"=2")</f>
        <v>0</v>
      </c>
      <c r="D211" t="s">
        <v>37</v>
      </c>
      <c r="E211">
        <f>COUNTIF(M2:M180,"=2")</f>
        <v>0</v>
      </c>
      <c r="W211" s="7"/>
    </row>
    <row r="212" spans="1:23">
      <c r="A212" t="s">
        <v>40</v>
      </c>
      <c r="B212">
        <f>COUNTIF(E2:E180,"=3")</f>
        <v>0</v>
      </c>
      <c r="D212" t="s">
        <v>39</v>
      </c>
      <c r="E212">
        <f>COUNTIF(M2:M180,"=3")</f>
        <v>0</v>
      </c>
      <c r="W212" s="7"/>
    </row>
    <row r="213" spans="1:23">
      <c r="A213" t="s">
        <v>42</v>
      </c>
      <c r="B213">
        <f>COUNTIF(E2:E180,"=4")</f>
        <v>0</v>
      </c>
      <c r="D213" t="s">
        <v>41</v>
      </c>
      <c r="E213">
        <f>COUNTIF(M2:M180,"=4")</f>
        <v>0</v>
      </c>
      <c r="P213" s="9"/>
      <c r="W213" s="7"/>
    </row>
    <row r="214" spans="1:23">
      <c r="D214" t="s">
        <v>43</v>
      </c>
      <c r="E214">
        <f>COUNTIF(M2:M180,"=5")</f>
        <v>0</v>
      </c>
      <c r="P214" s="9"/>
      <c r="W214" s="7"/>
    </row>
    <row r="215" spans="1:23" ht="18">
      <c r="A215" s="8" t="s">
        <v>57</v>
      </c>
      <c r="P215" s="9"/>
      <c r="W215" s="7"/>
    </row>
    <row r="216" spans="1:23" ht="18">
      <c r="A216" t="s">
        <v>36</v>
      </c>
      <c r="B216">
        <f>COUNTIF(F2:F180,"=1")</f>
        <v>0</v>
      </c>
      <c r="D216" s="8" t="s">
        <v>58</v>
      </c>
      <c r="P216" s="9"/>
      <c r="W216" s="7"/>
    </row>
    <row r="217" spans="1:23">
      <c r="A217" t="s">
        <v>38</v>
      </c>
      <c r="B217">
        <f>COUNTIF(F2:F180,"=2")</f>
        <v>0</v>
      </c>
      <c r="D217" t="s">
        <v>35</v>
      </c>
      <c r="E217">
        <f>COUNTIF(N2:N180,"=1")</f>
        <v>0</v>
      </c>
      <c r="W217" s="7"/>
    </row>
    <row r="218" spans="1:23">
      <c r="A218" t="s">
        <v>40</v>
      </c>
      <c r="B218">
        <f>COUNTIF(F2:F180,"=3")</f>
        <v>0</v>
      </c>
      <c r="D218" t="s">
        <v>37</v>
      </c>
      <c r="E218">
        <f>COUNTIF(N2:N180,"=2")</f>
        <v>0</v>
      </c>
      <c r="W218" s="7"/>
    </row>
    <row r="219" spans="1:23">
      <c r="A219" t="s">
        <v>42</v>
      </c>
      <c r="B219">
        <f>COUNTIF(F2:F180,"=4")</f>
        <v>0</v>
      </c>
      <c r="D219" t="s">
        <v>39</v>
      </c>
      <c r="E219">
        <f>COUNTIF(N2:N180,3)</f>
        <v>0</v>
      </c>
      <c r="W219" s="7"/>
    </row>
    <row r="220" spans="1:23">
      <c r="D220" t="s">
        <v>41</v>
      </c>
      <c r="E220">
        <f>COUNTIF(N2:N180,"=4")</f>
        <v>0</v>
      </c>
      <c r="W220" s="7"/>
    </row>
    <row r="221" spans="1:23" ht="18">
      <c r="A221" s="8" t="s">
        <v>59</v>
      </c>
      <c r="D221" t="s">
        <v>43</v>
      </c>
      <c r="E221">
        <f>COUNTIF(N2:N180,"=5")</f>
        <v>0</v>
      </c>
      <c r="W221" s="7"/>
    </row>
    <row r="222" spans="1:23">
      <c r="A222" t="s">
        <v>36</v>
      </c>
      <c r="B222">
        <f>COUNTIF(G2:G180,"=1")</f>
        <v>0</v>
      </c>
      <c r="W222" s="7"/>
    </row>
    <row r="223" spans="1:23" ht="18">
      <c r="A223" t="s">
        <v>38</v>
      </c>
      <c r="B223">
        <f>COUNTIF(G2:G180,"=2")</f>
        <v>0</v>
      </c>
      <c r="D223" s="8" t="s">
        <v>60</v>
      </c>
      <c r="W223" s="7"/>
    </row>
    <row r="224" spans="1:23">
      <c r="A224" t="s">
        <v>40</v>
      </c>
      <c r="B224">
        <f>COUNTIF(G2:G180,"=3")</f>
        <v>0</v>
      </c>
      <c r="D224" t="s">
        <v>35</v>
      </c>
      <c r="E224">
        <f>COUNTIF(O2:O180,"=1")</f>
        <v>0</v>
      </c>
      <c r="W224" s="7"/>
    </row>
    <row r="225" spans="1:23">
      <c r="A225" t="s">
        <v>42</v>
      </c>
      <c r="B225">
        <f>COUNTIF(G2:G180,"=4")</f>
        <v>0</v>
      </c>
      <c r="D225" t="s">
        <v>37</v>
      </c>
      <c r="E225">
        <f>COUNTIF(O2:O180,"=2")</f>
        <v>0</v>
      </c>
      <c r="W225" s="7"/>
    </row>
    <row r="226" spans="1:23">
      <c r="D226" t="s">
        <v>39</v>
      </c>
      <c r="E226">
        <f>COUNTIF(O2:O180,"=3")</f>
        <v>0</v>
      </c>
      <c r="W226" s="7"/>
    </row>
    <row r="227" spans="1:23" ht="18">
      <c r="A227" s="8" t="s">
        <v>61</v>
      </c>
      <c r="D227" t="s">
        <v>41</v>
      </c>
      <c r="E227">
        <f>COUNTIF(O2:O180,"=4")</f>
        <v>0</v>
      </c>
      <c r="W227" s="7"/>
    </row>
    <row r="228" spans="1:23">
      <c r="A228" t="s">
        <v>36</v>
      </c>
      <c r="B228">
        <f>COUNTIF(H2:H180,"=1")</f>
        <v>0</v>
      </c>
      <c r="D228" t="s">
        <v>43</v>
      </c>
      <c r="E228">
        <f>COUNTIF(O2:O180,"=5")</f>
        <v>0</v>
      </c>
      <c r="W228" s="7"/>
    </row>
    <row r="229" spans="1:23">
      <c r="A229" t="s">
        <v>38</v>
      </c>
      <c r="B229">
        <f>COUNTIF(H2:H180,"=2")</f>
        <v>0</v>
      </c>
      <c r="W229" s="7"/>
    </row>
    <row r="230" spans="1:23">
      <c r="A230" t="s">
        <v>40</v>
      </c>
      <c r="B230">
        <f>COUNTIF(H2:H180,"=3")</f>
        <v>0</v>
      </c>
      <c r="W230" s="7"/>
    </row>
    <row r="231" spans="1:23">
      <c r="A231" t="s">
        <v>42</v>
      </c>
      <c r="B231">
        <f>COUNTIF(H2:H180,"=4")</f>
        <v>0</v>
      </c>
      <c r="W231" s="7"/>
    </row>
    <row r="232" spans="1:23">
      <c r="W232" s="7"/>
    </row>
    <row r="233" spans="1:23">
      <c r="W233" s="7"/>
    </row>
    <row r="234" spans="1:23">
      <c r="W234" s="7"/>
    </row>
    <row r="235" spans="1:23">
      <c r="W235" s="7"/>
    </row>
    <row r="236" spans="1:23">
      <c r="W236" s="7"/>
    </row>
    <row r="237" spans="1:23">
      <c r="W237" s="7"/>
    </row>
    <row r="238" spans="1:23">
      <c r="W238" s="7"/>
    </row>
    <row r="239" spans="1:23">
      <c r="W239" s="7"/>
    </row>
    <row r="240" spans="1:23">
      <c r="W240" s="7"/>
    </row>
    <row r="241" spans="23:23">
      <c r="W241" s="7"/>
    </row>
    <row r="242" spans="23:23">
      <c r="W242" s="7"/>
    </row>
    <row r="243" spans="23:23">
      <c r="W243" s="7"/>
    </row>
    <row r="244" spans="23:23">
      <c r="W244" s="7"/>
    </row>
    <row r="245" spans="23:23">
      <c r="W245" s="7"/>
    </row>
    <row r="246" spans="23:23">
      <c r="W246" s="7"/>
    </row>
    <row r="247" spans="23:23">
      <c r="W247" s="7"/>
    </row>
    <row r="248" spans="23:23">
      <c r="W248" s="7"/>
    </row>
    <row r="249" spans="23:23">
      <c r="W249" s="7"/>
    </row>
    <row r="250" spans="23:23">
      <c r="W250" s="7"/>
    </row>
    <row r="251" spans="23:23">
      <c r="W251" s="7"/>
    </row>
    <row r="252" spans="23:23">
      <c r="W252" s="7"/>
    </row>
    <row r="253" spans="23:23">
      <c r="W253" s="7"/>
    </row>
    <row r="254" spans="23:23">
      <c r="W254" s="7"/>
    </row>
    <row r="255" spans="23:23">
      <c r="W255" s="7"/>
    </row>
    <row r="256" spans="23:23">
      <c r="W256" s="7"/>
    </row>
    <row r="257" spans="23:23">
      <c r="W257" s="7"/>
    </row>
    <row r="258" spans="23:23">
      <c r="W258" s="7"/>
    </row>
    <row r="259" spans="23:23">
      <c r="W259" s="7"/>
    </row>
    <row r="260" spans="23:23">
      <c r="W260" s="7"/>
    </row>
    <row r="261" spans="23:23">
      <c r="W261" s="7"/>
    </row>
    <row r="262" spans="23:23">
      <c r="W262" s="7"/>
    </row>
    <row r="263" spans="23:23">
      <c r="W263" s="7"/>
    </row>
    <row r="264" spans="23:23">
      <c r="W264" s="7"/>
    </row>
    <row r="265" spans="23:23">
      <c r="W265" s="7"/>
    </row>
    <row r="266" spans="23:23">
      <c r="W266" s="7"/>
    </row>
    <row r="267" spans="23:23">
      <c r="W267" s="7"/>
    </row>
    <row r="268" spans="23:23">
      <c r="W268" s="7"/>
    </row>
    <row r="269" spans="23:23">
      <c r="W269" s="7"/>
    </row>
    <row r="270" spans="23:23">
      <c r="W270" s="7"/>
    </row>
    <row r="271" spans="23:23">
      <c r="W271" s="7"/>
    </row>
    <row r="272" spans="23:23">
      <c r="W272" s="7"/>
    </row>
    <row r="273" spans="23:23">
      <c r="W273" s="7"/>
    </row>
    <row r="274" spans="23:23">
      <c r="W274" s="7"/>
    </row>
    <row r="275" spans="23:23">
      <c r="W275" s="7"/>
    </row>
    <row r="276" spans="23:23">
      <c r="W276" s="7"/>
    </row>
    <row r="277" spans="23:23">
      <c r="W277" s="7"/>
    </row>
    <row r="278" spans="23:23">
      <c r="W278" s="7"/>
    </row>
    <row r="279" spans="23:23">
      <c r="W279" s="7"/>
    </row>
    <row r="280" spans="23:23">
      <c r="W280" s="7"/>
    </row>
    <row r="281" spans="23:23">
      <c r="W281" s="7"/>
    </row>
    <row r="282" spans="23:23">
      <c r="W282" s="7"/>
    </row>
    <row r="283" spans="23:23">
      <c r="W283" s="7"/>
    </row>
    <row r="284" spans="23:23">
      <c r="W284" s="7"/>
    </row>
    <row r="285" spans="23:23">
      <c r="W285" s="7"/>
    </row>
    <row r="286" spans="23:23">
      <c r="W286" s="7"/>
    </row>
    <row r="287" spans="23:23">
      <c r="W287" s="7"/>
    </row>
    <row r="288" spans="23:23">
      <c r="W288" s="7"/>
    </row>
    <row r="289" spans="23:23">
      <c r="W289" s="7"/>
    </row>
    <row r="290" spans="23:23">
      <c r="W290" s="7"/>
    </row>
    <row r="291" spans="23:23">
      <c r="W291" s="7"/>
    </row>
    <row r="292" spans="23:23">
      <c r="W292" s="7"/>
    </row>
    <row r="293" spans="23:23">
      <c r="W293" s="7"/>
    </row>
    <row r="294" spans="23:23">
      <c r="W294" s="7"/>
    </row>
    <row r="295" spans="23:23">
      <c r="W295" s="7"/>
    </row>
    <row r="296" spans="23:23">
      <c r="W296" s="7"/>
    </row>
    <row r="297" spans="23:23">
      <c r="W297" s="7"/>
    </row>
    <row r="298" spans="23:23">
      <c r="W298" s="7"/>
    </row>
    <row r="299" spans="23:23">
      <c r="W299" s="7"/>
    </row>
    <row r="300" spans="23:23">
      <c r="W300" s="7"/>
    </row>
    <row r="301" spans="23:23">
      <c r="W301" s="7"/>
    </row>
    <row r="302" spans="23:23">
      <c r="W302" s="7"/>
    </row>
    <row r="303" spans="23:23">
      <c r="W303" s="7"/>
    </row>
    <row r="304" spans="23:23">
      <c r="W304" s="7"/>
    </row>
    <row r="305" spans="23:23">
      <c r="W305" s="7"/>
    </row>
    <row r="306" spans="23:23">
      <c r="W306" s="7"/>
    </row>
    <row r="307" spans="23:23">
      <c r="W307" s="7"/>
    </row>
    <row r="308" spans="23:23">
      <c r="W308" s="7"/>
    </row>
    <row r="309" spans="23:23">
      <c r="W309" s="7"/>
    </row>
    <row r="310" spans="23:23">
      <c r="W310" s="7"/>
    </row>
    <row r="311" spans="23:23">
      <c r="W311" s="7"/>
    </row>
    <row r="312" spans="23:23">
      <c r="W312" s="7"/>
    </row>
    <row r="313" spans="23:23">
      <c r="W313" s="7"/>
    </row>
    <row r="314" spans="23:23">
      <c r="W314" s="7"/>
    </row>
    <row r="315" spans="23:23">
      <c r="W315" s="7"/>
    </row>
    <row r="316" spans="23:23">
      <c r="W316" s="7"/>
    </row>
    <row r="317" spans="23:23">
      <c r="W317" s="7"/>
    </row>
    <row r="318" spans="23:23">
      <c r="W318" s="7"/>
    </row>
    <row r="319" spans="23:23">
      <c r="W319" s="7"/>
    </row>
    <row r="320" spans="23:23">
      <c r="W320" s="7"/>
    </row>
    <row r="321" spans="23:23">
      <c r="W321" s="7"/>
    </row>
    <row r="322" spans="23:23">
      <c r="W322" s="7"/>
    </row>
    <row r="323" spans="23:23">
      <c r="W323" s="7"/>
    </row>
    <row r="324" spans="23:23">
      <c r="W324" s="7"/>
    </row>
    <row r="325" spans="23:23">
      <c r="W325" s="7"/>
    </row>
    <row r="326" spans="23:23">
      <c r="W326" s="7"/>
    </row>
    <row r="327" spans="23:23">
      <c r="W327" s="7"/>
    </row>
    <row r="328" spans="23:23">
      <c r="W328" s="7"/>
    </row>
    <row r="329" spans="23:23">
      <c r="W329" s="7"/>
    </row>
    <row r="330" spans="23:23">
      <c r="W330" s="7"/>
    </row>
    <row r="331" spans="23:23">
      <c r="W331" s="7"/>
    </row>
    <row r="332" spans="23:23">
      <c r="W332" s="7"/>
    </row>
    <row r="333" spans="23:23">
      <c r="W333" s="7"/>
    </row>
    <row r="334" spans="23:23">
      <c r="W334" s="7"/>
    </row>
    <row r="335" spans="23:23">
      <c r="W335" s="7"/>
    </row>
    <row r="336" spans="23:23">
      <c r="W336" s="7"/>
    </row>
    <row r="337" spans="23:23">
      <c r="W337" s="7"/>
    </row>
    <row r="338" spans="23:23">
      <c r="W338" s="7"/>
    </row>
    <row r="339" spans="23:23">
      <c r="W339" s="7"/>
    </row>
    <row r="340" spans="23:23">
      <c r="W340" s="7"/>
    </row>
    <row r="341" spans="23:23">
      <c r="W341" s="7"/>
    </row>
    <row r="342" spans="23:23">
      <c r="W342" s="7"/>
    </row>
    <row r="343" spans="23:23">
      <c r="W343" s="7"/>
    </row>
    <row r="344" spans="23:23">
      <c r="W344" s="7"/>
    </row>
    <row r="345" spans="23:23">
      <c r="W345" s="7"/>
    </row>
    <row r="346" spans="23:23">
      <c r="W346" s="7"/>
    </row>
    <row r="347" spans="23:23">
      <c r="W347" s="7"/>
    </row>
    <row r="348" spans="23:23">
      <c r="W348" s="7"/>
    </row>
    <row r="349" spans="23:23">
      <c r="W349" s="7"/>
    </row>
    <row r="350" spans="23:23">
      <c r="W350" s="7"/>
    </row>
    <row r="351" spans="23:23">
      <c r="W351" s="7"/>
    </row>
    <row r="352" spans="23:23">
      <c r="W352" s="7"/>
    </row>
    <row r="353" spans="23:23">
      <c r="W353" s="7"/>
    </row>
    <row r="354" spans="23:23">
      <c r="W354" s="7"/>
    </row>
    <row r="355" spans="23:23">
      <c r="W355" s="7"/>
    </row>
    <row r="356" spans="23:23">
      <c r="W356" s="7"/>
    </row>
    <row r="357" spans="23:23">
      <c r="W357" s="7"/>
    </row>
    <row r="358" spans="23:23">
      <c r="W358" s="7"/>
    </row>
    <row r="359" spans="23:23">
      <c r="W359" s="7"/>
    </row>
    <row r="360" spans="23:23">
      <c r="W360" s="7"/>
    </row>
    <row r="361" spans="23:23">
      <c r="W361" s="7"/>
    </row>
    <row r="362" spans="23:23">
      <c r="W362" s="7"/>
    </row>
    <row r="363" spans="23:23">
      <c r="W363" s="7"/>
    </row>
    <row r="364" spans="23:23">
      <c r="W364" s="7"/>
    </row>
    <row r="365" spans="23:23">
      <c r="W365" s="7"/>
    </row>
    <row r="366" spans="23:23">
      <c r="W366" s="7"/>
    </row>
    <row r="367" spans="23:23">
      <c r="W367" s="7"/>
    </row>
    <row r="368" spans="23:23">
      <c r="W368" s="7"/>
    </row>
    <row r="369" spans="23:23">
      <c r="W369" s="7"/>
    </row>
    <row r="370" spans="23:23">
      <c r="W370" s="7"/>
    </row>
    <row r="371" spans="23:23">
      <c r="W371" s="7"/>
    </row>
    <row r="372" spans="23:23">
      <c r="W372" s="7"/>
    </row>
    <row r="373" spans="23:23">
      <c r="W373" s="7"/>
    </row>
    <row r="374" spans="23:23">
      <c r="W374" s="7"/>
    </row>
    <row r="375" spans="23:23">
      <c r="W375" s="7"/>
    </row>
    <row r="376" spans="23:23">
      <c r="W376" s="7"/>
    </row>
    <row r="377" spans="23:23">
      <c r="W377" s="7"/>
    </row>
    <row r="378" spans="23:23">
      <c r="W378" s="7"/>
    </row>
    <row r="379" spans="23:23">
      <c r="W379" s="7"/>
    </row>
    <row r="380" spans="23:23">
      <c r="W380" s="7"/>
    </row>
    <row r="381" spans="23:23">
      <c r="W381" s="7"/>
    </row>
    <row r="382" spans="23:23">
      <c r="W382" s="7"/>
    </row>
    <row r="383" spans="23:23">
      <c r="W383" s="7"/>
    </row>
    <row r="384" spans="23:23">
      <c r="W384" s="7"/>
    </row>
    <row r="385" spans="23:23">
      <c r="W385" s="7"/>
    </row>
    <row r="386" spans="23:23">
      <c r="W386" s="7"/>
    </row>
    <row r="387" spans="23:23">
      <c r="W387" s="7"/>
    </row>
    <row r="388" spans="23:23">
      <c r="W388" s="7"/>
    </row>
    <row r="389" spans="23:23">
      <c r="W389" s="7"/>
    </row>
    <row r="390" spans="23:23">
      <c r="W390" s="7"/>
    </row>
    <row r="391" spans="23:23">
      <c r="W391" s="7"/>
    </row>
    <row r="392" spans="23:23">
      <c r="W392" s="7"/>
    </row>
    <row r="393" spans="23:23">
      <c r="W393" s="7"/>
    </row>
    <row r="394" spans="23:23">
      <c r="W394" s="7"/>
    </row>
    <row r="395" spans="23:23">
      <c r="W395" s="7"/>
    </row>
    <row r="396" spans="23:23">
      <c r="W396" s="7"/>
    </row>
    <row r="397" spans="23:23">
      <c r="W397" s="7"/>
    </row>
    <row r="398" spans="23:23">
      <c r="W398" s="7"/>
    </row>
    <row r="399" spans="23:23">
      <c r="W399" s="7"/>
    </row>
    <row r="400" spans="23:23">
      <c r="W400" s="7"/>
    </row>
    <row r="401" spans="23:23">
      <c r="W401" s="7"/>
    </row>
    <row r="402" spans="23:23">
      <c r="W402" s="7"/>
    </row>
    <row r="403" spans="23:23">
      <c r="W403" s="7"/>
    </row>
    <row r="404" spans="23:23">
      <c r="W404" s="7"/>
    </row>
    <row r="405" spans="23:23">
      <c r="W405" s="7"/>
    </row>
    <row r="406" spans="23:23">
      <c r="W406" s="7"/>
    </row>
    <row r="407" spans="23:23">
      <c r="W407" s="7"/>
    </row>
  </sheetData>
  <pageMargins left="0.7" right="0.7" top="0.75" bottom="0.75" header="0.3" footer="0.3"/>
  <pageSetup paperSize="3"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7"/>
  <sheetViews>
    <sheetView zoomScale="91" zoomScaleNormal="91" zoomScalePageLayoutView="91" workbookViewId="0">
      <pane ySplit="1" topLeftCell="A184" activePane="bottomLeft" state="frozen"/>
      <selection pane="bottomLeft" activeCell="B185" sqref="B185"/>
    </sheetView>
  </sheetViews>
  <sheetFormatPr baseColWidth="10" defaultColWidth="8.83203125" defaultRowHeight="14" x14ac:dyDescent="0"/>
  <cols>
    <col min="1" max="1" width="10.1640625" customWidth="1"/>
    <col min="2" max="2" width="10" customWidth="1"/>
    <col min="3" max="3" width="9.83203125" customWidth="1"/>
    <col min="4" max="5" width="10" customWidth="1"/>
    <col min="6" max="6" width="9.83203125" customWidth="1"/>
    <col min="7" max="7" width="10.33203125" customWidth="1"/>
    <col min="8" max="9" width="9.83203125" customWidth="1"/>
    <col min="10" max="10" width="10.33203125" customWidth="1"/>
    <col min="11" max="12" width="10.1640625" customWidth="1"/>
    <col min="13" max="14" width="10.5" customWidth="1"/>
    <col min="15" max="16" width="10" customWidth="1"/>
    <col min="17" max="18" width="11.33203125" customWidth="1"/>
    <col min="19" max="19" width="10.1640625" customWidth="1"/>
    <col min="20" max="20" width="12.5" customWidth="1"/>
    <col min="21" max="21" width="17.83203125" customWidth="1"/>
    <col min="22" max="22" width="11.6640625" customWidth="1"/>
    <col min="23" max="23" width="21.6640625" customWidth="1"/>
    <col min="25" max="25" width="10.6640625" customWidth="1"/>
  </cols>
  <sheetData>
    <row r="1" spans="1:32" ht="7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c r="A2" s="2"/>
      <c r="B2" s="2"/>
      <c r="C2" s="2"/>
      <c r="D2" s="2"/>
      <c r="E2" s="2"/>
      <c r="F2" s="2"/>
      <c r="G2" s="2"/>
      <c r="H2" s="2"/>
      <c r="I2" s="2"/>
      <c r="J2" s="2"/>
      <c r="K2" s="2"/>
      <c r="L2" s="2"/>
      <c r="M2" s="2"/>
      <c r="N2" s="2"/>
      <c r="O2" s="2"/>
      <c r="P2" s="2"/>
      <c r="Q2" s="1"/>
      <c r="R2" s="1"/>
      <c r="S2" s="1"/>
      <c r="T2" s="1"/>
      <c r="U2" s="3"/>
      <c r="V2" s="1"/>
      <c r="W2" s="4"/>
      <c r="X2" s="2"/>
      <c r="Y2" s="1"/>
      <c r="Z2" s="2"/>
      <c r="AA2" s="2"/>
      <c r="AB2" s="2"/>
      <c r="AC2" s="2"/>
      <c r="AD2" s="2"/>
      <c r="AE2" s="2"/>
      <c r="AF2" s="2"/>
    </row>
    <row r="3" spans="1:32">
      <c r="A3" s="2"/>
      <c r="B3" s="2"/>
      <c r="C3" s="2"/>
      <c r="D3" s="2"/>
      <c r="E3" s="2"/>
      <c r="F3" s="2"/>
      <c r="G3" s="2"/>
      <c r="H3" s="2"/>
      <c r="I3" s="2"/>
      <c r="J3" s="2"/>
      <c r="K3" s="2"/>
      <c r="L3" s="2"/>
      <c r="M3" s="2"/>
      <c r="N3" s="2"/>
      <c r="O3" s="2"/>
      <c r="P3" s="2"/>
      <c r="Q3" s="1"/>
      <c r="R3" s="1"/>
      <c r="S3" s="1"/>
      <c r="T3" s="1"/>
      <c r="U3" s="3"/>
      <c r="V3" s="1"/>
      <c r="W3" s="4"/>
      <c r="X3" s="1"/>
      <c r="Y3" s="1"/>
      <c r="Z3" s="1"/>
      <c r="AA3" s="1"/>
      <c r="AB3" s="2"/>
      <c r="AC3" s="1"/>
      <c r="AD3" s="2"/>
      <c r="AE3" s="2"/>
      <c r="AF3" s="2"/>
    </row>
    <row r="4" spans="1:32">
      <c r="A4" s="2"/>
      <c r="B4" s="2"/>
      <c r="C4" s="2"/>
      <c r="D4" s="2"/>
      <c r="E4" s="2"/>
      <c r="F4" s="2"/>
      <c r="G4" s="2"/>
      <c r="H4" s="2"/>
      <c r="I4" s="2"/>
      <c r="J4" s="2"/>
      <c r="K4" s="2"/>
      <c r="L4" s="2"/>
      <c r="M4" s="2"/>
      <c r="N4" s="2"/>
      <c r="O4" s="2"/>
      <c r="P4" s="2"/>
      <c r="Q4" s="1"/>
      <c r="R4" s="1"/>
      <c r="S4" s="1"/>
      <c r="T4" s="1"/>
      <c r="U4" s="3"/>
      <c r="V4" s="1"/>
      <c r="W4" s="4"/>
      <c r="X4" s="2"/>
      <c r="Y4" s="1"/>
      <c r="Z4" s="1"/>
      <c r="AA4" s="1"/>
      <c r="AB4" s="1"/>
      <c r="AC4" s="1"/>
      <c r="AD4" s="2"/>
      <c r="AE4" s="1"/>
      <c r="AF4" s="2"/>
    </row>
    <row r="5" spans="1:32">
      <c r="A5" s="2"/>
      <c r="B5" s="2"/>
      <c r="C5" s="2"/>
      <c r="D5" s="2"/>
      <c r="E5" s="2"/>
      <c r="F5" s="2"/>
      <c r="G5" s="2"/>
      <c r="H5" s="2"/>
      <c r="I5" s="2"/>
      <c r="J5" s="2"/>
      <c r="K5" s="2"/>
      <c r="L5" s="2"/>
      <c r="M5" s="2"/>
      <c r="N5" s="2"/>
      <c r="O5" s="2"/>
      <c r="P5" s="2"/>
      <c r="Q5" s="1"/>
      <c r="R5" s="1"/>
      <c r="S5" s="1"/>
      <c r="T5" s="1"/>
      <c r="U5" s="3"/>
      <c r="V5" s="1"/>
      <c r="W5" s="4"/>
      <c r="X5" s="1"/>
      <c r="Y5" s="1"/>
      <c r="Z5" s="1"/>
      <c r="AA5" s="1"/>
      <c r="AB5" s="1"/>
      <c r="AC5" s="1"/>
      <c r="AD5" s="1"/>
      <c r="AE5" s="1"/>
      <c r="AF5" s="2"/>
    </row>
    <row r="6" spans="1:32">
      <c r="A6" s="2"/>
      <c r="B6" s="2"/>
      <c r="C6" s="2"/>
      <c r="D6" s="2"/>
      <c r="E6" s="2"/>
      <c r="F6" s="2"/>
      <c r="G6" s="2"/>
      <c r="H6" s="2"/>
      <c r="I6" s="2"/>
      <c r="J6" s="2"/>
      <c r="K6" s="2"/>
      <c r="L6" s="2"/>
      <c r="M6" s="2"/>
      <c r="N6" s="2"/>
      <c r="O6" s="2"/>
      <c r="P6" s="2"/>
      <c r="Q6" s="1"/>
      <c r="R6" s="1"/>
      <c r="S6" s="1"/>
      <c r="T6" s="1"/>
      <c r="U6" s="3"/>
      <c r="V6" s="1"/>
      <c r="W6" s="4"/>
      <c r="X6" s="1"/>
      <c r="Y6" s="1"/>
      <c r="Z6" s="1"/>
      <c r="AA6" s="1"/>
      <c r="AB6" s="1"/>
      <c r="AC6" s="2"/>
      <c r="AD6" s="2"/>
      <c r="AE6" s="1"/>
      <c r="AF6" s="2"/>
    </row>
    <row r="7" spans="1:32">
      <c r="A7" s="2"/>
      <c r="B7" s="2"/>
      <c r="C7" s="2"/>
      <c r="D7" s="2"/>
      <c r="E7" s="2"/>
      <c r="F7" s="2"/>
      <c r="G7" s="2"/>
      <c r="H7" s="2"/>
      <c r="I7" s="2"/>
      <c r="J7" s="2"/>
      <c r="K7" s="2"/>
      <c r="L7" s="2"/>
      <c r="M7" s="2"/>
      <c r="N7" s="2"/>
      <c r="O7" s="2"/>
      <c r="P7" s="2"/>
      <c r="Q7" s="1"/>
      <c r="R7" s="1"/>
      <c r="S7" s="1"/>
      <c r="T7" s="1"/>
      <c r="U7" s="3"/>
      <c r="V7" s="1"/>
      <c r="W7" s="4"/>
      <c r="X7" s="1"/>
      <c r="Y7" s="1"/>
      <c r="Z7" s="1"/>
      <c r="AA7" s="1"/>
      <c r="AB7" s="2"/>
      <c r="AC7" s="2"/>
      <c r="AD7" s="1"/>
      <c r="AE7" s="1"/>
      <c r="AF7" s="2"/>
    </row>
    <row r="8" spans="1:32">
      <c r="A8" s="2"/>
      <c r="B8" s="2"/>
      <c r="C8" s="2"/>
      <c r="D8" s="2"/>
      <c r="E8" s="2"/>
      <c r="F8" s="2"/>
      <c r="G8" s="2"/>
      <c r="H8" s="2"/>
      <c r="I8" s="2"/>
      <c r="J8" s="2"/>
      <c r="K8" s="2"/>
      <c r="L8" s="2"/>
      <c r="M8" s="2"/>
      <c r="N8" s="2"/>
      <c r="O8" s="2"/>
      <c r="P8" s="2"/>
      <c r="Q8" s="1"/>
      <c r="R8" s="1"/>
      <c r="S8" s="1"/>
      <c r="T8" s="1"/>
      <c r="U8" s="3"/>
      <c r="V8" s="1"/>
      <c r="W8" s="4"/>
      <c r="X8" s="1"/>
      <c r="Y8" s="1"/>
      <c r="Z8" s="2"/>
      <c r="AA8" s="1"/>
      <c r="AB8" s="2"/>
      <c r="AC8" s="1"/>
      <c r="AD8" s="2"/>
      <c r="AE8" s="2"/>
      <c r="AF8" s="2"/>
    </row>
    <row r="9" spans="1:32">
      <c r="A9" s="2"/>
      <c r="B9" s="2"/>
      <c r="C9" s="2"/>
      <c r="D9" s="2"/>
      <c r="E9" s="2"/>
      <c r="F9" s="2"/>
      <c r="G9" s="2"/>
      <c r="H9" s="2"/>
      <c r="I9" s="2"/>
      <c r="J9" s="2"/>
      <c r="K9" s="2"/>
      <c r="L9" s="2"/>
      <c r="M9" s="2"/>
      <c r="N9" s="2"/>
      <c r="O9" s="2"/>
      <c r="P9" s="2"/>
      <c r="Q9" s="1"/>
      <c r="R9" s="1"/>
      <c r="S9" s="1"/>
      <c r="T9" s="1"/>
      <c r="U9" s="3"/>
      <c r="V9" s="1"/>
      <c r="W9" s="4"/>
      <c r="X9" s="1"/>
      <c r="Y9" s="1"/>
      <c r="Z9" s="1"/>
      <c r="AA9" s="1"/>
      <c r="AB9" s="2"/>
      <c r="AC9" s="1"/>
      <c r="AD9" s="1"/>
      <c r="AE9" s="2"/>
      <c r="AF9" s="2"/>
    </row>
    <row r="10" spans="1:32">
      <c r="A10" s="2"/>
      <c r="B10" s="2"/>
      <c r="C10" s="2"/>
      <c r="D10" s="2"/>
      <c r="E10" s="2"/>
      <c r="F10" s="2"/>
      <c r="G10" s="2"/>
      <c r="H10" s="2"/>
      <c r="I10" s="2"/>
      <c r="J10" s="2"/>
      <c r="K10" s="2"/>
      <c r="L10" s="2"/>
      <c r="M10" s="2"/>
      <c r="N10" s="2"/>
      <c r="O10" s="2"/>
      <c r="P10" s="2"/>
      <c r="Q10" s="1"/>
      <c r="R10" s="1"/>
      <c r="S10" s="1"/>
      <c r="T10" s="1"/>
      <c r="U10" s="3"/>
      <c r="V10" s="1"/>
      <c r="W10" s="4"/>
      <c r="X10" s="1"/>
      <c r="Y10" s="1"/>
      <c r="Z10" s="2"/>
      <c r="AA10" s="1"/>
      <c r="AB10" s="1"/>
      <c r="AC10" s="1"/>
      <c r="AD10" s="1"/>
      <c r="AE10" s="1"/>
      <c r="AF10" s="1"/>
    </row>
    <row r="11" spans="1:32">
      <c r="A11" s="2"/>
      <c r="B11" s="2"/>
      <c r="C11" s="2"/>
      <c r="D11" s="2"/>
      <c r="E11" s="2"/>
      <c r="F11" s="2"/>
      <c r="G11" s="2"/>
      <c r="H11" s="2"/>
      <c r="I11" s="2"/>
      <c r="J11" s="2"/>
      <c r="K11" s="2"/>
      <c r="L11" s="2"/>
      <c r="M11" s="2"/>
      <c r="N11" s="2"/>
      <c r="O11" s="2"/>
      <c r="P11" s="2"/>
      <c r="Q11" s="1"/>
      <c r="R11" s="1"/>
      <c r="S11" s="1"/>
      <c r="T11" s="1"/>
      <c r="U11" s="3"/>
      <c r="V11" s="1"/>
      <c r="W11" s="4"/>
      <c r="X11" s="1"/>
      <c r="Y11" s="1"/>
      <c r="Z11" s="2"/>
      <c r="AA11" s="1"/>
      <c r="AB11" s="1"/>
      <c r="AC11" s="1"/>
      <c r="AD11" s="1"/>
      <c r="AE11" s="1"/>
      <c r="AF11" s="2"/>
    </row>
    <row r="12" spans="1:32">
      <c r="A12" s="2"/>
      <c r="B12" s="2"/>
      <c r="C12" s="2"/>
      <c r="D12" s="2"/>
      <c r="E12" s="2"/>
      <c r="F12" s="2"/>
      <c r="G12" s="2"/>
      <c r="H12" s="2"/>
      <c r="I12" s="2"/>
      <c r="J12" s="2"/>
      <c r="K12" s="2"/>
      <c r="L12" s="2"/>
      <c r="M12" s="2"/>
      <c r="N12" s="2"/>
      <c r="O12" s="2"/>
      <c r="P12" s="2"/>
      <c r="Q12" s="1"/>
      <c r="R12" s="1"/>
      <c r="S12" s="1"/>
      <c r="T12" s="1"/>
      <c r="U12" s="3"/>
      <c r="V12" s="1"/>
      <c r="W12" s="4"/>
      <c r="X12" s="1"/>
      <c r="Y12" s="1"/>
      <c r="Z12" s="2"/>
      <c r="AA12" s="1"/>
      <c r="AB12" s="1"/>
      <c r="AC12" s="1"/>
      <c r="AD12" s="1"/>
      <c r="AE12" s="1"/>
      <c r="AF12" s="2"/>
    </row>
    <row r="13" spans="1:32">
      <c r="A13" s="2"/>
      <c r="B13" s="2"/>
      <c r="C13" s="2"/>
      <c r="D13" s="2"/>
      <c r="E13" s="2"/>
      <c r="F13" s="2"/>
      <c r="G13" s="2"/>
      <c r="H13" s="2"/>
      <c r="I13" s="2"/>
      <c r="J13" s="2"/>
      <c r="K13" s="2"/>
      <c r="L13" s="2"/>
      <c r="M13" s="2"/>
      <c r="N13" s="2"/>
      <c r="O13" s="2"/>
      <c r="P13" s="2"/>
      <c r="Q13" s="1"/>
      <c r="R13" s="1"/>
      <c r="S13" s="1"/>
      <c r="T13" s="1"/>
      <c r="U13" s="3"/>
      <c r="V13" s="1"/>
      <c r="W13" s="5"/>
      <c r="X13" s="1"/>
      <c r="Y13" s="1"/>
      <c r="Z13" s="2"/>
      <c r="AA13" s="1"/>
      <c r="AB13" s="2"/>
      <c r="AC13" s="2"/>
      <c r="AD13" s="2"/>
      <c r="AE13" s="2"/>
      <c r="AF13" s="2"/>
    </row>
    <row r="14" spans="1:32">
      <c r="A14" s="2"/>
      <c r="B14" s="2"/>
      <c r="C14" s="2"/>
      <c r="D14" s="2"/>
      <c r="E14" s="2"/>
      <c r="F14" s="2"/>
      <c r="G14" s="2"/>
      <c r="H14" s="2"/>
      <c r="I14" s="2"/>
      <c r="J14" s="2"/>
      <c r="K14" s="2"/>
      <c r="L14" s="2"/>
      <c r="M14" s="2"/>
      <c r="N14" s="2"/>
      <c r="O14" s="2"/>
      <c r="P14" s="2"/>
      <c r="Q14" s="1"/>
      <c r="R14" s="1"/>
      <c r="S14" s="1"/>
      <c r="T14" s="1"/>
      <c r="U14" s="3"/>
      <c r="V14" s="1"/>
      <c r="W14" s="4"/>
      <c r="X14" s="1"/>
      <c r="Y14" s="1"/>
      <c r="Z14" s="2"/>
      <c r="AA14" s="1"/>
      <c r="AB14" s="1"/>
      <c r="AC14" s="2"/>
      <c r="AD14" s="1"/>
      <c r="AE14" s="1"/>
      <c r="AF14" s="2"/>
    </row>
    <row r="15" spans="1:32">
      <c r="A15" s="2"/>
      <c r="B15" s="2"/>
      <c r="C15" s="2"/>
      <c r="D15" s="2"/>
      <c r="E15" s="2"/>
      <c r="F15" s="2"/>
      <c r="G15" s="2"/>
      <c r="H15" s="2"/>
      <c r="I15" s="2"/>
      <c r="J15" s="2"/>
      <c r="K15" s="2"/>
      <c r="L15" s="2"/>
      <c r="M15" s="2"/>
      <c r="N15" s="2"/>
      <c r="O15" s="2"/>
      <c r="P15" s="2"/>
      <c r="Q15" s="1"/>
      <c r="R15" s="1"/>
      <c r="S15" s="1"/>
      <c r="T15" s="1"/>
      <c r="U15" s="3"/>
      <c r="V15" s="1"/>
      <c r="W15" s="4"/>
      <c r="X15" s="1"/>
      <c r="Y15" s="1"/>
      <c r="Z15" s="1"/>
      <c r="AA15" s="1"/>
      <c r="AB15" s="2"/>
      <c r="AC15" s="1"/>
      <c r="AD15" s="1"/>
      <c r="AE15" s="1"/>
      <c r="AF15" s="2"/>
    </row>
    <row r="16" spans="1:32">
      <c r="A16" s="2"/>
      <c r="B16" s="2"/>
      <c r="C16" s="2"/>
      <c r="D16" s="2"/>
      <c r="E16" s="2"/>
      <c r="F16" s="2"/>
      <c r="G16" s="2"/>
      <c r="H16" s="2"/>
      <c r="I16" s="2"/>
      <c r="J16" s="2"/>
      <c r="K16" s="2"/>
      <c r="L16" s="2"/>
      <c r="M16" s="2"/>
      <c r="N16" s="2"/>
      <c r="O16" s="2"/>
      <c r="P16" s="2"/>
      <c r="Q16" s="1"/>
      <c r="R16" s="1"/>
      <c r="S16" s="1"/>
      <c r="T16" s="1"/>
      <c r="U16" s="3"/>
      <c r="V16" s="1"/>
      <c r="W16" s="4"/>
      <c r="X16" s="1"/>
      <c r="Y16" s="1"/>
      <c r="Z16" s="2"/>
      <c r="AA16" s="1"/>
      <c r="AB16" s="2"/>
      <c r="AC16" s="2"/>
      <c r="AD16" s="1"/>
      <c r="AE16" s="2"/>
      <c r="AF16" s="2"/>
    </row>
    <row r="17" spans="1:32">
      <c r="A17" s="2"/>
      <c r="B17" s="2"/>
      <c r="C17" s="2"/>
      <c r="D17" s="2"/>
      <c r="E17" s="2"/>
      <c r="F17" s="2"/>
      <c r="G17" s="2"/>
      <c r="H17" s="2"/>
      <c r="I17" s="2"/>
      <c r="J17" s="2"/>
      <c r="K17" s="2"/>
      <c r="L17" s="2"/>
      <c r="M17" s="2"/>
      <c r="N17" s="2"/>
      <c r="O17" s="2"/>
      <c r="P17" s="2"/>
      <c r="Q17" s="1"/>
      <c r="R17" s="1"/>
      <c r="S17" s="1"/>
      <c r="T17" s="1"/>
      <c r="U17" s="3"/>
      <c r="V17" s="1"/>
      <c r="W17" s="5"/>
      <c r="X17" s="1"/>
      <c r="Y17" s="1"/>
      <c r="Z17" s="2"/>
      <c r="AA17" s="1"/>
      <c r="AB17" s="1"/>
      <c r="AC17" s="1"/>
      <c r="AD17" s="1"/>
      <c r="AE17" s="1"/>
      <c r="AF17" s="2"/>
    </row>
    <row r="18" spans="1:32">
      <c r="A18" s="2"/>
      <c r="B18" s="2"/>
      <c r="C18" s="2"/>
      <c r="D18" s="2"/>
      <c r="E18" s="2"/>
      <c r="F18" s="2"/>
      <c r="G18" s="2"/>
      <c r="H18" s="2"/>
      <c r="I18" s="2"/>
      <c r="J18" s="2"/>
      <c r="K18" s="2"/>
      <c r="L18" s="2"/>
      <c r="M18" s="2"/>
      <c r="N18" s="2"/>
      <c r="O18" s="2"/>
      <c r="P18" s="2"/>
      <c r="Q18" s="1"/>
      <c r="R18" s="1"/>
      <c r="S18" s="1"/>
      <c r="T18" s="1"/>
      <c r="U18" s="3"/>
      <c r="V18" s="1"/>
      <c r="W18" s="4"/>
      <c r="X18" s="1"/>
      <c r="Y18" s="1"/>
      <c r="Z18" s="2"/>
      <c r="AA18" s="1"/>
      <c r="AB18" s="2"/>
      <c r="AC18" s="2"/>
      <c r="AD18" s="2"/>
      <c r="AE18" s="2"/>
      <c r="AF18" s="2"/>
    </row>
    <row r="19" spans="1:32">
      <c r="A19" s="2"/>
      <c r="B19" s="2"/>
      <c r="C19" s="2"/>
      <c r="D19" s="2"/>
      <c r="E19" s="2"/>
      <c r="F19" s="2"/>
      <c r="G19" s="2"/>
      <c r="H19" s="2"/>
      <c r="I19" s="2"/>
      <c r="J19" s="2"/>
      <c r="K19" s="2"/>
      <c r="L19" s="2"/>
      <c r="M19" s="2"/>
      <c r="N19" s="2"/>
      <c r="O19" s="2"/>
      <c r="P19" s="2"/>
      <c r="Q19" s="1"/>
      <c r="R19" s="1"/>
      <c r="S19" s="1"/>
      <c r="T19" s="1"/>
      <c r="U19" s="3"/>
      <c r="V19" s="1"/>
      <c r="W19" s="5"/>
      <c r="X19" s="1"/>
      <c r="Y19" s="1"/>
      <c r="Z19" s="2"/>
      <c r="AA19" s="1"/>
      <c r="AB19" s="1"/>
      <c r="AC19" s="2"/>
      <c r="AD19" s="1"/>
      <c r="AE19" s="2"/>
      <c r="AF19" s="2"/>
    </row>
    <row r="20" spans="1:32">
      <c r="A20" s="2"/>
      <c r="B20" s="2"/>
      <c r="C20" s="2"/>
      <c r="D20" s="2"/>
      <c r="E20" s="2"/>
      <c r="F20" s="2"/>
      <c r="G20" s="2"/>
      <c r="H20" s="2"/>
      <c r="I20" s="2"/>
      <c r="J20" s="2"/>
      <c r="K20" s="2"/>
      <c r="L20" s="2"/>
      <c r="M20" s="2"/>
      <c r="N20" s="2"/>
      <c r="O20" s="2"/>
      <c r="P20" s="2"/>
      <c r="Q20" s="1"/>
      <c r="R20" s="1"/>
      <c r="S20" s="1"/>
      <c r="T20" s="1"/>
      <c r="U20" s="3"/>
      <c r="V20" s="1"/>
      <c r="W20" s="4"/>
      <c r="X20" s="1"/>
      <c r="Y20" s="1"/>
      <c r="Z20" s="1"/>
      <c r="AA20" s="2"/>
      <c r="AB20" s="2"/>
      <c r="AC20" s="1"/>
      <c r="AD20" s="2"/>
      <c r="AE20" s="2"/>
      <c r="AF20" s="2"/>
    </row>
    <row r="21" spans="1:32">
      <c r="A21" s="2"/>
      <c r="B21" s="2"/>
      <c r="C21" s="2"/>
      <c r="D21" s="2"/>
      <c r="E21" s="2"/>
      <c r="F21" s="2"/>
      <c r="G21" s="2"/>
      <c r="H21" s="2"/>
      <c r="I21" s="2"/>
      <c r="J21" s="2"/>
      <c r="K21" s="2"/>
      <c r="L21" s="2"/>
      <c r="M21" s="2"/>
      <c r="N21" s="2"/>
      <c r="O21" s="2"/>
      <c r="P21" s="2"/>
      <c r="Q21" s="1"/>
      <c r="R21" s="1"/>
      <c r="S21" s="1"/>
      <c r="T21" s="1"/>
      <c r="U21" s="3"/>
      <c r="V21" s="1"/>
      <c r="W21" s="5"/>
      <c r="X21" s="1"/>
      <c r="Y21" s="1"/>
      <c r="Z21" s="1"/>
      <c r="AA21" s="1"/>
      <c r="AB21" s="1"/>
      <c r="AC21" s="1"/>
      <c r="AD21" s="1"/>
      <c r="AE21" s="1"/>
      <c r="AF21" s="2"/>
    </row>
    <row r="22" spans="1:32">
      <c r="A22" s="2"/>
      <c r="B22" s="2"/>
      <c r="C22" s="2"/>
      <c r="D22" s="2"/>
      <c r="E22" s="2"/>
      <c r="F22" s="2"/>
      <c r="G22" s="2"/>
      <c r="H22" s="2"/>
      <c r="I22" s="2"/>
      <c r="J22" s="2"/>
      <c r="K22" s="2"/>
      <c r="L22" s="2"/>
      <c r="M22" s="2"/>
      <c r="N22" s="2"/>
      <c r="O22" s="2"/>
      <c r="P22" s="2"/>
      <c r="Q22" s="1"/>
      <c r="R22" s="1"/>
      <c r="S22" s="1"/>
      <c r="T22" s="1"/>
      <c r="U22" s="3"/>
      <c r="V22" s="1"/>
      <c r="W22" s="4"/>
      <c r="X22" s="1"/>
      <c r="Y22" s="1"/>
      <c r="Z22" s="1"/>
      <c r="AA22" s="1"/>
      <c r="AB22" s="1"/>
      <c r="AC22" s="2"/>
      <c r="AD22" s="2"/>
      <c r="AE22" s="2"/>
      <c r="AF22" s="2"/>
    </row>
    <row r="23" spans="1:32">
      <c r="A23" s="2"/>
      <c r="B23" s="2"/>
      <c r="C23" s="2"/>
      <c r="D23" s="2"/>
      <c r="E23" s="2"/>
      <c r="F23" s="2"/>
      <c r="G23" s="2"/>
      <c r="H23" s="2"/>
      <c r="I23" s="2"/>
      <c r="J23" s="2"/>
      <c r="K23" s="2"/>
      <c r="L23" s="2"/>
      <c r="M23" s="2"/>
      <c r="N23" s="2"/>
      <c r="O23" s="2"/>
      <c r="P23" s="2"/>
      <c r="Q23" s="1"/>
      <c r="R23" s="1"/>
      <c r="S23" s="1"/>
      <c r="T23" s="1"/>
      <c r="U23" s="3"/>
      <c r="V23" s="1"/>
      <c r="W23" s="5"/>
      <c r="X23" s="1"/>
      <c r="Y23" s="1"/>
      <c r="Z23" s="1"/>
      <c r="AA23" s="1"/>
      <c r="AB23" s="1"/>
      <c r="AC23" s="1"/>
      <c r="AD23" s="1"/>
      <c r="AE23" s="1"/>
      <c r="AF23" s="2"/>
    </row>
    <row r="24" spans="1:32">
      <c r="A24" s="2"/>
      <c r="B24" s="2"/>
      <c r="C24" s="2"/>
      <c r="D24" s="2"/>
      <c r="E24" s="2"/>
      <c r="F24" s="2"/>
      <c r="G24" s="2"/>
      <c r="H24" s="2"/>
      <c r="I24" s="2"/>
      <c r="J24" s="2"/>
      <c r="K24" s="2"/>
      <c r="L24" s="2"/>
      <c r="M24" s="2"/>
      <c r="N24" s="2"/>
      <c r="O24" s="2"/>
      <c r="P24" s="2"/>
      <c r="Q24" s="1"/>
      <c r="R24" s="1"/>
      <c r="S24" s="1"/>
      <c r="T24" s="1"/>
      <c r="U24" s="3"/>
      <c r="V24" s="1"/>
      <c r="W24" s="4"/>
      <c r="X24" s="1"/>
      <c r="Y24" s="1"/>
      <c r="Z24" s="1"/>
      <c r="AA24" s="1"/>
      <c r="AB24" s="1"/>
      <c r="AC24" s="2"/>
      <c r="AD24" s="2"/>
      <c r="AE24" s="1"/>
      <c r="AF24" s="2"/>
    </row>
    <row r="25" spans="1:32">
      <c r="A25" s="2"/>
      <c r="B25" s="2"/>
      <c r="C25" s="2"/>
      <c r="D25" s="2"/>
      <c r="E25" s="2"/>
      <c r="F25" s="2"/>
      <c r="G25" s="2"/>
      <c r="H25" s="2"/>
      <c r="I25" s="2"/>
      <c r="J25" s="2"/>
      <c r="K25" s="2"/>
      <c r="L25" s="2"/>
      <c r="M25" s="2"/>
      <c r="N25" s="2"/>
      <c r="O25" s="2"/>
      <c r="P25" s="2"/>
      <c r="Q25" s="1"/>
      <c r="R25" s="1"/>
      <c r="S25" s="1"/>
      <c r="T25" s="1"/>
      <c r="U25" s="3"/>
      <c r="V25" s="1"/>
      <c r="W25" s="5"/>
      <c r="X25" s="1"/>
      <c r="Y25" s="1"/>
      <c r="Z25" s="1"/>
      <c r="AA25" s="1"/>
      <c r="AB25" s="1"/>
      <c r="AC25" s="2"/>
      <c r="AD25" s="2"/>
      <c r="AE25" s="1"/>
      <c r="AF25" s="2"/>
    </row>
    <row r="26" spans="1:32">
      <c r="A26" s="2"/>
      <c r="B26" s="2"/>
      <c r="C26" s="2"/>
      <c r="D26" s="2"/>
      <c r="E26" s="2"/>
      <c r="F26" s="2"/>
      <c r="G26" s="2"/>
      <c r="H26" s="2"/>
      <c r="I26" s="2"/>
      <c r="J26" s="2"/>
      <c r="K26" s="2"/>
      <c r="L26" s="2"/>
      <c r="M26" s="2"/>
      <c r="N26" s="2"/>
      <c r="O26" s="2"/>
      <c r="P26" s="2"/>
      <c r="Q26" s="1"/>
      <c r="R26" s="1"/>
      <c r="S26" s="1"/>
      <c r="T26" s="1"/>
      <c r="U26" s="3"/>
      <c r="V26" s="1"/>
      <c r="W26" s="4"/>
      <c r="X26" s="1"/>
      <c r="Y26" s="1"/>
      <c r="Z26" s="1"/>
      <c r="AA26" s="2"/>
      <c r="AB26" s="2"/>
      <c r="AC26" s="1"/>
      <c r="AD26" s="2"/>
      <c r="AE26" s="2"/>
      <c r="AF26" s="2"/>
    </row>
    <row r="27" spans="1:32">
      <c r="A27" s="2"/>
      <c r="B27" s="2"/>
      <c r="C27" s="2"/>
      <c r="D27" s="2"/>
      <c r="E27" s="2"/>
      <c r="F27" s="2"/>
      <c r="G27" s="2"/>
      <c r="H27" s="2"/>
      <c r="I27" s="2"/>
      <c r="J27" s="2"/>
      <c r="K27" s="2"/>
      <c r="L27" s="2"/>
      <c r="M27" s="2"/>
      <c r="N27" s="2"/>
      <c r="O27" s="2"/>
      <c r="P27" s="2"/>
      <c r="Q27" s="1"/>
      <c r="R27" s="1"/>
      <c r="S27" s="1"/>
      <c r="T27" s="1"/>
      <c r="U27" s="3"/>
      <c r="V27" s="1"/>
      <c r="W27" s="4"/>
      <c r="X27" s="1"/>
      <c r="Y27" s="1"/>
      <c r="Z27" s="1"/>
      <c r="AA27" s="1"/>
      <c r="AB27" s="2"/>
      <c r="AC27" s="1"/>
      <c r="AD27" s="2"/>
      <c r="AE27" s="2"/>
      <c r="AF27" s="2"/>
    </row>
    <row r="28" spans="1:32">
      <c r="A28" s="2"/>
      <c r="B28" s="2"/>
      <c r="C28" s="2"/>
      <c r="D28" s="2"/>
      <c r="E28" s="2"/>
      <c r="F28" s="2"/>
      <c r="G28" s="2"/>
      <c r="H28" s="2"/>
      <c r="I28" s="2"/>
      <c r="J28" s="2"/>
      <c r="K28" s="2"/>
      <c r="L28" s="2"/>
      <c r="M28" s="2"/>
      <c r="N28" s="2"/>
      <c r="O28" s="2"/>
      <c r="P28" s="2"/>
      <c r="Q28" s="1"/>
      <c r="R28" s="1"/>
      <c r="S28" s="1"/>
      <c r="T28" s="1"/>
      <c r="U28" s="3"/>
      <c r="V28" s="1"/>
      <c r="W28" s="4"/>
      <c r="X28" s="1"/>
      <c r="Y28" s="1"/>
      <c r="Z28" s="1"/>
      <c r="AA28" s="1"/>
      <c r="AB28" s="2"/>
      <c r="AC28" s="2"/>
      <c r="AD28" s="2"/>
      <c r="AE28" s="2"/>
      <c r="AF28" s="2"/>
    </row>
    <row r="29" spans="1:32">
      <c r="A29" s="2"/>
      <c r="B29" s="2"/>
      <c r="C29" s="2"/>
      <c r="D29" s="2"/>
      <c r="E29" s="2"/>
      <c r="F29" s="2"/>
      <c r="G29" s="2"/>
      <c r="H29" s="2"/>
      <c r="I29" s="2"/>
      <c r="J29" s="2"/>
      <c r="K29" s="2"/>
      <c r="L29" s="2"/>
      <c r="M29" s="2"/>
      <c r="N29" s="2"/>
      <c r="O29" s="2"/>
      <c r="P29" s="2"/>
      <c r="Q29" s="1"/>
      <c r="R29" s="1"/>
      <c r="S29" s="1"/>
      <c r="T29" s="1"/>
      <c r="U29" s="3"/>
      <c r="V29" s="1"/>
      <c r="W29" s="4"/>
      <c r="X29" s="1"/>
      <c r="Y29" s="1"/>
      <c r="Z29" s="1"/>
      <c r="AA29" s="1"/>
      <c r="AB29" s="2"/>
      <c r="AC29" s="2"/>
      <c r="AD29" s="2"/>
      <c r="AE29" s="2"/>
      <c r="AF29" s="2"/>
    </row>
    <row r="30" spans="1:32">
      <c r="A30" s="2"/>
      <c r="B30" s="2"/>
      <c r="C30" s="2"/>
      <c r="D30" s="2"/>
      <c r="E30" s="2"/>
      <c r="F30" s="2"/>
      <c r="G30" s="2"/>
      <c r="H30" s="2"/>
      <c r="I30" s="2"/>
      <c r="J30" s="2"/>
      <c r="K30" s="2"/>
      <c r="L30" s="2"/>
      <c r="M30" s="2"/>
      <c r="N30" s="2"/>
      <c r="O30" s="2"/>
      <c r="P30" s="2"/>
      <c r="Q30" s="1"/>
      <c r="R30" s="1"/>
      <c r="S30" s="1"/>
      <c r="T30" s="1"/>
      <c r="U30" s="6"/>
      <c r="V30" s="1"/>
      <c r="W30" s="4"/>
      <c r="X30" s="1"/>
      <c r="Y30" s="1"/>
      <c r="Z30" s="2"/>
      <c r="AA30" s="1"/>
      <c r="AB30" s="2"/>
      <c r="AC30" s="1"/>
      <c r="AD30" s="2"/>
      <c r="AE30" s="2"/>
      <c r="AF30" s="2"/>
    </row>
    <row r="31" spans="1:32">
      <c r="A31" s="2"/>
      <c r="B31" s="2"/>
      <c r="C31" s="2"/>
      <c r="D31" s="2"/>
      <c r="E31" s="2"/>
      <c r="F31" s="2"/>
      <c r="G31" s="2"/>
      <c r="H31" s="2"/>
      <c r="I31" s="2"/>
      <c r="J31" s="2"/>
      <c r="K31" s="2"/>
      <c r="L31" s="2"/>
      <c r="M31" s="2"/>
      <c r="N31" s="2"/>
      <c r="O31" s="2"/>
      <c r="P31" s="2"/>
      <c r="Q31" s="1"/>
      <c r="R31" s="1"/>
      <c r="S31" s="1"/>
      <c r="T31" s="1"/>
      <c r="U31" s="3"/>
      <c r="V31" s="1"/>
      <c r="W31" s="5"/>
      <c r="X31" s="1"/>
      <c r="Y31" s="1"/>
      <c r="Z31" s="1"/>
      <c r="AA31" s="1"/>
      <c r="AB31" s="2"/>
      <c r="AC31" s="2"/>
      <c r="AD31" s="2"/>
      <c r="AE31" s="2"/>
      <c r="AF31" s="2"/>
    </row>
    <row r="32" spans="1:32">
      <c r="A32" s="2"/>
      <c r="B32" s="2"/>
      <c r="C32" s="2"/>
      <c r="D32" s="2"/>
      <c r="E32" s="2"/>
      <c r="F32" s="2"/>
      <c r="G32" s="2"/>
      <c r="H32" s="2"/>
      <c r="I32" s="2"/>
      <c r="J32" s="2"/>
      <c r="K32" s="2"/>
      <c r="L32" s="2"/>
      <c r="M32" s="2"/>
      <c r="N32" s="2"/>
      <c r="O32" s="2"/>
      <c r="P32" s="2"/>
      <c r="Q32" s="1"/>
      <c r="R32" s="1"/>
      <c r="S32" s="1"/>
      <c r="T32" s="1"/>
      <c r="U32" s="6"/>
      <c r="V32" s="1"/>
      <c r="W32" s="4"/>
      <c r="X32" s="1"/>
      <c r="Y32" s="1"/>
      <c r="Z32" s="2"/>
      <c r="AA32" s="1"/>
      <c r="AB32" s="2"/>
      <c r="AC32" s="2"/>
      <c r="AD32" s="2"/>
      <c r="AE32" s="2"/>
      <c r="AF32" s="2"/>
    </row>
    <row r="33" spans="1:32">
      <c r="A33" s="2"/>
      <c r="B33" s="2"/>
      <c r="C33" s="2"/>
      <c r="D33" s="2"/>
      <c r="E33" s="2"/>
      <c r="F33" s="2"/>
      <c r="G33" s="2"/>
      <c r="H33" s="2"/>
      <c r="I33" s="2"/>
      <c r="J33" s="2"/>
      <c r="K33" s="2"/>
      <c r="L33" s="2"/>
      <c r="M33" s="2"/>
      <c r="N33" s="2"/>
      <c r="O33" s="2"/>
      <c r="P33" s="2"/>
      <c r="Q33" s="1"/>
      <c r="R33" s="1"/>
      <c r="S33" s="1"/>
      <c r="T33" s="1"/>
      <c r="U33" s="6"/>
      <c r="V33" s="1"/>
      <c r="W33" s="5"/>
      <c r="X33" s="1"/>
      <c r="Y33" s="1"/>
      <c r="Z33" s="1"/>
      <c r="AA33" s="2"/>
      <c r="AB33" s="2"/>
      <c r="AC33" s="2"/>
      <c r="AD33" s="2"/>
      <c r="AE33" s="2"/>
      <c r="AF33" s="2"/>
    </row>
    <row r="34" spans="1:32">
      <c r="A34" s="2"/>
      <c r="B34" s="2"/>
      <c r="C34" s="2"/>
      <c r="D34" s="2"/>
      <c r="E34" s="2"/>
      <c r="F34" s="2"/>
      <c r="G34" s="2"/>
      <c r="H34" s="2"/>
      <c r="I34" s="2"/>
      <c r="J34" s="2"/>
      <c r="K34" s="2"/>
      <c r="L34" s="2"/>
      <c r="M34" s="2"/>
      <c r="N34" s="2"/>
      <c r="O34" s="2"/>
      <c r="P34" s="2"/>
      <c r="Q34" s="1"/>
      <c r="R34" s="1"/>
      <c r="S34" s="1"/>
      <c r="T34" s="1"/>
      <c r="U34" s="3"/>
      <c r="V34" s="1"/>
      <c r="W34" s="4"/>
      <c r="X34" s="1"/>
      <c r="Y34" s="1"/>
      <c r="Z34" s="1"/>
      <c r="AA34" s="1"/>
      <c r="AB34" s="2"/>
      <c r="AC34" s="2"/>
      <c r="AD34" s="2"/>
      <c r="AE34" s="2"/>
      <c r="AF34" s="2"/>
    </row>
    <row r="35" spans="1:32">
      <c r="A35" s="2"/>
      <c r="B35" s="2"/>
      <c r="C35" s="2"/>
      <c r="D35" s="2"/>
      <c r="E35" s="2"/>
      <c r="F35" s="2"/>
      <c r="G35" s="2"/>
      <c r="H35" s="2"/>
      <c r="I35" s="2"/>
      <c r="J35" s="2"/>
      <c r="K35" s="2"/>
      <c r="L35" s="2"/>
      <c r="M35" s="2"/>
      <c r="N35" s="2"/>
      <c r="O35" s="2"/>
      <c r="P35" s="2"/>
      <c r="Q35" s="1"/>
      <c r="R35" s="1"/>
      <c r="S35" s="1"/>
      <c r="T35" s="1"/>
      <c r="U35" s="6"/>
      <c r="V35" s="1"/>
      <c r="W35" s="4"/>
      <c r="X35" s="1"/>
      <c r="Y35" s="1"/>
      <c r="Z35" s="1"/>
      <c r="AA35" s="1"/>
      <c r="AB35" s="1"/>
      <c r="AC35" s="1"/>
      <c r="AD35" s="1"/>
      <c r="AE35" s="2"/>
      <c r="AF35" s="2"/>
    </row>
    <row r="36" spans="1:32">
      <c r="A36" s="2"/>
      <c r="B36" s="2"/>
      <c r="C36" s="2"/>
      <c r="D36" s="2"/>
      <c r="E36" s="2"/>
      <c r="F36" s="2"/>
      <c r="G36" s="2"/>
      <c r="H36" s="2"/>
      <c r="I36" s="2"/>
      <c r="J36" s="2"/>
      <c r="K36" s="2"/>
      <c r="L36" s="2"/>
      <c r="M36" s="2"/>
      <c r="N36" s="2"/>
      <c r="O36" s="2"/>
      <c r="P36" s="2"/>
      <c r="Q36" s="1"/>
      <c r="R36" s="1"/>
      <c r="S36" s="1"/>
      <c r="T36" s="1"/>
      <c r="U36" s="3"/>
      <c r="V36" s="1"/>
      <c r="W36" s="4"/>
      <c r="X36" s="1"/>
      <c r="Y36" s="1"/>
      <c r="Z36" s="1"/>
      <c r="AA36" s="1"/>
      <c r="AB36" s="1"/>
      <c r="AC36" s="2"/>
      <c r="AD36" s="1"/>
      <c r="AE36" s="2"/>
      <c r="AF36" s="2"/>
    </row>
    <row r="37" spans="1:32">
      <c r="A37" s="2"/>
      <c r="B37" s="2"/>
      <c r="C37" s="2"/>
      <c r="D37" s="2"/>
      <c r="E37" s="2"/>
      <c r="F37" s="2"/>
      <c r="G37" s="2"/>
      <c r="H37" s="2"/>
      <c r="I37" s="2"/>
      <c r="J37" s="2"/>
      <c r="K37" s="2"/>
      <c r="L37" s="2"/>
      <c r="M37" s="2"/>
      <c r="N37" s="2"/>
      <c r="O37" s="2"/>
      <c r="P37" s="2"/>
      <c r="Q37" s="1"/>
      <c r="R37" s="1"/>
      <c r="S37" s="1"/>
      <c r="T37" s="1"/>
      <c r="U37" s="3"/>
      <c r="V37" s="1"/>
      <c r="W37" s="4"/>
      <c r="X37" s="1"/>
      <c r="Y37" s="1"/>
      <c r="Z37" s="2"/>
      <c r="AA37" s="1"/>
      <c r="AB37" s="2"/>
      <c r="AC37" s="2"/>
      <c r="AD37" s="2"/>
      <c r="AE37" s="2"/>
      <c r="AF37" s="2"/>
    </row>
    <row r="38" spans="1:32">
      <c r="A38" s="2"/>
      <c r="B38" s="2"/>
      <c r="C38" s="2"/>
      <c r="D38" s="2"/>
      <c r="E38" s="2"/>
      <c r="F38" s="2"/>
      <c r="G38" s="2"/>
      <c r="H38" s="2"/>
      <c r="I38" s="2"/>
      <c r="J38" s="2"/>
      <c r="K38" s="2"/>
      <c r="L38" s="2"/>
      <c r="M38" s="2"/>
      <c r="N38" s="2"/>
      <c r="O38" s="2"/>
      <c r="P38" s="2"/>
      <c r="Q38" s="1"/>
      <c r="R38" s="1"/>
      <c r="S38" s="1"/>
      <c r="T38" s="1"/>
      <c r="U38" s="3"/>
      <c r="V38" s="1"/>
      <c r="W38" s="4"/>
      <c r="X38" s="1"/>
      <c r="Y38" s="1"/>
      <c r="Z38" s="1"/>
      <c r="AA38" s="1"/>
      <c r="AB38" s="1"/>
      <c r="AC38" s="2"/>
      <c r="AD38" s="2"/>
      <c r="AE38" s="2"/>
      <c r="AF38" s="2"/>
    </row>
    <row r="39" spans="1:32">
      <c r="A39" s="2"/>
      <c r="B39" s="2"/>
      <c r="C39" s="2"/>
      <c r="D39" s="2"/>
      <c r="E39" s="2"/>
      <c r="F39" s="2"/>
      <c r="G39" s="2"/>
      <c r="H39" s="2"/>
      <c r="I39" s="2"/>
      <c r="J39" s="2"/>
      <c r="K39" s="2"/>
      <c r="L39" s="2"/>
      <c r="M39" s="2"/>
      <c r="N39" s="2"/>
      <c r="O39" s="2"/>
      <c r="P39" s="2"/>
      <c r="Q39" s="1"/>
      <c r="R39" s="1"/>
      <c r="S39" s="1"/>
      <c r="T39" s="1"/>
      <c r="U39" s="6"/>
      <c r="V39" s="1"/>
      <c r="W39" s="4"/>
      <c r="X39" s="1"/>
      <c r="Y39" s="1"/>
      <c r="Z39" s="1"/>
      <c r="AA39" s="1"/>
      <c r="AB39" s="1"/>
      <c r="AC39" s="2"/>
      <c r="AD39" s="2"/>
      <c r="AE39" s="2"/>
      <c r="AF39" s="2"/>
    </row>
    <row r="40" spans="1:32">
      <c r="A40" s="2"/>
      <c r="B40" s="2"/>
      <c r="C40" s="2"/>
      <c r="D40" s="2"/>
      <c r="E40" s="2"/>
      <c r="F40" s="2"/>
      <c r="G40" s="2"/>
      <c r="H40" s="2"/>
      <c r="I40" s="2"/>
      <c r="J40" s="2"/>
      <c r="K40" s="2"/>
      <c r="L40" s="2"/>
      <c r="M40" s="2"/>
      <c r="N40" s="2"/>
      <c r="O40" s="2"/>
      <c r="P40" s="2"/>
      <c r="Q40" s="1"/>
      <c r="R40" s="1"/>
      <c r="S40" s="1"/>
      <c r="T40" s="1"/>
      <c r="U40" s="3"/>
      <c r="V40" s="1"/>
      <c r="W40" s="4"/>
      <c r="X40" s="1"/>
      <c r="Y40" s="1"/>
      <c r="Z40" s="1"/>
      <c r="AA40" s="1"/>
      <c r="AB40" s="1"/>
      <c r="AC40" s="1"/>
      <c r="AD40" s="1"/>
      <c r="AE40" s="1"/>
      <c r="AF40" s="2"/>
    </row>
    <row r="41" spans="1:32">
      <c r="A41" s="2"/>
      <c r="B41" s="2"/>
      <c r="C41" s="2"/>
      <c r="D41" s="2"/>
      <c r="E41" s="2"/>
      <c r="F41" s="2"/>
      <c r="G41" s="2"/>
      <c r="H41" s="2"/>
      <c r="I41" s="2"/>
      <c r="J41" s="2"/>
      <c r="K41" s="2"/>
      <c r="L41" s="2"/>
      <c r="M41" s="2"/>
      <c r="N41" s="2"/>
      <c r="O41" s="2"/>
      <c r="P41" s="2"/>
      <c r="Q41" s="1"/>
      <c r="R41" s="1"/>
      <c r="S41" s="1"/>
      <c r="T41" s="1"/>
      <c r="U41" s="6"/>
      <c r="V41" s="1"/>
      <c r="W41" s="4"/>
      <c r="X41" s="1"/>
      <c r="Y41" s="1"/>
      <c r="Z41" s="1"/>
      <c r="AA41" s="1"/>
      <c r="AB41" s="1"/>
      <c r="AC41" s="2"/>
      <c r="AD41" s="2"/>
      <c r="AE41" s="2"/>
      <c r="AF41" s="2"/>
    </row>
    <row r="42" spans="1:32">
      <c r="A42" s="2"/>
      <c r="B42" s="2"/>
      <c r="C42" s="2"/>
      <c r="D42" s="2"/>
      <c r="E42" s="2"/>
      <c r="F42" s="2"/>
      <c r="G42" s="2"/>
      <c r="H42" s="2"/>
      <c r="I42" s="2"/>
      <c r="J42" s="2"/>
      <c r="K42" s="2"/>
      <c r="L42" s="2"/>
      <c r="M42" s="2"/>
      <c r="N42" s="2"/>
      <c r="O42" s="2"/>
      <c r="P42" s="2"/>
      <c r="Q42" s="1"/>
      <c r="R42" s="1"/>
      <c r="S42" s="1"/>
      <c r="T42" s="1"/>
      <c r="U42" s="3"/>
      <c r="V42" s="1"/>
      <c r="W42" s="5"/>
      <c r="X42" s="1"/>
      <c r="Y42" s="1"/>
      <c r="Z42" s="1"/>
      <c r="AA42" s="1"/>
      <c r="AB42" s="2"/>
      <c r="AC42" s="2"/>
      <c r="AD42" s="1"/>
      <c r="AE42" s="1"/>
      <c r="AF42" s="2"/>
    </row>
    <row r="43" spans="1:32">
      <c r="A43" s="2"/>
      <c r="B43" s="2"/>
      <c r="C43" s="2"/>
      <c r="D43" s="2"/>
      <c r="E43" s="2"/>
      <c r="F43" s="2"/>
      <c r="G43" s="2"/>
      <c r="H43" s="2"/>
      <c r="I43" s="2"/>
      <c r="J43" s="2"/>
      <c r="K43" s="2"/>
      <c r="L43" s="2"/>
      <c r="M43" s="2"/>
      <c r="N43" s="2"/>
      <c r="O43" s="2"/>
      <c r="P43" s="2"/>
      <c r="Q43" s="1"/>
      <c r="R43" s="1"/>
      <c r="S43" s="1"/>
      <c r="T43" s="1"/>
      <c r="U43" s="3"/>
      <c r="V43" s="1"/>
      <c r="W43" s="4"/>
      <c r="X43" s="1"/>
      <c r="Y43" s="1"/>
      <c r="Z43" s="1"/>
      <c r="AA43" s="1"/>
      <c r="AB43" s="2"/>
      <c r="AC43" s="2"/>
      <c r="AD43" s="2"/>
      <c r="AE43" s="2"/>
      <c r="AF43" s="2"/>
    </row>
    <row r="44" spans="1:32">
      <c r="A44" s="2"/>
      <c r="B44" s="2"/>
      <c r="C44" s="2"/>
      <c r="D44" s="2"/>
      <c r="E44" s="2"/>
      <c r="F44" s="2"/>
      <c r="G44" s="2"/>
      <c r="H44" s="2"/>
      <c r="I44" s="2"/>
      <c r="J44" s="2"/>
      <c r="K44" s="2"/>
      <c r="L44" s="2"/>
      <c r="M44" s="2"/>
      <c r="N44" s="2"/>
      <c r="O44" s="2"/>
      <c r="P44" s="2"/>
      <c r="Q44" s="1"/>
      <c r="R44" s="1"/>
      <c r="S44" s="1"/>
      <c r="T44" s="1"/>
      <c r="U44" s="6"/>
      <c r="V44" s="1"/>
      <c r="W44" s="5"/>
      <c r="X44" s="1"/>
      <c r="Y44" s="1"/>
      <c r="Z44" s="2"/>
      <c r="AA44" s="2"/>
      <c r="AB44" s="1"/>
      <c r="AC44" s="2"/>
      <c r="AD44" s="2"/>
      <c r="AE44" s="2"/>
      <c r="AF44" s="2"/>
    </row>
    <row r="45" spans="1:32">
      <c r="A45" s="2"/>
      <c r="B45" s="2"/>
      <c r="C45" s="2"/>
      <c r="D45" s="2"/>
      <c r="E45" s="2"/>
      <c r="F45" s="2"/>
      <c r="G45" s="2"/>
      <c r="H45" s="2"/>
      <c r="I45" s="2"/>
      <c r="J45" s="2"/>
      <c r="K45" s="2"/>
      <c r="L45" s="2"/>
      <c r="M45" s="2"/>
      <c r="N45" s="2"/>
      <c r="O45" s="2"/>
      <c r="P45" s="2"/>
      <c r="Q45" s="1"/>
      <c r="R45" s="1"/>
      <c r="S45" s="1"/>
      <c r="T45" s="1"/>
      <c r="U45" s="6"/>
      <c r="V45" s="1"/>
      <c r="W45" s="5"/>
      <c r="X45" s="1"/>
      <c r="Y45" s="1"/>
      <c r="Z45" s="1"/>
      <c r="AA45" s="1"/>
      <c r="AB45" s="2"/>
      <c r="AC45" s="1"/>
      <c r="AD45" s="2"/>
      <c r="AE45" s="2"/>
      <c r="AF45" s="2"/>
    </row>
    <row r="46" spans="1:32">
      <c r="A46" s="2"/>
      <c r="B46" s="2"/>
      <c r="C46" s="2"/>
      <c r="D46" s="2"/>
      <c r="E46" s="2"/>
      <c r="F46" s="2"/>
      <c r="G46" s="2"/>
      <c r="H46" s="2"/>
      <c r="I46" s="2"/>
      <c r="J46" s="2"/>
      <c r="K46" s="2"/>
      <c r="L46" s="2"/>
      <c r="M46" s="2"/>
      <c r="N46" s="2"/>
      <c r="O46" s="2"/>
      <c r="P46" s="2"/>
      <c r="Q46" s="1"/>
      <c r="R46" s="1"/>
      <c r="S46" s="1"/>
      <c r="T46" s="1"/>
      <c r="U46" s="3"/>
      <c r="V46" s="1"/>
      <c r="W46" s="5"/>
      <c r="X46" s="1"/>
      <c r="Y46" s="1"/>
      <c r="Z46" s="2"/>
      <c r="AA46" s="1"/>
      <c r="AB46" s="1"/>
      <c r="AC46" s="1"/>
      <c r="AD46" s="1"/>
      <c r="AE46" s="2"/>
      <c r="AF46" s="2"/>
    </row>
    <row r="47" spans="1:32">
      <c r="A47" s="2"/>
      <c r="B47" s="2"/>
      <c r="C47" s="2"/>
      <c r="D47" s="2"/>
      <c r="E47" s="2"/>
      <c r="F47" s="2"/>
      <c r="G47" s="2"/>
      <c r="H47" s="2"/>
      <c r="I47" s="2"/>
      <c r="J47" s="2"/>
      <c r="K47" s="2"/>
      <c r="L47" s="2"/>
      <c r="M47" s="2"/>
      <c r="N47" s="2"/>
      <c r="O47" s="2"/>
      <c r="P47" s="2"/>
      <c r="Q47" s="1"/>
      <c r="R47" s="1"/>
      <c r="S47" s="1"/>
      <c r="T47" s="1"/>
      <c r="U47" s="3"/>
      <c r="V47" s="1"/>
      <c r="W47" s="5"/>
      <c r="X47" s="1"/>
      <c r="Y47" s="1"/>
      <c r="Z47" s="1"/>
      <c r="AA47" s="1"/>
      <c r="AB47" s="1"/>
      <c r="AC47" s="2"/>
      <c r="AD47" s="2"/>
      <c r="AE47" s="2"/>
      <c r="AF47" s="2"/>
    </row>
    <row r="48" spans="1:32">
      <c r="A48" s="2"/>
      <c r="B48" s="2"/>
      <c r="C48" s="2"/>
      <c r="D48" s="2"/>
      <c r="E48" s="2"/>
      <c r="F48" s="2"/>
      <c r="G48" s="2"/>
      <c r="H48" s="2"/>
      <c r="I48" s="2"/>
      <c r="J48" s="2"/>
      <c r="K48" s="2"/>
      <c r="L48" s="2"/>
      <c r="M48" s="2"/>
      <c r="N48" s="2"/>
      <c r="O48" s="2"/>
      <c r="P48" s="2"/>
      <c r="Q48" s="1"/>
      <c r="R48" s="1"/>
      <c r="S48" s="1"/>
      <c r="T48" s="1"/>
      <c r="U48" s="6"/>
      <c r="V48" s="1"/>
      <c r="W48" s="5"/>
      <c r="X48" s="1"/>
      <c r="Y48" s="1"/>
      <c r="Z48" s="2"/>
      <c r="AA48" s="1"/>
      <c r="AB48" s="1"/>
      <c r="AC48" s="2"/>
      <c r="AD48" s="1"/>
      <c r="AE48" s="1"/>
      <c r="AF48" s="2"/>
    </row>
    <row r="49" spans="1:32">
      <c r="A49" s="2"/>
      <c r="B49" s="2"/>
      <c r="C49" s="2"/>
      <c r="D49" s="2"/>
      <c r="E49" s="2"/>
      <c r="F49" s="2"/>
      <c r="G49" s="2"/>
      <c r="H49" s="2"/>
      <c r="I49" s="2"/>
      <c r="J49" s="2"/>
      <c r="K49" s="2"/>
      <c r="L49" s="2"/>
      <c r="M49" s="2"/>
      <c r="N49" s="2"/>
      <c r="O49" s="2"/>
      <c r="P49" s="2"/>
      <c r="Q49" s="1"/>
      <c r="R49" s="1"/>
      <c r="S49" s="1"/>
      <c r="T49" s="1"/>
      <c r="U49" s="6"/>
      <c r="V49" s="1"/>
      <c r="W49" s="5"/>
      <c r="X49" s="1"/>
      <c r="Y49" s="1"/>
      <c r="Z49" s="1"/>
      <c r="AA49" s="2"/>
      <c r="AB49" s="2"/>
      <c r="AC49" s="2"/>
      <c r="AD49" s="2"/>
      <c r="AE49" s="2"/>
      <c r="AF49" s="2"/>
    </row>
    <row r="50" spans="1:32">
      <c r="A50" s="2"/>
      <c r="B50" s="2"/>
      <c r="C50" s="2"/>
      <c r="D50" s="2"/>
      <c r="E50" s="2"/>
      <c r="F50" s="2"/>
      <c r="G50" s="2"/>
      <c r="H50" s="2"/>
      <c r="I50" s="2"/>
      <c r="J50" s="2"/>
      <c r="K50" s="2"/>
      <c r="L50" s="2"/>
      <c r="M50" s="2"/>
      <c r="N50" s="2"/>
      <c r="O50" s="2"/>
      <c r="P50" s="2"/>
      <c r="Q50" s="1"/>
      <c r="R50" s="1"/>
      <c r="S50" s="1"/>
      <c r="T50" s="1"/>
      <c r="U50" s="3"/>
      <c r="V50" s="1"/>
      <c r="W50" s="4"/>
      <c r="X50" s="1"/>
      <c r="Y50" s="1"/>
      <c r="Z50" s="1"/>
      <c r="AA50" s="1"/>
      <c r="AB50" s="1"/>
      <c r="AC50" s="1"/>
      <c r="AD50" s="1"/>
      <c r="AE50" s="2"/>
      <c r="AF50" s="2"/>
    </row>
    <row r="51" spans="1:32">
      <c r="A51" s="2"/>
      <c r="B51" s="2"/>
      <c r="C51" s="2"/>
      <c r="D51" s="2"/>
      <c r="E51" s="2"/>
      <c r="F51" s="2"/>
      <c r="G51" s="2"/>
      <c r="H51" s="2"/>
      <c r="I51" s="2"/>
      <c r="J51" s="2"/>
      <c r="K51" s="2"/>
      <c r="L51" s="2"/>
      <c r="M51" s="2"/>
      <c r="N51" s="2"/>
      <c r="O51" s="2"/>
      <c r="P51" s="2"/>
      <c r="Q51" s="1"/>
      <c r="R51" s="1"/>
      <c r="S51" s="1"/>
      <c r="T51" s="1"/>
      <c r="U51" s="3"/>
      <c r="V51" s="1"/>
      <c r="W51" s="5"/>
      <c r="X51" s="1"/>
      <c r="Y51" s="1"/>
      <c r="Z51" s="1"/>
      <c r="AA51" s="2"/>
      <c r="AB51" s="2"/>
      <c r="AC51" s="2"/>
      <c r="AD51" s="2"/>
      <c r="AE51" s="2"/>
      <c r="AF51" s="2"/>
    </row>
    <row r="52" spans="1:32">
      <c r="A52" s="2"/>
      <c r="B52" s="2"/>
      <c r="C52" s="2"/>
      <c r="D52" s="2"/>
      <c r="E52" s="2"/>
      <c r="F52" s="2"/>
      <c r="G52" s="2"/>
      <c r="H52" s="2"/>
      <c r="I52" s="2"/>
      <c r="J52" s="2"/>
      <c r="K52" s="2"/>
      <c r="L52" s="2"/>
      <c r="M52" s="2"/>
      <c r="N52" s="2"/>
      <c r="O52" s="2"/>
      <c r="P52" s="2"/>
      <c r="Q52" s="1"/>
      <c r="R52" s="1"/>
      <c r="S52" s="1"/>
      <c r="T52" s="1"/>
      <c r="U52" s="3"/>
      <c r="V52" s="1"/>
      <c r="W52" s="5"/>
      <c r="X52" s="1"/>
      <c r="Y52" s="1"/>
      <c r="Z52" s="1"/>
      <c r="AA52" s="1"/>
      <c r="AB52" s="2"/>
      <c r="AC52" s="2"/>
      <c r="AD52" s="1"/>
      <c r="AE52" s="2"/>
      <c r="AF52" s="2"/>
    </row>
    <row r="53" spans="1:32">
      <c r="A53" s="2"/>
      <c r="B53" s="2"/>
      <c r="C53" s="2"/>
      <c r="D53" s="2"/>
      <c r="E53" s="2"/>
      <c r="F53" s="2"/>
      <c r="G53" s="2"/>
      <c r="H53" s="2"/>
      <c r="I53" s="2"/>
      <c r="J53" s="2"/>
      <c r="K53" s="2"/>
      <c r="L53" s="2"/>
      <c r="M53" s="2"/>
      <c r="N53" s="2"/>
      <c r="O53" s="2"/>
      <c r="P53" s="2"/>
      <c r="Q53" s="1"/>
      <c r="R53" s="1"/>
      <c r="S53" s="1"/>
      <c r="T53" s="1"/>
      <c r="U53" s="6"/>
      <c r="V53" s="1"/>
      <c r="W53" s="5"/>
      <c r="X53" s="1"/>
      <c r="Y53" s="1"/>
      <c r="Z53" s="1"/>
      <c r="AA53" s="1"/>
      <c r="AB53" s="1"/>
      <c r="AC53" s="2"/>
      <c r="AD53" s="2"/>
      <c r="AE53" s="2"/>
      <c r="AF53" s="2"/>
    </row>
    <row r="54" spans="1:32">
      <c r="A54" s="2"/>
      <c r="B54" s="2"/>
      <c r="C54" s="2"/>
      <c r="D54" s="2"/>
      <c r="E54" s="2"/>
      <c r="F54" s="2"/>
      <c r="G54" s="2"/>
      <c r="H54" s="2"/>
      <c r="I54" s="2"/>
      <c r="J54" s="2"/>
      <c r="K54" s="2"/>
      <c r="L54" s="2"/>
      <c r="M54" s="2"/>
      <c r="N54" s="2"/>
      <c r="O54" s="2"/>
      <c r="P54" s="2"/>
      <c r="Q54" s="1"/>
      <c r="R54" s="1"/>
      <c r="S54" s="1"/>
      <c r="T54" s="1"/>
      <c r="U54" s="3"/>
      <c r="V54" s="1"/>
      <c r="W54" s="5"/>
      <c r="X54" s="1"/>
      <c r="Y54" s="1"/>
      <c r="Z54" s="1"/>
      <c r="AA54" s="2"/>
      <c r="AB54" s="1"/>
      <c r="AC54" s="2"/>
      <c r="AD54" s="2"/>
      <c r="AE54" s="2"/>
      <c r="AF54" s="2"/>
    </row>
    <row r="55" spans="1:32">
      <c r="A55" s="2"/>
      <c r="B55" s="2"/>
      <c r="C55" s="2"/>
      <c r="D55" s="2"/>
      <c r="E55" s="2"/>
      <c r="F55" s="2"/>
      <c r="G55" s="2"/>
      <c r="H55" s="2"/>
      <c r="I55" s="2"/>
      <c r="J55" s="2"/>
      <c r="K55" s="2"/>
      <c r="L55" s="2"/>
      <c r="M55" s="2"/>
      <c r="N55" s="2"/>
      <c r="O55" s="2"/>
      <c r="P55" s="2"/>
      <c r="Q55" s="1"/>
      <c r="R55" s="1"/>
      <c r="S55" s="1"/>
      <c r="T55" s="1"/>
      <c r="U55" s="3"/>
      <c r="V55" s="1"/>
      <c r="W55" s="4"/>
      <c r="X55" s="1"/>
      <c r="Y55" s="1"/>
      <c r="Z55" s="1"/>
      <c r="AA55" s="1"/>
      <c r="AB55" s="2"/>
      <c r="AC55" s="2"/>
      <c r="AD55" s="2"/>
      <c r="AE55" s="2"/>
      <c r="AF55" s="2"/>
    </row>
    <row r="56" spans="1:32">
      <c r="A56" s="2"/>
      <c r="B56" s="2"/>
      <c r="C56" s="2"/>
      <c r="D56" s="2"/>
      <c r="E56" s="2"/>
      <c r="F56" s="2"/>
      <c r="G56" s="2"/>
      <c r="H56" s="2"/>
      <c r="I56" s="2"/>
      <c r="J56" s="2"/>
      <c r="K56" s="2"/>
      <c r="L56" s="2"/>
      <c r="M56" s="2"/>
      <c r="N56" s="2"/>
      <c r="O56" s="2"/>
      <c r="P56" s="2"/>
      <c r="Q56" s="1"/>
      <c r="R56" s="1"/>
      <c r="S56" s="1"/>
      <c r="T56" s="1"/>
      <c r="U56" s="3"/>
      <c r="V56" s="1"/>
      <c r="W56" s="4"/>
      <c r="X56" s="1"/>
      <c r="Y56" s="1"/>
      <c r="Z56" s="1"/>
      <c r="AA56" s="1"/>
      <c r="AB56" s="1"/>
      <c r="AC56" s="2"/>
      <c r="AD56" s="1"/>
      <c r="AE56" s="1"/>
      <c r="AF56" s="2"/>
    </row>
    <row r="57" spans="1:32">
      <c r="A57" s="2"/>
      <c r="B57" s="2"/>
      <c r="C57" s="2"/>
      <c r="D57" s="2"/>
      <c r="E57" s="2"/>
      <c r="F57" s="2"/>
      <c r="G57" s="2"/>
      <c r="H57" s="2"/>
      <c r="I57" s="2"/>
      <c r="J57" s="2"/>
      <c r="K57" s="2"/>
      <c r="L57" s="2"/>
      <c r="M57" s="2"/>
      <c r="N57" s="2"/>
      <c r="O57" s="2"/>
      <c r="P57" s="2"/>
      <c r="Q57" s="1"/>
      <c r="R57" s="1"/>
      <c r="S57" s="1"/>
      <c r="T57" s="1"/>
      <c r="U57" s="3"/>
      <c r="V57" s="1"/>
      <c r="W57" s="4"/>
      <c r="X57" s="1"/>
      <c r="Y57" s="1"/>
      <c r="Z57" s="1"/>
      <c r="AA57" s="1"/>
      <c r="AB57" s="1"/>
      <c r="AC57" s="2"/>
      <c r="AD57" s="1"/>
      <c r="AE57" s="2"/>
      <c r="AF57" s="2"/>
    </row>
    <row r="58" spans="1:32">
      <c r="A58" s="2"/>
      <c r="B58" s="2"/>
      <c r="C58" s="2"/>
      <c r="D58" s="2"/>
      <c r="E58" s="2"/>
      <c r="F58" s="2"/>
      <c r="G58" s="2"/>
      <c r="H58" s="2"/>
      <c r="I58" s="2"/>
      <c r="J58" s="2"/>
      <c r="K58" s="2"/>
      <c r="L58" s="2"/>
      <c r="M58" s="2"/>
      <c r="N58" s="2"/>
      <c r="O58" s="2"/>
      <c r="P58" s="2"/>
      <c r="Q58" s="1"/>
      <c r="R58" s="1"/>
      <c r="S58" s="1"/>
      <c r="T58" s="1"/>
      <c r="U58" s="6"/>
      <c r="V58" s="1"/>
      <c r="W58" s="4"/>
      <c r="X58" s="1"/>
      <c r="Y58" s="1"/>
      <c r="Z58" s="1"/>
      <c r="AA58" s="1"/>
      <c r="AB58" s="1"/>
      <c r="AC58" s="2"/>
      <c r="AD58" s="1"/>
      <c r="AE58" s="1"/>
      <c r="AF58" s="2"/>
    </row>
    <row r="59" spans="1:32">
      <c r="A59" s="2"/>
      <c r="B59" s="2"/>
      <c r="C59" s="2"/>
      <c r="D59" s="2"/>
      <c r="E59" s="2"/>
      <c r="F59" s="2"/>
      <c r="G59" s="2"/>
      <c r="H59" s="2"/>
      <c r="I59" s="2"/>
      <c r="J59" s="2"/>
      <c r="K59" s="2"/>
      <c r="L59" s="2"/>
      <c r="M59" s="2"/>
      <c r="N59" s="2"/>
      <c r="O59" s="2"/>
      <c r="P59" s="2"/>
      <c r="Q59" s="1"/>
      <c r="R59" s="1"/>
      <c r="S59" s="1"/>
      <c r="T59" s="1"/>
      <c r="U59" s="6"/>
      <c r="V59" s="1"/>
      <c r="W59" s="5"/>
      <c r="X59" s="1"/>
      <c r="Y59" s="1"/>
      <c r="Z59" s="1"/>
      <c r="AA59" s="2"/>
      <c r="AB59" s="2"/>
      <c r="AC59" s="2"/>
      <c r="AD59" s="2"/>
      <c r="AE59" s="2"/>
      <c r="AF59" s="2"/>
    </row>
    <row r="60" spans="1:32">
      <c r="A60" s="2"/>
      <c r="B60" s="2"/>
      <c r="C60" s="2"/>
      <c r="D60" s="2"/>
      <c r="E60" s="2"/>
      <c r="F60" s="2"/>
      <c r="G60" s="2"/>
      <c r="H60" s="2"/>
      <c r="I60" s="2"/>
      <c r="J60" s="2"/>
      <c r="K60" s="2"/>
      <c r="L60" s="2"/>
      <c r="M60" s="2"/>
      <c r="N60" s="2"/>
      <c r="O60" s="2"/>
      <c r="P60" s="2"/>
      <c r="Q60" s="1"/>
      <c r="R60" s="1"/>
      <c r="S60" s="1"/>
      <c r="T60" s="1"/>
      <c r="U60" s="6"/>
      <c r="V60" s="1"/>
      <c r="W60" s="5"/>
      <c r="X60" s="1"/>
      <c r="Y60" s="1"/>
      <c r="Z60" s="1"/>
      <c r="AA60" s="1"/>
      <c r="AB60" s="2"/>
      <c r="AC60" s="2"/>
      <c r="AD60" s="2"/>
      <c r="AE60" s="2"/>
      <c r="AF60" s="2"/>
    </row>
    <row r="61" spans="1:32">
      <c r="A61" s="2"/>
      <c r="B61" s="2"/>
      <c r="C61" s="2"/>
      <c r="D61" s="2"/>
      <c r="E61" s="2"/>
      <c r="F61" s="2"/>
      <c r="G61" s="2"/>
      <c r="H61" s="2"/>
      <c r="I61" s="2"/>
      <c r="J61" s="2"/>
      <c r="K61" s="2"/>
      <c r="L61" s="2"/>
      <c r="M61" s="2"/>
      <c r="N61" s="2"/>
      <c r="O61" s="2"/>
      <c r="P61" s="2"/>
      <c r="Q61" s="1"/>
      <c r="R61" s="1"/>
      <c r="S61" s="1"/>
      <c r="T61" s="1"/>
      <c r="U61" s="3"/>
      <c r="V61" s="1"/>
      <c r="W61" s="5"/>
      <c r="X61" s="1"/>
      <c r="Y61" s="1"/>
      <c r="Z61" s="1"/>
      <c r="AA61" s="1"/>
      <c r="AB61" s="2"/>
      <c r="AC61" s="2"/>
      <c r="AD61" s="2"/>
      <c r="AE61" s="2"/>
      <c r="AF61" s="2"/>
    </row>
    <row r="62" spans="1:32">
      <c r="A62" s="2"/>
      <c r="B62" s="2"/>
      <c r="C62" s="2"/>
      <c r="D62" s="2"/>
      <c r="E62" s="2"/>
      <c r="F62" s="2"/>
      <c r="G62" s="2"/>
      <c r="H62" s="2"/>
      <c r="I62" s="2"/>
      <c r="J62" s="2"/>
      <c r="K62" s="2"/>
      <c r="L62" s="2"/>
      <c r="M62" s="2"/>
      <c r="N62" s="2"/>
      <c r="O62" s="2"/>
      <c r="P62" s="2"/>
      <c r="Q62" s="1"/>
      <c r="R62" s="1"/>
      <c r="S62" s="1"/>
      <c r="T62" s="1"/>
      <c r="U62" s="6"/>
      <c r="V62" s="1"/>
      <c r="W62" s="4"/>
      <c r="X62" s="1"/>
      <c r="Y62" s="1"/>
      <c r="Z62" s="1"/>
      <c r="AA62" s="1"/>
      <c r="AB62" s="2"/>
      <c r="AC62" s="1"/>
      <c r="AD62" s="1"/>
      <c r="AE62" s="2"/>
      <c r="AF62" s="2"/>
    </row>
    <row r="63" spans="1:32">
      <c r="A63" s="2"/>
      <c r="B63" s="2"/>
      <c r="C63" s="2"/>
      <c r="D63" s="2"/>
      <c r="E63" s="2"/>
      <c r="F63" s="2"/>
      <c r="G63" s="2"/>
      <c r="H63" s="2"/>
      <c r="I63" s="2"/>
      <c r="J63" s="2"/>
      <c r="K63" s="2"/>
      <c r="L63" s="2"/>
      <c r="M63" s="2"/>
      <c r="N63" s="2"/>
      <c r="O63" s="2"/>
      <c r="P63" s="2"/>
      <c r="Q63" s="1"/>
      <c r="R63" s="1"/>
      <c r="S63" s="1"/>
      <c r="T63" s="1"/>
      <c r="U63" s="6"/>
      <c r="V63" s="1"/>
      <c r="W63" s="4"/>
      <c r="X63" s="1"/>
      <c r="Y63" s="1"/>
      <c r="Z63" s="2"/>
      <c r="AA63" s="2"/>
      <c r="AB63" s="2"/>
      <c r="AC63" s="2"/>
      <c r="AD63" s="2"/>
      <c r="AE63" s="2"/>
      <c r="AF63" s="2"/>
    </row>
    <row r="64" spans="1:32">
      <c r="A64" s="2"/>
      <c r="B64" s="2"/>
      <c r="C64" s="2"/>
      <c r="D64" s="2"/>
      <c r="E64" s="2"/>
      <c r="F64" s="2"/>
      <c r="G64" s="2"/>
      <c r="H64" s="2"/>
      <c r="I64" s="2"/>
      <c r="J64" s="2"/>
      <c r="K64" s="2"/>
      <c r="L64" s="2"/>
      <c r="M64" s="2"/>
      <c r="N64" s="2"/>
      <c r="O64" s="2"/>
      <c r="P64" s="2"/>
      <c r="Q64" s="1"/>
      <c r="R64" s="1"/>
      <c r="S64" s="1"/>
      <c r="T64" s="1"/>
      <c r="U64" s="6"/>
      <c r="V64" s="1"/>
      <c r="W64" s="5"/>
      <c r="X64" s="1"/>
      <c r="Y64" s="1"/>
      <c r="Z64" s="1"/>
      <c r="AA64" s="1"/>
      <c r="AB64" s="1"/>
      <c r="AC64" s="1"/>
      <c r="AD64" s="1"/>
      <c r="AE64" s="1"/>
      <c r="AF64" s="2"/>
    </row>
    <row r="65" spans="1:32">
      <c r="A65" s="2"/>
      <c r="B65" s="2"/>
      <c r="C65" s="2"/>
      <c r="D65" s="2"/>
      <c r="E65" s="2"/>
      <c r="F65" s="2"/>
      <c r="G65" s="2"/>
      <c r="H65" s="2"/>
      <c r="I65" s="2"/>
      <c r="J65" s="2"/>
      <c r="K65" s="2"/>
      <c r="L65" s="2"/>
      <c r="M65" s="2"/>
      <c r="N65" s="2"/>
      <c r="O65" s="2"/>
      <c r="P65" s="2"/>
      <c r="Q65" s="1"/>
      <c r="R65" s="1"/>
      <c r="S65" s="1"/>
      <c r="T65" s="1"/>
      <c r="U65" s="3"/>
      <c r="V65" s="1"/>
      <c r="W65" s="4"/>
      <c r="X65" s="1"/>
      <c r="Y65" s="1"/>
      <c r="Z65" s="1"/>
      <c r="AA65" s="1"/>
      <c r="AB65" s="1"/>
      <c r="AC65" s="1"/>
      <c r="AD65" s="1"/>
      <c r="AE65" s="1"/>
      <c r="AF65" s="2"/>
    </row>
    <row r="66" spans="1:32">
      <c r="A66" s="2"/>
      <c r="B66" s="2"/>
      <c r="C66" s="2"/>
      <c r="D66" s="2"/>
      <c r="E66" s="2"/>
      <c r="F66" s="2"/>
      <c r="G66" s="2"/>
      <c r="H66" s="2"/>
      <c r="I66" s="2"/>
      <c r="J66" s="2"/>
      <c r="K66" s="2"/>
      <c r="L66" s="2"/>
      <c r="M66" s="2"/>
      <c r="N66" s="2"/>
      <c r="O66" s="2"/>
      <c r="P66" s="2"/>
      <c r="Q66" s="1"/>
      <c r="R66" s="1"/>
      <c r="S66" s="1"/>
      <c r="T66" s="1"/>
      <c r="U66" s="6"/>
      <c r="V66" s="1"/>
      <c r="W66" s="5"/>
      <c r="X66" s="1"/>
      <c r="Y66" s="1"/>
      <c r="Z66" s="1"/>
      <c r="AA66" s="2"/>
      <c r="AB66" s="1"/>
      <c r="AC66" s="2"/>
      <c r="AD66" s="2"/>
      <c r="AE66" s="2"/>
      <c r="AF66" s="2"/>
    </row>
    <row r="67" spans="1:32">
      <c r="A67" s="2"/>
      <c r="B67" s="2"/>
      <c r="C67" s="2"/>
      <c r="D67" s="2"/>
      <c r="E67" s="2"/>
      <c r="F67" s="2"/>
      <c r="G67" s="2"/>
      <c r="H67" s="2"/>
      <c r="I67" s="2"/>
      <c r="J67" s="2"/>
      <c r="K67" s="2"/>
      <c r="L67" s="2"/>
      <c r="M67" s="2"/>
      <c r="N67" s="2"/>
      <c r="O67" s="2"/>
      <c r="P67" s="2"/>
      <c r="Q67" s="1"/>
      <c r="R67" s="1"/>
      <c r="S67" s="1"/>
      <c r="T67" s="1"/>
      <c r="U67" s="3"/>
      <c r="V67" s="1"/>
      <c r="W67" s="5"/>
      <c r="X67" s="1"/>
      <c r="Y67" s="1"/>
      <c r="Z67" s="1"/>
      <c r="AA67" s="1"/>
      <c r="AB67" s="1"/>
      <c r="AC67" s="1"/>
      <c r="AD67" s="1"/>
      <c r="AE67" s="1"/>
      <c r="AF67" s="2"/>
    </row>
    <row r="68" spans="1:32">
      <c r="A68" s="2"/>
      <c r="B68" s="2"/>
      <c r="C68" s="2"/>
      <c r="D68" s="2"/>
      <c r="E68" s="2"/>
      <c r="F68" s="2"/>
      <c r="G68" s="2"/>
      <c r="H68" s="2"/>
      <c r="I68" s="2"/>
      <c r="J68" s="2"/>
      <c r="K68" s="2"/>
      <c r="L68" s="2"/>
      <c r="M68" s="2"/>
      <c r="N68" s="2"/>
      <c r="O68" s="2"/>
      <c r="P68" s="2"/>
      <c r="Q68" s="1"/>
      <c r="R68" s="1"/>
      <c r="S68" s="1"/>
      <c r="T68" s="1"/>
      <c r="U68" s="6"/>
      <c r="V68" s="1"/>
      <c r="W68" s="5"/>
      <c r="X68" s="1"/>
      <c r="Y68" s="1"/>
      <c r="Z68" s="1"/>
      <c r="AA68" s="1"/>
      <c r="AB68" s="2"/>
      <c r="AC68" s="1"/>
      <c r="AD68" s="2"/>
      <c r="AE68" s="1"/>
      <c r="AF68" s="2"/>
    </row>
    <row r="69" spans="1:32">
      <c r="A69" s="2"/>
      <c r="B69" s="2"/>
      <c r="C69" s="2"/>
      <c r="D69" s="2"/>
      <c r="E69" s="2"/>
      <c r="F69" s="2"/>
      <c r="G69" s="2"/>
      <c r="H69" s="2"/>
      <c r="I69" s="2"/>
      <c r="J69" s="2"/>
      <c r="K69" s="2"/>
      <c r="L69" s="2"/>
      <c r="M69" s="2"/>
      <c r="N69" s="2"/>
      <c r="O69" s="2"/>
      <c r="P69" s="2"/>
      <c r="Q69" s="1"/>
      <c r="R69" s="1"/>
      <c r="S69" s="1"/>
      <c r="T69" s="1"/>
      <c r="U69" s="3"/>
      <c r="V69" s="1"/>
      <c r="W69" s="5"/>
      <c r="X69" s="1"/>
      <c r="Y69" s="1"/>
      <c r="Z69" s="1"/>
      <c r="AA69" s="1"/>
      <c r="AB69" s="2"/>
      <c r="AC69" s="2"/>
      <c r="AD69" s="2"/>
      <c r="AE69" s="2"/>
      <c r="AF69" s="2"/>
    </row>
    <row r="70" spans="1:32">
      <c r="A70" s="2"/>
      <c r="B70" s="2"/>
      <c r="C70" s="2"/>
      <c r="D70" s="2"/>
      <c r="E70" s="2"/>
      <c r="F70" s="2"/>
      <c r="G70" s="2"/>
      <c r="H70" s="2"/>
      <c r="I70" s="2"/>
      <c r="J70" s="2"/>
      <c r="K70" s="2"/>
      <c r="L70" s="2"/>
      <c r="M70" s="2"/>
      <c r="N70" s="2"/>
      <c r="O70" s="2"/>
      <c r="P70" s="2"/>
      <c r="Q70" s="1"/>
      <c r="R70" s="1"/>
      <c r="S70" s="1"/>
      <c r="T70" s="1"/>
      <c r="U70" s="6"/>
      <c r="V70" s="1"/>
      <c r="W70" s="4"/>
      <c r="X70" s="1"/>
      <c r="Y70" s="1"/>
      <c r="Z70" s="1"/>
      <c r="AA70" s="1"/>
      <c r="AB70" s="2"/>
      <c r="AC70" s="1"/>
      <c r="AD70" s="1"/>
      <c r="AE70" s="2"/>
      <c r="AF70" s="2"/>
    </row>
    <row r="71" spans="1:32">
      <c r="A71" s="2"/>
      <c r="B71" s="2"/>
      <c r="C71" s="2"/>
      <c r="D71" s="2"/>
      <c r="E71" s="2"/>
      <c r="F71" s="2"/>
      <c r="G71" s="2"/>
      <c r="H71" s="2"/>
      <c r="I71" s="2"/>
      <c r="J71" s="2"/>
      <c r="K71" s="2"/>
      <c r="L71" s="2"/>
      <c r="M71" s="2"/>
      <c r="N71" s="2"/>
      <c r="O71" s="2"/>
      <c r="P71" s="2"/>
      <c r="Q71" s="1"/>
      <c r="R71" s="1"/>
      <c r="S71" s="1"/>
      <c r="T71" s="1"/>
      <c r="U71" s="3"/>
      <c r="V71" s="1"/>
      <c r="W71" s="5"/>
      <c r="X71" s="1"/>
      <c r="Y71" s="1"/>
      <c r="Z71" s="1"/>
      <c r="AA71" s="1"/>
      <c r="AB71" s="2"/>
      <c r="AC71" s="1"/>
      <c r="AD71" s="1"/>
      <c r="AE71" s="1"/>
      <c r="AF71" s="2"/>
    </row>
    <row r="72" spans="1:32">
      <c r="A72" s="2"/>
      <c r="B72" s="2"/>
      <c r="C72" s="2"/>
      <c r="D72" s="2"/>
      <c r="E72" s="2"/>
      <c r="F72" s="2"/>
      <c r="G72" s="2"/>
      <c r="H72" s="2"/>
      <c r="I72" s="2"/>
      <c r="J72" s="2"/>
      <c r="K72" s="2"/>
      <c r="L72" s="2"/>
      <c r="M72" s="2"/>
      <c r="N72" s="2"/>
      <c r="O72" s="2"/>
      <c r="P72" s="2"/>
      <c r="Q72" s="1"/>
      <c r="R72" s="1"/>
      <c r="S72" s="1"/>
      <c r="T72" s="1"/>
      <c r="U72" s="3"/>
      <c r="V72" s="1"/>
      <c r="W72" s="5"/>
      <c r="X72" s="1"/>
      <c r="Y72" s="1"/>
      <c r="Z72" s="2"/>
      <c r="AA72" s="1"/>
      <c r="AB72" s="2"/>
      <c r="AC72" s="2"/>
      <c r="AD72" s="1"/>
      <c r="AE72" s="2"/>
      <c r="AF72" s="2"/>
    </row>
    <row r="73" spans="1:32">
      <c r="A73" s="2"/>
      <c r="B73" s="2"/>
      <c r="C73" s="2"/>
      <c r="D73" s="2"/>
      <c r="E73" s="2"/>
      <c r="F73" s="2"/>
      <c r="G73" s="2"/>
      <c r="H73" s="2"/>
      <c r="I73" s="2"/>
      <c r="J73" s="2"/>
      <c r="K73" s="2"/>
      <c r="L73" s="2"/>
      <c r="M73" s="2"/>
      <c r="N73" s="2"/>
      <c r="O73" s="2"/>
      <c r="P73" s="2"/>
      <c r="Q73" s="1"/>
      <c r="R73" s="1"/>
      <c r="S73" s="1"/>
      <c r="T73" s="1"/>
      <c r="U73" s="6"/>
      <c r="V73" s="1"/>
      <c r="W73" s="5"/>
      <c r="X73" s="1"/>
      <c r="Y73" s="1"/>
      <c r="Z73" s="1"/>
      <c r="AA73" s="1"/>
      <c r="AB73" s="2"/>
      <c r="AC73" s="2"/>
      <c r="AD73" s="2"/>
      <c r="AE73" s="2"/>
      <c r="AF73" s="2"/>
    </row>
    <row r="74" spans="1:32">
      <c r="A74" s="2"/>
      <c r="B74" s="2"/>
      <c r="C74" s="2"/>
      <c r="D74" s="2"/>
      <c r="E74" s="2"/>
      <c r="F74" s="2"/>
      <c r="G74" s="2"/>
      <c r="H74" s="2"/>
      <c r="I74" s="2"/>
      <c r="J74" s="2"/>
      <c r="K74" s="2"/>
      <c r="L74" s="2"/>
      <c r="M74" s="2"/>
      <c r="N74" s="2"/>
      <c r="O74" s="2"/>
      <c r="P74" s="2"/>
      <c r="Q74" s="1"/>
      <c r="R74" s="1"/>
      <c r="S74" s="1"/>
      <c r="T74" s="1"/>
      <c r="U74" s="6"/>
      <c r="V74" s="1"/>
      <c r="W74" s="5"/>
      <c r="X74" s="1"/>
      <c r="Y74" s="1"/>
      <c r="Z74" s="1"/>
      <c r="AA74" s="2"/>
      <c r="AB74" s="2"/>
      <c r="AC74" s="1"/>
      <c r="AD74" s="1"/>
      <c r="AE74" s="2"/>
      <c r="AF74" s="2"/>
    </row>
    <row r="75" spans="1:32">
      <c r="A75" s="2"/>
      <c r="B75" s="2"/>
      <c r="C75" s="2"/>
      <c r="D75" s="2"/>
      <c r="E75" s="2"/>
      <c r="F75" s="2"/>
      <c r="G75" s="2"/>
      <c r="H75" s="2"/>
      <c r="I75" s="2"/>
      <c r="J75" s="2"/>
      <c r="K75" s="2"/>
      <c r="L75" s="2"/>
      <c r="M75" s="2"/>
      <c r="N75" s="2"/>
      <c r="O75" s="2"/>
      <c r="P75" s="2"/>
      <c r="Q75" s="2"/>
      <c r="R75" s="2"/>
      <c r="S75" s="2"/>
      <c r="T75" s="2"/>
      <c r="U75" s="6"/>
      <c r="V75" s="2"/>
      <c r="W75" s="5"/>
      <c r="X75" s="2"/>
      <c r="Y75" s="2"/>
      <c r="Z75" s="2"/>
      <c r="AA75" s="2"/>
      <c r="AB75" s="2"/>
      <c r="AC75" s="2"/>
      <c r="AD75" s="2"/>
      <c r="AE75" s="2"/>
      <c r="AF75" s="2"/>
    </row>
    <row r="76" spans="1:32">
      <c r="A76" s="2"/>
      <c r="B76" s="2"/>
      <c r="C76" s="2"/>
      <c r="D76" s="2"/>
      <c r="E76" s="2"/>
      <c r="F76" s="2"/>
      <c r="G76" s="2"/>
      <c r="H76" s="2"/>
      <c r="I76" s="2"/>
      <c r="J76" s="2"/>
      <c r="K76" s="2"/>
      <c r="L76" s="2"/>
      <c r="M76" s="2"/>
      <c r="N76" s="2"/>
      <c r="O76" s="2"/>
      <c r="P76" s="2"/>
      <c r="Q76" s="1"/>
      <c r="R76" s="1"/>
      <c r="S76" s="1"/>
      <c r="T76" s="1"/>
      <c r="U76" s="6"/>
      <c r="V76" s="1"/>
      <c r="W76" s="4"/>
      <c r="X76" s="1"/>
      <c r="Y76" s="1"/>
      <c r="Z76" s="1"/>
      <c r="AA76" s="1"/>
      <c r="AB76" s="1"/>
      <c r="AC76" s="1"/>
      <c r="AD76" s="2"/>
      <c r="AE76" s="2"/>
      <c r="AF76" s="2"/>
    </row>
    <row r="77" spans="1:32">
      <c r="A77" s="2"/>
      <c r="B77" s="2"/>
      <c r="C77" s="2"/>
      <c r="D77" s="2"/>
      <c r="E77" s="2"/>
      <c r="F77" s="2"/>
      <c r="G77" s="2"/>
      <c r="H77" s="2"/>
      <c r="I77" s="2"/>
      <c r="J77" s="2"/>
      <c r="K77" s="2"/>
      <c r="L77" s="2"/>
      <c r="M77" s="2"/>
      <c r="N77" s="2"/>
      <c r="O77" s="2"/>
      <c r="P77" s="2"/>
      <c r="Q77" s="1"/>
      <c r="R77" s="1"/>
      <c r="S77" s="1"/>
      <c r="T77" s="1"/>
      <c r="U77" s="6"/>
      <c r="V77" s="1"/>
      <c r="W77" s="5"/>
      <c r="X77" s="1"/>
      <c r="Y77" s="2"/>
      <c r="Z77" s="1"/>
      <c r="AA77" s="1"/>
      <c r="AB77" s="2"/>
      <c r="AC77" s="2"/>
      <c r="AD77" s="2"/>
      <c r="AE77" s="2"/>
      <c r="AF77" s="2"/>
    </row>
    <row r="78" spans="1:32">
      <c r="A78" s="2"/>
      <c r="B78" s="2"/>
      <c r="C78" s="2"/>
      <c r="D78" s="2"/>
      <c r="E78" s="2"/>
      <c r="F78" s="2"/>
      <c r="G78" s="2"/>
      <c r="H78" s="2"/>
      <c r="I78" s="2"/>
      <c r="J78" s="2"/>
      <c r="K78" s="2"/>
      <c r="L78" s="2"/>
      <c r="M78" s="2"/>
      <c r="N78" s="2"/>
      <c r="O78" s="2"/>
      <c r="P78" s="2"/>
      <c r="Q78" s="1"/>
      <c r="R78" s="1"/>
      <c r="S78" s="1"/>
      <c r="T78" s="1"/>
      <c r="U78" s="6"/>
      <c r="V78" s="1"/>
      <c r="W78" s="5"/>
      <c r="X78" s="1"/>
      <c r="Y78" s="1"/>
      <c r="Z78" s="1"/>
      <c r="AA78" s="1"/>
      <c r="AB78" s="2"/>
      <c r="AC78" s="2"/>
      <c r="AD78" s="2"/>
      <c r="AE78" s="2"/>
      <c r="AF78" s="2"/>
    </row>
    <row r="79" spans="1:32">
      <c r="A79" s="2"/>
      <c r="B79" s="2"/>
      <c r="C79" s="2"/>
      <c r="D79" s="2"/>
      <c r="E79" s="2"/>
      <c r="F79" s="2"/>
      <c r="G79" s="2"/>
      <c r="H79" s="2"/>
      <c r="I79" s="2"/>
      <c r="J79" s="2"/>
      <c r="K79" s="2"/>
      <c r="L79" s="2"/>
      <c r="M79" s="2"/>
      <c r="N79" s="2"/>
      <c r="O79" s="2"/>
      <c r="P79" s="2"/>
      <c r="Q79" s="2"/>
      <c r="R79" s="1"/>
      <c r="S79" s="1"/>
      <c r="T79" s="1"/>
      <c r="U79" s="6"/>
      <c r="V79" s="1"/>
      <c r="W79" s="4"/>
      <c r="X79" s="1"/>
      <c r="Y79" s="1"/>
      <c r="Z79" s="1"/>
      <c r="AA79" s="1"/>
      <c r="AB79" s="1"/>
      <c r="AC79" s="1"/>
      <c r="AD79" s="1"/>
      <c r="AE79" s="1"/>
      <c r="AF79" s="2"/>
    </row>
    <row r="80" spans="1:32">
      <c r="A80" s="2"/>
      <c r="B80" s="2"/>
      <c r="C80" s="2"/>
      <c r="D80" s="2"/>
      <c r="E80" s="2"/>
      <c r="F80" s="2"/>
      <c r="G80" s="2"/>
      <c r="H80" s="2"/>
      <c r="I80" s="2"/>
      <c r="J80" s="2"/>
      <c r="K80" s="2"/>
      <c r="L80" s="2"/>
      <c r="M80" s="2"/>
      <c r="N80" s="2"/>
      <c r="O80" s="2"/>
      <c r="P80" s="2"/>
      <c r="Q80" s="1"/>
      <c r="R80" s="1"/>
      <c r="S80" s="1"/>
      <c r="T80" s="1"/>
      <c r="U80" s="6"/>
      <c r="V80" s="1"/>
      <c r="W80" s="5"/>
      <c r="X80" s="1"/>
      <c r="Y80" s="1"/>
      <c r="Z80" s="1"/>
      <c r="AA80" s="2"/>
      <c r="AB80" s="2"/>
      <c r="AC80" s="1"/>
      <c r="AD80" s="2"/>
      <c r="AE80" s="2"/>
      <c r="AF80" s="2"/>
    </row>
    <row r="81" spans="1:32">
      <c r="A81" s="2"/>
      <c r="B81" s="2"/>
      <c r="C81" s="2"/>
      <c r="D81" s="2"/>
      <c r="E81" s="2"/>
      <c r="F81" s="2"/>
      <c r="G81" s="2"/>
      <c r="H81" s="2"/>
      <c r="I81" s="2"/>
      <c r="J81" s="2"/>
      <c r="K81" s="2"/>
      <c r="L81" s="2"/>
      <c r="M81" s="2"/>
      <c r="N81" s="2"/>
      <c r="O81" s="2"/>
      <c r="P81" s="2"/>
      <c r="Q81" s="1"/>
      <c r="R81" s="1"/>
      <c r="S81" s="1"/>
      <c r="T81" s="1"/>
      <c r="U81" s="3"/>
      <c r="V81" s="1"/>
      <c r="W81" s="5"/>
      <c r="X81" s="1"/>
      <c r="Y81" s="1"/>
      <c r="Z81" s="1"/>
      <c r="AA81" s="1"/>
      <c r="AB81" s="1"/>
      <c r="AC81" s="2"/>
      <c r="AD81" s="2"/>
      <c r="AE81" s="2"/>
      <c r="AF81" s="2"/>
    </row>
    <row r="82" spans="1:32">
      <c r="A82" s="2"/>
      <c r="B82" s="2"/>
      <c r="C82" s="2"/>
      <c r="D82" s="2"/>
      <c r="E82" s="2"/>
      <c r="F82" s="2"/>
      <c r="G82" s="2"/>
      <c r="H82" s="2"/>
      <c r="I82" s="2"/>
      <c r="J82" s="2"/>
      <c r="K82" s="2"/>
      <c r="L82" s="2"/>
      <c r="M82" s="2"/>
      <c r="N82" s="2"/>
      <c r="O82" s="2"/>
      <c r="P82" s="2"/>
      <c r="Q82" s="1"/>
      <c r="R82" s="1"/>
      <c r="S82" s="1"/>
      <c r="T82" s="1"/>
      <c r="U82" s="3"/>
      <c r="V82" s="1"/>
      <c r="W82" s="5"/>
      <c r="X82" s="1"/>
      <c r="Y82" s="1"/>
      <c r="Z82" s="1"/>
      <c r="AA82" s="1"/>
      <c r="AB82" s="1"/>
      <c r="AC82" s="2"/>
      <c r="AD82" s="2"/>
      <c r="AE82" s="2"/>
      <c r="AF82" s="2"/>
    </row>
    <row r="83" spans="1:32">
      <c r="A83" s="2"/>
      <c r="B83" s="2"/>
      <c r="C83" s="2"/>
      <c r="D83" s="2"/>
      <c r="E83" s="2"/>
      <c r="F83" s="2"/>
      <c r="G83" s="2"/>
      <c r="H83" s="2"/>
      <c r="I83" s="2"/>
      <c r="J83" s="2"/>
      <c r="K83" s="2"/>
      <c r="L83" s="2"/>
      <c r="M83" s="2"/>
      <c r="N83" s="2"/>
      <c r="O83" s="2"/>
      <c r="P83" s="2"/>
      <c r="Q83" s="1"/>
      <c r="R83" s="1"/>
      <c r="S83" s="1"/>
      <c r="T83" s="1"/>
      <c r="U83" s="6"/>
      <c r="V83" s="1"/>
      <c r="W83" s="5"/>
      <c r="X83" s="1"/>
      <c r="Y83" s="2"/>
      <c r="Z83" s="2"/>
      <c r="AA83" s="1"/>
      <c r="AB83" s="2"/>
      <c r="AC83" s="2"/>
      <c r="AD83" s="2"/>
      <c r="AE83" s="2"/>
      <c r="AF83" s="2"/>
    </row>
    <row r="84" spans="1:32">
      <c r="A84" s="2"/>
      <c r="B84" s="2"/>
      <c r="C84" s="2"/>
      <c r="D84" s="2"/>
      <c r="E84" s="2"/>
      <c r="F84" s="2"/>
      <c r="G84" s="2"/>
      <c r="H84" s="2"/>
      <c r="I84" s="2"/>
      <c r="J84" s="2"/>
      <c r="K84" s="2"/>
      <c r="L84" s="2"/>
      <c r="M84" s="2"/>
      <c r="N84" s="2"/>
      <c r="O84" s="2"/>
      <c r="P84" s="2"/>
      <c r="Q84" s="1"/>
      <c r="R84" s="1"/>
      <c r="S84" s="1"/>
      <c r="T84" s="1"/>
      <c r="U84" s="6"/>
      <c r="V84" s="1"/>
      <c r="W84" s="5"/>
      <c r="X84" s="1"/>
      <c r="Y84" s="1"/>
      <c r="Z84" s="1"/>
      <c r="AA84" s="1"/>
      <c r="AB84" s="1"/>
      <c r="AC84" s="2"/>
      <c r="AD84" s="1"/>
      <c r="AE84" s="1"/>
      <c r="AF84" s="2"/>
    </row>
    <row r="85" spans="1:32">
      <c r="A85" s="2"/>
      <c r="B85" s="2"/>
      <c r="C85" s="2"/>
      <c r="D85" s="2"/>
      <c r="E85" s="2"/>
      <c r="F85" s="2"/>
      <c r="G85" s="2"/>
      <c r="H85" s="2"/>
      <c r="I85" s="2"/>
      <c r="J85" s="2"/>
      <c r="K85" s="2"/>
      <c r="L85" s="2"/>
      <c r="M85" s="2"/>
      <c r="N85" s="2"/>
      <c r="O85" s="2"/>
      <c r="P85" s="2"/>
      <c r="Q85" s="1"/>
      <c r="R85" s="1"/>
      <c r="S85" s="1"/>
      <c r="T85" s="1"/>
      <c r="U85" s="6"/>
      <c r="V85" s="1"/>
      <c r="W85" s="5"/>
      <c r="X85" s="1"/>
      <c r="Y85" s="1"/>
      <c r="Z85" s="1"/>
      <c r="AA85" s="1"/>
      <c r="AB85" s="1"/>
      <c r="AC85" s="2"/>
      <c r="AD85" s="1"/>
      <c r="AE85" s="1"/>
      <c r="AF85" s="2"/>
    </row>
    <row r="86" spans="1:32">
      <c r="A86" s="2"/>
      <c r="B86" s="2"/>
      <c r="C86" s="2"/>
      <c r="D86" s="2"/>
      <c r="E86" s="2"/>
      <c r="F86" s="2"/>
      <c r="G86" s="2"/>
      <c r="H86" s="2"/>
      <c r="I86" s="2"/>
      <c r="J86" s="2"/>
      <c r="K86" s="2"/>
      <c r="L86" s="2"/>
      <c r="M86" s="2"/>
      <c r="N86" s="2"/>
      <c r="O86" s="2"/>
      <c r="P86" s="2"/>
      <c r="Q86" s="1"/>
      <c r="R86" s="1"/>
      <c r="S86" s="1"/>
      <c r="T86" s="1"/>
      <c r="U86" s="6"/>
      <c r="V86" s="1"/>
      <c r="W86" s="5"/>
      <c r="X86" s="1"/>
      <c r="Y86" s="1"/>
      <c r="Z86" s="1"/>
      <c r="AA86" s="2"/>
      <c r="AB86" s="2"/>
      <c r="AC86" s="2"/>
      <c r="AD86" s="2"/>
      <c r="AE86" s="2"/>
      <c r="AF86" s="2"/>
    </row>
    <row r="87" spans="1:32">
      <c r="A87" s="2"/>
      <c r="B87" s="2"/>
      <c r="C87" s="2"/>
      <c r="D87" s="2"/>
      <c r="E87" s="2"/>
      <c r="F87" s="2"/>
      <c r="G87" s="2"/>
      <c r="H87" s="2"/>
      <c r="I87" s="2"/>
      <c r="J87" s="2"/>
      <c r="K87" s="2"/>
      <c r="L87" s="2"/>
      <c r="M87" s="2"/>
      <c r="N87" s="2"/>
      <c r="O87" s="2"/>
      <c r="P87" s="2"/>
      <c r="Q87" s="1"/>
      <c r="R87" s="1"/>
      <c r="S87" s="1"/>
      <c r="T87" s="1"/>
      <c r="U87" s="3"/>
      <c r="V87" s="1"/>
      <c r="W87" s="5"/>
      <c r="X87" s="1"/>
      <c r="Y87" s="1"/>
      <c r="Z87" s="2"/>
      <c r="AA87" s="1"/>
      <c r="AB87" s="2"/>
      <c r="AC87" s="2"/>
      <c r="AD87" s="2"/>
      <c r="AE87" s="2"/>
      <c r="AF87" s="2"/>
    </row>
    <row r="88" spans="1:32">
      <c r="A88" s="2"/>
      <c r="B88" s="2"/>
      <c r="C88" s="2"/>
      <c r="D88" s="2"/>
      <c r="E88" s="2"/>
      <c r="F88" s="2"/>
      <c r="G88" s="2"/>
      <c r="H88" s="2"/>
      <c r="I88" s="2"/>
      <c r="J88" s="2"/>
      <c r="K88" s="2"/>
      <c r="L88" s="2"/>
      <c r="M88" s="2"/>
      <c r="N88" s="2"/>
      <c r="O88" s="2"/>
      <c r="P88" s="2"/>
      <c r="Q88" s="1"/>
      <c r="R88" s="1"/>
      <c r="S88" s="1"/>
      <c r="T88" s="1"/>
      <c r="U88" s="3"/>
      <c r="V88" s="1"/>
      <c r="W88" s="5"/>
      <c r="X88" s="1"/>
      <c r="Y88" s="1"/>
      <c r="Z88" s="1"/>
      <c r="AA88" s="1"/>
      <c r="AB88" s="1"/>
      <c r="AC88" s="2"/>
      <c r="AD88" s="2"/>
      <c r="AE88" s="2"/>
      <c r="AF88" s="2"/>
    </row>
    <row r="89" spans="1:32">
      <c r="A89" s="2"/>
      <c r="B89" s="2"/>
      <c r="C89" s="2"/>
      <c r="D89" s="2"/>
      <c r="E89" s="2"/>
      <c r="F89" s="2"/>
      <c r="G89" s="2"/>
      <c r="H89" s="2"/>
      <c r="I89" s="2"/>
      <c r="J89" s="2"/>
      <c r="K89" s="2"/>
      <c r="L89" s="2"/>
      <c r="M89" s="2"/>
      <c r="N89" s="2"/>
      <c r="O89" s="2"/>
      <c r="P89" s="2"/>
      <c r="Q89" s="1"/>
      <c r="R89" s="1"/>
      <c r="S89" s="1"/>
      <c r="T89" s="1"/>
      <c r="U89" s="3"/>
      <c r="V89" s="1"/>
      <c r="W89" s="5"/>
      <c r="X89" s="1"/>
      <c r="Y89" s="1"/>
      <c r="Z89" s="2"/>
      <c r="AA89" s="1"/>
      <c r="AB89" s="1"/>
      <c r="AC89" s="1"/>
      <c r="AD89" s="2"/>
      <c r="AE89" s="1"/>
      <c r="AF89" s="2"/>
    </row>
    <row r="90" spans="1:32">
      <c r="A90" s="2"/>
      <c r="B90" s="2"/>
      <c r="C90" s="2"/>
      <c r="D90" s="2"/>
      <c r="E90" s="2"/>
      <c r="F90" s="2"/>
      <c r="G90" s="2"/>
      <c r="H90" s="2"/>
      <c r="I90" s="2"/>
      <c r="J90" s="2"/>
      <c r="K90" s="2"/>
      <c r="L90" s="2"/>
      <c r="M90" s="2"/>
      <c r="N90" s="2"/>
      <c r="O90" s="2"/>
      <c r="P90" s="2"/>
      <c r="Q90" s="1"/>
      <c r="R90" s="1"/>
      <c r="S90" s="1"/>
      <c r="T90" s="1"/>
      <c r="U90" s="3"/>
      <c r="V90" s="2"/>
      <c r="W90" s="5"/>
      <c r="X90" s="1"/>
      <c r="Y90" s="1"/>
      <c r="Z90" s="1"/>
      <c r="AA90" s="1"/>
      <c r="AB90" s="1"/>
      <c r="AC90" s="2"/>
      <c r="AD90" s="2"/>
      <c r="AE90" s="2"/>
      <c r="AF90" s="2"/>
    </row>
    <row r="91" spans="1:32">
      <c r="A91" s="2"/>
      <c r="B91" s="2"/>
      <c r="C91" s="2"/>
      <c r="D91" s="2"/>
      <c r="E91" s="2"/>
      <c r="F91" s="2"/>
      <c r="G91" s="2"/>
      <c r="H91" s="2"/>
      <c r="I91" s="2"/>
      <c r="J91" s="2"/>
      <c r="K91" s="2"/>
      <c r="L91" s="2"/>
      <c r="M91" s="2"/>
      <c r="N91" s="2"/>
      <c r="O91" s="2"/>
      <c r="P91" s="2"/>
      <c r="Q91" s="2"/>
      <c r="R91" s="1"/>
      <c r="S91" s="1"/>
      <c r="T91" s="1"/>
      <c r="U91" s="6"/>
      <c r="V91" s="1"/>
      <c r="W91" s="5"/>
      <c r="X91" s="1"/>
      <c r="Y91" s="1"/>
      <c r="Z91" s="2"/>
      <c r="AA91" s="1"/>
      <c r="AB91" s="2"/>
      <c r="AC91" s="2"/>
      <c r="AD91" s="2"/>
      <c r="AE91" s="2"/>
      <c r="AF91" s="2"/>
    </row>
    <row r="92" spans="1:32">
      <c r="A92" s="2"/>
      <c r="B92" s="2"/>
      <c r="C92" s="2"/>
      <c r="D92" s="2"/>
      <c r="E92" s="2"/>
      <c r="F92" s="2"/>
      <c r="G92" s="2"/>
      <c r="H92" s="2"/>
      <c r="I92" s="2"/>
      <c r="J92" s="2"/>
      <c r="K92" s="2"/>
      <c r="L92" s="2"/>
      <c r="M92" s="2"/>
      <c r="N92" s="2"/>
      <c r="O92" s="2"/>
      <c r="P92" s="2"/>
      <c r="Q92" s="1"/>
      <c r="R92" s="1"/>
      <c r="S92" s="2"/>
      <c r="T92" s="1"/>
      <c r="U92" s="3"/>
      <c r="V92" s="1"/>
      <c r="W92" s="5"/>
      <c r="X92" s="1"/>
      <c r="Y92" s="1"/>
      <c r="Z92" s="1"/>
      <c r="AA92" s="1"/>
      <c r="AB92" s="1"/>
      <c r="AC92" s="1"/>
      <c r="AD92" s="2"/>
      <c r="AE92" s="2"/>
      <c r="AF92" s="2"/>
    </row>
    <row r="93" spans="1:32">
      <c r="A93" s="2"/>
      <c r="B93" s="2"/>
      <c r="C93" s="2"/>
      <c r="D93" s="2"/>
      <c r="E93" s="2"/>
      <c r="F93" s="2"/>
      <c r="G93" s="2"/>
      <c r="H93" s="2"/>
      <c r="I93" s="2"/>
      <c r="J93" s="2"/>
      <c r="K93" s="2"/>
      <c r="L93" s="2"/>
      <c r="M93" s="2"/>
      <c r="N93" s="2"/>
      <c r="O93" s="2"/>
      <c r="P93" s="2"/>
      <c r="Q93" s="1"/>
      <c r="R93" s="1"/>
      <c r="S93" s="1"/>
      <c r="T93" s="1"/>
      <c r="U93" s="3"/>
      <c r="V93" s="1"/>
      <c r="W93" s="5"/>
      <c r="X93" s="1"/>
      <c r="Y93" s="1"/>
      <c r="Z93" s="1"/>
      <c r="AA93" s="1"/>
      <c r="AB93" s="1"/>
      <c r="AC93" s="2"/>
      <c r="AD93" s="2"/>
      <c r="AE93" s="1"/>
      <c r="AF93" s="2"/>
    </row>
    <row r="94" spans="1:32">
      <c r="A94" s="2"/>
      <c r="B94" s="2"/>
      <c r="C94" s="2"/>
      <c r="D94" s="2"/>
      <c r="E94" s="2"/>
      <c r="F94" s="2"/>
      <c r="G94" s="2"/>
      <c r="H94" s="2"/>
      <c r="I94" s="2"/>
      <c r="J94" s="2"/>
      <c r="K94" s="2"/>
      <c r="L94" s="2"/>
      <c r="M94" s="2"/>
      <c r="N94" s="2"/>
      <c r="O94" s="2"/>
      <c r="P94" s="2"/>
      <c r="Q94" s="1"/>
      <c r="R94" s="1"/>
      <c r="S94" s="1"/>
      <c r="T94" s="1"/>
      <c r="U94" s="6"/>
      <c r="V94" s="1"/>
      <c r="W94" s="4"/>
      <c r="X94" s="1"/>
      <c r="Y94" s="1"/>
      <c r="Z94" s="1"/>
      <c r="AA94" s="1"/>
      <c r="AB94" s="1"/>
      <c r="AC94" s="2"/>
      <c r="AD94" s="2"/>
      <c r="AE94" s="2"/>
      <c r="AF94" s="2"/>
    </row>
    <row r="95" spans="1:32">
      <c r="A95" s="2"/>
      <c r="B95" s="2"/>
      <c r="C95" s="2"/>
      <c r="D95" s="2"/>
      <c r="E95" s="2"/>
      <c r="F95" s="2"/>
      <c r="G95" s="2"/>
      <c r="H95" s="2"/>
      <c r="I95" s="2"/>
      <c r="J95" s="2"/>
      <c r="K95" s="2"/>
      <c r="L95" s="2"/>
      <c r="M95" s="2"/>
      <c r="N95" s="2"/>
      <c r="O95" s="2"/>
      <c r="P95" s="2"/>
      <c r="Q95" s="1"/>
      <c r="R95" s="1"/>
      <c r="S95" s="1"/>
      <c r="T95" s="1"/>
      <c r="U95" s="6"/>
      <c r="V95" s="1"/>
      <c r="W95" s="5"/>
      <c r="X95" s="1"/>
      <c r="Y95" s="1"/>
      <c r="Z95" s="1"/>
      <c r="AA95" s="2"/>
      <c r="AB95" s="1"/>
      <c r="AC95" s="1"/>
      <c r="AD95" s="2"/>
      <c r="AE95" s="2"/>
      <c r="AF95" s="2"/>
    </row>
    <row r="96" spans="1:32">
      <c r="A96" s="2"/>
      <c r="B96" s="2"/>
      <c r="C96" s="2"/>
      <c r="D96" s="2"/>
      <c r="E96" s="2"/>
      <c r="F96" s="2"/>
      <c r="G96" s="2"/>
      <c r="H96" s="2"/>
      <c r="I96" s="2"/>
      <c r="J96" s="2"/>
      <c r="K96" s="2"/>
      <c r="L96" s="2"/>
      <c r="M96" s="2"/>
      <c r="N96" s="2"/>
      <c r="O96" s="2"/>
      <c r="P96" s="2"/>
      <c r="Q96" s="1"/>
      <c r="R96" s="1"/>
      <c r="S96" s="1"/>
      <c r="T96" s="1"/>
      <c r="U96" s="6"/>
      <c r="V96" s="1"/>
      <c r="W96" s="5"/>
      <c r="X96" s="1"/>
      <c r="Y96" s="1"/>
      <c r="Z96" s="1"/>
      <c r="AA96" s="1"/>
      <c r="AB96" s="1"/>
      <c r="AC96" s="2"/>
      <c r="AD96" s="2"/>
      <c r="AE96" s="2"/>
      <c r="AF96" s="2"/>
    </row>
    <row r="97" spans="1:32">
      <c r="A97" s="2"/>
      <c r="B97" s="2"/>
      <c r="C97" s="2"/>
      <c r="D97" s="2"/>
      <c r="E97" s="2"/>
      <c r="F97" s="2"/>
      <c r="G97" s="2"/>
      <c r="H97" s="2"/>
      <c r="I97" s="2"/>
      <c r="J97" s="2"/>
      <c r="K97" s="2"/>
      <c r="L97" s="2"/>
      <c r="M97" s="2"/>
      <c r="N97" s="2"/>
      <c r="O97" s="2"/>
      <c r="P97" s="2"/>
      <c r="Q97" s="1"/>
      <c r="R97" s="1"/>
      <c r="S97" s="1"/>
      <c r="T97" s="1"/>
      <c r="U97" s="6"/>
      <c r="V97" s="1"/>
      <c r="W97" s="5"/>
      <c r="X97" s="1"/>
      <c r="Y97" s="1"/>
      <c r="Z97" s="1"/>
      <c r="AA97" s="1"/>
      <c r="AB97" s="2"/>
      <c r="AC97" s="2"/>
      <c r="AD97" s="2"/>
      <c r="AE97" s="2"/>
      <c r="AF97" s="2"/>
    </row>
    <row r="98" spans="1:32">
      <c r="A98" s="2"/>
      <c r="B98" s="2"/>
      <c r="C98" s="2"/>
      <c r="D98" s="2"/>
      <c r="E98" s="2"/>
      <c r="F98" s="2"/>
      <c r="G98" s="2"/>
      <c r="H98" s="2"/>
      <c r="I98" s="2"/>
      <c r="J98" s="2"/>
      <c r="K98" s="2"/>
      <c r="L98" s="2"/>
      <c r="M98" s="2"/>
      <c r="N98" s="2"/>
      <c r="O98" s="2"/>
      <c r="P98" s="2"/>
      <c r="Q98" s="1"/>
      <c r="R98" s="1"/>
      <c r="S98" s="1"/>
      <c r="T98" s="1"/>
      <c r="U98" s="6"/>
      <c r="V98" s="1"/>
      <c r="W98" s="4"/>
      <c r="X98" s="1"/>
      <c r="Y98" s="1"/>
      <c r="Z98" s="1"/>
      <c r="AA98" s="1"/>
      <c r="AB98" s="1"/>
      <c r="AC98" s="2"/>
      <c r="AD98" s="2"/>
      <c r="AE98" s="2"/>
      <c r="AF98" s="2"/>
    </row>
    <row r="99" spans="1:32">
      <c r="A99" s="2"/>
      <c r="B99" s="2"/>
      <c r="C99" s="2"/>
      <c r="D99" s="2"/>
      <c r="E99" s="2"/>
      <c r="F99" s="2"/>
      <c r="G99" s="2"/>
      <c r="H99" s="2"/>
      <c r="I99" s="2"/>
      <c r="J99" s="2"/>
      <c r="K99" s="2"/>
      <c r="L99" s="2"/>
      <c r="M99" s="2"/>
      <c r="N99" s="2"/>
      <c r="O99" s="2"/>
      <c r="P99" s="2"/>
      <c r="Q99" s="1"/>
      <c r="R99" s="1"/>
      <c r="S99" s="1"/>
      <c r="T99" s="1"/>
      <c r="U99" s="3"/>
      <c r="V99" s="1"/>
      <c r="W99" s="4"/>
      <c r="X99" s="1"/>
      <c r="Y99" s="1"/>
      <c r="Z99" s="1"/>
      <c r="AA99" s="1"/>
      <c r="AB99" s="1"/>
      <c r="AC99" s="1"/>
      <c r="AD99" s="1"/>
      <c r="AE99" s="2"/>
      <c r="AF99" s="2"/>
    </row>
    <row r="100" spans="1:32">
      <c r="A100" s="2"/>
      <c r="B100" s="2"/>
      <c r="C100" s="2"/>
      <c r="D100" s="2"/>
      <c r="E100" s="2"/>
      <c r="F100" s="2"/>
      <c r="G100" s="2"/>
      <c r="H100" s="2"/>
      <c r="I100" s="2"/>
      <c r="J100" s="2"/>
      <c r="K100" s="2"/>
      <c r="L100" s="2"/>
      <c r="M100" s="2"/>
      <c r="N100" s="2"/>
      <c r="O100" s="2"/>
      <c r="P100" s="2"/>
      <c r="Q100" s="1"/>
      <c r="R100" s="1"/>
      <c r="S100" s="1"/>
      <c r="T100" s="1"/>
      <c r="U100" s="6"/>
      <c r="V100" s="1"/>
      <c r="W100" s="4"/>
      <c r="X100" s="1"/>
      <c r="Y100" s="1"/>
      <c r="Z100" s="1"/>
      <c r="AA100" s="2"/>
      <c r="AB100" s="2"/>
      <c r="AC100" s="1"/>
      <c r="AD100" s="2"/>
      <c r="AE100" s="2"/>
      <c r="AF100" s="2"/>
    </row>
    <row r="101" spans="1:32">
      <c r="A101" s="2"/>
      <c r="B101" s="2"/>
      <c r="C101" s="2"/>
      <c r="D101" s="2"/>
      <c r="E101" s="2"/>
      <c r="F101" s="2"/>
      <c r="G101" s="2"/>
      <c r="H101" s="2"/>
      <c r="I101" s="2"/>
      <c r="J101" s="2"/>
      <c r="K101" s="2"/>
      <c r="L101" s="2"/>
      <c r="M101" s="2"/>
      <c r="N101" s="2"/>
      <c r="O101" s="2"/>
      <c r="P101" s="2"/>
      <c r="Q101" s="1"/>
      <c r="R101" s="1"/>
      <c r="S101" s="1"/>
      <c r="T101" s="1"/>
      <c r="U101" s="6"/>
      <c r="V101" s="1"/>
      <c r="W101" s="4"/>
      <c r="X101" s="1"/>
      <c r="Y101" s="1"/>
      <c r="Z101" s="1"/>
      <c r="AA101" s="1"/>
      <c r="AB101" s="1"/>
      <c r="AC101" s="1"/>
      <c r="AD101" s="2"/>
      <c r="AE101" s="2"/>
      <c r="AF101" s="2"/>
    </row>
    <row r="102" spans="1:32">
      <c r="A102" s="2"/>
      <c r="B102" s="2"/>
      <c r="C102" s="2"/>
      <c r="D102" s="2"/>
      <c r="E102" s="2"/>
      <c r="F102" s="2"/>
      <c r="G102" s="2"/>
      <c r="H102" s="2"/>
      <c r="I102" s="2"/>
      <c r="J102" s="2"/>
      <c r="K102" s="2"/>
      <c r="L102" s="2"/>
      <c r="M102" s="2"/>
      <c r="N102" s="2"/>
      <c r="O102" s="2"/>
      <c r="P102" s="2"/>
      <c r="Q102" s="2"/>
      <c r="R102" s="1"/>
      <c r="S102" s="1"/>
      <c r="T102" s="1"/>
      <c r="U102" s="6"/>
      <c r="V102" s="1"/>
      <c r="W102" s="4"/>
      <c r="X102" s="1"/>
      <c r="Y102" s="1"/>
      <c r="Z102" s="1"/>
      <c r="AA102" s="1"/>
      <c r="AB102" s="2"/>
      <c r="AC102" s="2"/>
      <c r="AD102" s="2"/>
      <c r="AE102" s="2"/>
      <c r="AF102" s="2"/>
    </row>
    <row r="103" spans="1:32">
      <c r="A103" s="2"/>
      <c r="B103" s="2"/>
      <c r="C103" s="2"/>
      <c r="D103" s="2"/>
      <c r="E103" s="2"/>
      <c r="F103" s="2"/>
      <c r="G103" s="2"/>
      <c r="H103" s="2"/>
      <c r="I103" s="2"/>
      <c r="J103" s="2"/>
      <c r="K103" s="2"/>
      <c r="L103" s="2"/>
      <c r="M103" s="2"/>
      <c r="N103" s="2"/>
      <c r="O103" s="2"/>
      <c r="P103" s="2"/>
      <c r="Q103" s="1"/>
      <c r="R103" s="1"/>
      <c r="S103" s="1"/>
      <c r="T103" s="1"/>
      <c r="U103" s="6"/>
      <c r="V103" s="1"/>
      <c r="W103" s="4"/>
      <c r="X103" s="1"/>
      <c r="Y103" s="1"/>
      <c r="Z103" s="1"/>
      <c r="AA103" s="1"/>
      <c r="AB103" s="1"/>
      <c r="AC103" s="1"/>
      <c r="AD103" s="1"/>
      <c r="AE103" s="1"/>
      <c r="AF103" s="2"/>
    </row>
    <row r="104" spans="1:32">
      <c r="A104" s="2"/>
      <c r="B104" s="2"/>
      <c r="C104" s="2"/>
      <c r="D104" s="2"/>
      <c r="E104" s="2"/>
      <c r="F104" s="2"/>
      <c r="G104" s="2"/>
      <c r="H104" s="2"/>
      <c r="I104" s="2"/>
      <c r="J104" s="2"/>
      <c r="K104" s="2"/>
      <c r="L104" s="2"/>
      <c r="M104" s="2"/>
      <c r="N104" s="2"/>
      <c r="O104" s="2"/>
      <c r="P104" s="2"/>
      <c r="Q104" s="1"/>
      <c r="R104" s="1"/>
      <c r="S104" s="1"/>
      <c r="T104" s="1"/>
      <c r="U104" s="6"/>
      <c r="V104" s="1"/>
      <c r="W104" s="4"/>
      <c r="X104" s="1"/>
      <c r="Y104" s="1"/>
      <c r="Z104" s="1"/>
      <c r="AA104" s="1"/>
      <c r="AB104" s="1"/>
      <c r="AC104" s="2"/>
      <c r="AD104" s="1"/>
      <c r="AE104" s="1"/>
      <c r="AF104" s="2"/>
    </row>
    <row r="105" spans="1:32">
      <c r="A105" s="2"/>
      <c r="B105" s="2"/>
      <c r="C105" s="2"/>
      <c r="D105" s="2"/>
      <c r="E105" s="2"/>
      <c r="F105" s="2"/>
      <c r="G105" s="2"/>
      <c r="H105" s="2"/>
      <c r="I105" s="2"/>
      <c r="J105" s="2"/>
      <c r="K105" s="2"/>
      <c r="L105" s="2"/>
      <c r="M105" s="2"/>
      <c r="N105" s="2"/>
      <c r="O105" s="2"/>
      <c r="P105" s="2"/>
      <c r="Q105" s="1"/>
      <c r="R105" s="1"/>
      <c r="S105" s="1"/>
      <c r="T105" s="1"/>
      <c r="U105" s="3"/>
      <c r="V105" s="1"/>
      <c r="W105" s="5"/>
      <c r="X105" s="1"/>
      <c r="Y105" s="1"/>
      <c r="Z105" s="1"/>
      <c r="AA105" s="1"/>
      <c r="AB105" s="1"/>
      <c r="AC105" s="2"/>
      <c r="AD105" s="2"/>
      <c r="AE105" s="2"/>
      <c r="AF105" s="2"/>
    </row>
    <row r="106" spans="1:32">
      <c r="A106" s="2"/>
      <c r="B106" s="2"/>
      <c r="C106" s="2"/>
      <c r="D106" s="2"/>
      <c r="E106" s="2"/>
      <c r="F106" s="2"/>
      <c r="G106" s="2"/>
      <c r="H106" s="2"/>
      <c r="I106" s="2"/>
      <c r="J106" s="2"/>
      <c r="K106" s="2"/>
      <c r="L106" s="2"/>
      <c r="M106" s="2"/>
      <c r="N106" s="2"/>
      <c r="O106" s="2"/>
      <c r="P106" s="2"/>
      <c r="Q106" s="1"/>
      <c r="R106" s="1"/>
      <c r="S106" s="1"/>
      <c r="T106" s="1"/>
      <c r="U106" s="3"/>
      <c r="V106" s="1"/>
      <c r="W106" s="5"/>
      <c r="X106" s="1"/>
      <c r="Y106" s="1"/>
      <c r="Z106" s="1"/>
      <c r="AA106" s="1"/>
      <c r="AB106" s="2"/>
      <c r="AC106" s="2"/>
      <c r="AD106" s="2"/>
      <c r="AE106" s="2"/>
      <c r="AF106" s="2"/>
    </row>
    <row r="107" spans="1:32">
      <c r="A107" s="2"/>
      <c r="B107" s="2"/>
      <c r="C107" s="2"/>
      <c r="D107" s="2"/>
      <c r="E107" s="2"/>
      <c r="F107" s="2"/>
      <c r="G107" s="2"/>
      <c r="H107" s="2"/>
      <c r="I107" s="2"/>
      <c r="J107" s="2"/>
      <c r="K107" s="2"/>
      <c r="L107" s="2"/>
      <c r="M107" s="2"/>
      <c r="N107" s="2"/>
      <c r="O107" s="2"/>
      <c r="P107" s="2"/>
      <c r="Q107" s="1"/>
      <c r="R107" s="1"/>
      <c r="S107" s="1"/>
      <c r="T107" s="1"/>
      <c r="U107" s="3"/>
      <c r="V107" s="1"/>
      <c r="W107" s="5"/>
      <c r="X107" s="1"/>
      <c r="Y107" s="1"/>
      <c r="Z107" s="1"/>
      <c r="AA107" s="1"/>
      <c r="AB107" s="2"/>
      <c r="AC107" s="2"/>
      <c r="AD107" s="2"/>
      <c r="AE107" s="2"/>
      <c r="AF107" s="2"/>
    </row>
    <row r="108" spans="1:32">
      <c r="A108" s="2"/>
      <c r="B108" s="2"/>
      <c r="C108" s="2"/>
      <c r="D108" s="2"/>
      <c r="E108" s="2"/>
      <c r="F108" s="2"/>
      <c r="G108" s="2"/>
      <c r="H108" s="2"/>
      <c r="I108" s="2"/>
      <c r="J108" s="2"/>
      <c r="K108" s="2"/>
      <c r="L108" s="2"/>
      <c r="M108" s="2"/>
      <c r="N108" s="2"/>
      <c r="O108" s="2"/>
      <c r="P108" s="2"/>
      <c r="Q108" s="1"/>
      <c r="R108" s="1"/>
      <c r="S108" s="1"/>
      <c r="T108" s="1"/>
      <c r="U108" s="3"/>
      <c r="V108" s="1"/>
      <c r="W108" s="4"/>
      <c r="X108" s="1"/>
      <c r="Y108" s="1"/>
      <c r="Z108" s="1"/>
      <c r="AA108" s="1"/>
      <c r="AB108" s="1"/>
      <c r="AC108" s="1"/>
      <c r="AD108" s="1"/>
      <c r="AE108" s="1"/>
      <c r="AF108" s="2"/>
    </row>
    <row r="109" spans="1:32">
      <c r="A109" s="2"/>
      <c r="B109" s="2"/>
      <c r="C109" s="2"/>
      <c r="D109" s="2"/>
      <c r="E109" s="2"/>
      <c r="F109" s="2"/>
      <c r="G109" s="2"/>
      <c r="H109" s="2"/>
      <c r="I109" s="2"/>
      <c r="J109" s="2"/>
      <c r="K109" s="2"/>
      <c r="L109" s="2"/>
      <c r="M109" s="2"/>
      <c r="N109" s="2"/>
      <c r="O109" s="2"/>
      <c r="P109" s="2"/>
      <c r="Q109" s="1"/>
      <c r="R109" s="1"/>
      <c r="S109" s="1"/>
      <c r="T109" s="1"/>
      <c r="U109" s="3"/>
      <c r="V109" s="1"/>
      <c r="W109" s="5"/>
      <c r="X109" s="1"/>
      <c r="Y109" s="1"/>
      <c r="Z109" s="1"/>
      <c r="AA109" s="2"/>
      <c r="AB109" s="1"/>
      <c r="AC109" s="2"/>
      <c r="AD109" s="2"/>
      <c r="AE109" s="2"/>
      <c r="AF109" s="2"/>
    </row>
    <row r="110" spans="1:32">
      <c r="A110" s="2"/>
      <c r="B110" s="2"/>
      <c r="C110" s="2"/>
      <c r="D110" s="2"/>
      <c r="E110" s="2"/>
      <c r="F110" s="2"/>
      <c r="G110" s="2"/>
      <c r="H110" s="2"/>
      <c r="I110" s="2"/>
      <c r="J110" s="2"/>
      <c r="K110" s="2"/>
      <c r="L110" s="2"/>
      <c r="M110" s="2"/>
      <c r="N110" s="2"/>
      <c r="O110" s="2"/>
      <c r="P110" s="2"/>
      <c r="Q110" s="1"/>
      <c r="R110" s="1"/>
      <c r="S110" s="1"/>
      <c r="T110" s="1"/>
      <c r="U110" s="3"/>
      <c r="V110" s="1"/>
      <c r="W110" s="5"/>
      <c r="X110" s="1"/>
      <c r="Y110" s="1"/>
      <c r="Z110" s="1"/>
      <c r="AA110" s="1"/>
      <c r="AB110" s="2"/>
      <c r="AC110" s="1"/>
      <c r="AD110" s="1"/>
      <c r="AE110" s="2"/>
      <c r="AF110" s="1"/>
    </row>
    <row r="111" spans="1:32">
      <c r="A111" s="2"/>
      <c r="B111" s="2"/>
      <c r="C111" s="2"/>
      <c r="D111" s="2"/>
      <c r="E111" s="2"/>
      <c r="F111" s="2"/>
      <c r="G111" s="2"/>
      <c r="H111" s="2"/>
      <c r="I111" s="2"/>
      <c r="J111" s="2"/>
      <c r="K111" s="2"/>
      <c r="L111" s="2"/>
      <c r="M111" s="2"/>
      <c r="N111" s="2"/>
      <c r="O111" s="2"/>
      <c r="P111" s="2"/>
      <c r="Q111" s="1"/>
      <c r="R111" s="1"/>
      <c r="S111" s="1"/>
      <c r="T111" s="1"/>
      <c r="U111" s="6"/>
      <c r="V111" s="1"/>
      <c r="W111" s="5"/>
      <c r="X111" s="1"/>
      <c r="Y111" s="1"/>
      <c r="Z111" s="1"/>
      <c r="AA111" s="1"/>
      <c r="AB111" s="1"/>
      <c r="AC111" s="2"/>
      <c r="AD111" s="2"/>
      <c r="AE111" s="2"/>
      <c r="AF111" s="2"/>
    </row>
    <row r="112" spans="1:32">
      <c r="A112" s="2"/>
      <c r="B112" s="2"/>
      <c r="C112" s="2"/>
      <c r="D112" s="2"/>
      <c r="E112" s="2"/>
      <c r="F112" s="2"/>
      <c r="G112" s="2"/>
      <c r="H112" s="2"/>
      <c r="I112" s="2"/>
      <c r="J112" s="2"/>
      <c r="K112" s="2"/>
      <c r="L112" s="2"/>
      <c r="M112" s="2"/>
      <c r="N112" s="2"/>
      <c r="O112" s="2"/>
      <c r="P112" s="2"/>
      <c r="Q112" s="1"/>
      <c r="R112" s="1"/>
      <c r="S112" s="1"/>
      <c r="T112" s="1"/>
      <c r="U112" s="6"/>
      <c r="V112" s="1"/>
      <c r="W112" s="5"/>
      <c r="X112" s="1"/>
      <c r="Y112" s="1"/>
      <c r="Z112" s="1"/>
      <c r="AA112" s="1"/>
      <c r="AB112" s="2"/>
      <c r="AC112" s="1"/>
      <c r="AD112" s="2"/>
      <c r="AE112" s="1"/>
      <c r="AF112" s="2"/>
    </row>
    <row r="113" spans="1:32">
      <c r="A113" s="2"/>
      <c r="B113" s="2"/>
      <c r="C113" s="2"/>
      <c r="D113" s="2"/>
      <c r="E113" s="2"/>
      <c r="F113" s="2"/>
      <c r="G113" s="2"/>
      <c r="H113" s="2"/>
      <c r="I113" s="2"/>
      <c r="J113" s="2"/>
      <c r="K113" s="2"/>
      <c r="L113" s="2"/>
      <c r="M113" s="2"/>
      <c r="N113" s="2"/>
      <c r="O113" s="2"/>
      <c r="P113" s="2"/>
      <c r="Q113" s="2"/>
      <c r="R113" s="2"/>
      <c r="S113" s="2"/>
      <c r="T113" s="2"/>
      <c r="U113" s="6"/>
      <c r="V113" s="2"/>
      <c r="W113" s="5"/>
      <c r="X113" s="2"/>
      <c r="Y113" s="2"/>
      <c r="Z113" s="2"/>
      <c r="AA113" s="2"/>
      <c r="AB113" s="2"/>
      <c r="AC113" s="2"/>
      <c r="AD113" s="2"/>
      <c r="AE113" s="2"/>
      <c r="AF113" s="2"/>
    </row>
    <row r="114" spans="1:32">
      <c r="A114" s="2"/>
      <c r="B114" s="2"/>
      <c r="C114" s="2"/>
      <c r="D114" s="2"/>
      <c r="E114" s="2"/>
      <c r="F114" s="2"/>
      <c r="G114" s="2"/>
      <c r="H114" s="2"/>
      <c r="I114" s="2"/>
      <c r="J114" s="2"/>
      <c r="K114" s="2"/>
      <c r="L114" s="2"/>
      <c r="M114" s="2"/>
      <c r="N114" s="2"/>
      <c r="O114" s="2"/>
      <c r="P114" s="2"/>
      <c r="Q114" s="1"/>
      <c r="R114" s="1"/>
      <c r="S114" s="1"/>
      <c r="T114" s="1"/>
      <c r="U114" s="3"/>
      <c r="V114" s="1"/>
      <c r="W114" s="4"/>
      <c r="X114" s="1"/>
      <c r="Y114" s="1"/>
      <c r="Z114" s="1"/>
      <c r="AA114" s="2"/>
      <c r="AB114" s="1"/>
      <c r="AC114" s="2"/>
      <c r="AD114" s="2"/>
      <c r="AE114" s="2"/>
      <c r="AF114" s="2"/>
    </row>
    <row r="115" spans="1:32">
      <c r="A115" s="2"/>
      <c r="B115" s="2"/>
      <c r="C115" s="2"/>
      <c r="D115" s="2"/>
      <c r="E115" s="2"/>
      <c r="F115" s="2"/>
      <c r="G115" s="2"/>
      <c r="H115" s="2"/>
      <c r="I115" s="2"/>
      <c r="J115" s="2"/>
      <c r="K115" s="2"/>
      <c r="L115" s="2"/>
      <c r="M115" s="2"/>
      <c r="N115" s="2"/>
      <c r="O115" s="2"/>
      <c r="P115" s="2"/>
      <c r="Q115" s="1"/>
      <c r="R115" s="1"/>
      <c r="S115" s="1"/>
      <c r="T115" s="1"/>
      <c r="U115" s="6"/>
      <c r="V115" s="1"/>
      <c r="W115" s="5"/>
      <c r="X115" s="1"/>
      <c r="Y115" s="1"/>
      <c r="Z115" s="1"/>
      <c r="AA115" s="1"/>
      <c r="AB115" s="2"/>
      <c r="AC115" s="2"/>
      <c r="AD115" s="2"/>
      <c r="AE115" s="2"/>
      <c r="AF115" s="2"/>
    </row>
    <row r="116" spans="1:32">
      <c r="A116" s="2"/>
      <c r="B116" s="2"/>
      <c r="C116" s="2"/>
      <c r="D116" s="2"/>
      <c r="E116" s="2"/>
      <c r="F116" s="2"/>
      <c r="G116" s="2"/>
      <c r="H116" s="2"/>
      <c r="I116" s="2"/>
      <c r="J116" s="2"/>
      <c r="K116" s="2"/>
      <c r="L116" s="2"/>
      <c r="M116" s="2"/>
      <c r="N116" s="2"/>
      <c r="O116" s="2"/>
      <c r="P116" s="2"/>
      <c r="Q116" s="1"/>
      <c r="R116" s="1"/>
      <c r="S116" s="1"/>
      <c r="T116" s="1"/>
      <c r="U116" s="3"/>
      <c r="V116" s="1"/>
      <c r="W116" s="4"/>
      <c r="X116" s="1"/>
      <c r="Y116" s="1"/>
      <c r="Z116" s="1"/>
      <c r="AA116" s="1"/>
      <c r="AB116" s="2"/>
      <c r="AC116" s="1"/>
      <c r="AD116" s="2"/>
      <c r="AE116" s="2"/>
      <c r="AF116" s="2"/>
    </row>
    <row r="117" spans="1:32">
      <c r="A117" s="2"/>
      <c r="B117" s="2"/>
      <c r="C117" s="2"/>
      <c r="D117" s="2"/>
      <c r="E117" s="2"/>
      <c r="F117" s="2"/>
      <c r="G117" s="2"/>
      <c r="H117" s="2"/>
      <c r="I117" s="2"/>
      <c r="J117" s="2"/>
      <c r="K117" s="2"/>
      <c r="L117" s="2"/>
      <c r="M117" s="2"/>
      <c r="N117" s="2"/>
      <c r="O117" s="2"/>
      <c r="P117" s="2"/>
      <c r="Q117" s="1"/>
      <c r="R117" s="1"/>
      <c r="S117" s="1"/>
      <c r="T117" s="1"/>
      <c r="U117" s="3"/>
      <c r="V117" s="1"/>
      <c r="W117" s="4"/>
      <c r="X117" s="1"/>
      <c r="Y117" s="1"/>
      <c r="Z117" s="1"/>
      <c r="AA117" s="1"/>
      <c r="AB117" s="1"/>
      <c r="AC117" s="2"/>
      <c r="AD117" s="2"/>
      <c r="AE117" s="2"/>
      <c r="AF117" s="2"/>
    </row>
    <row r="118" spans="1:32">
      <c r="A118" s="2"/>
      <c r="B118" s="2"/>
      <c r="C118" s="2"/>
      <c r="D118" s="2"/>
      <c r="E118" s="2"/>
      <c r="F118" s="2"/>
      <c r="G118" s="2"/>
      <c r="H118" s="2"/>
      <c r="I118" s="2"/>
      <c r="J118" s="2"/>
      <c r="K118" s="2"/>
      <c r="L118" s="2"/>
      <c r="M118" s="2"/>
      <c r="N118" s="2"/>
      <c r="O118" s="2"/>
      <c r="P118" s="2"/>
      <c r="Q118" s="1"/>
      <c r="R118" s="1"/>
      <c r="S118" s="1"/>
      <c r="T118" s="1"/>
      <c r="U118" s="3"/>
      <c r="V118" s="1"/>
      <c r="W118" s="4"/>
      <c r="X118" s="1"/>
      <c r="Y118" s="1"/>
      <c r="Z118" s="1"/>
      <c r="AA118" s="1"/>
      <c r="AB118" s="1"/>
      <c r="AC118" s="1"/>
      <c r="AD118" s="1"/>
      <c r="AE118" s="2"/>
      <c r="AF118" s="2"/>
    </row>
    <row r="119" spans="1:32">
      <c r="A119" s="2"/>
      <c r="B119" s="2"/>
      <c r="C119" s="2"/>
      <c r="D119" s="2"/>
      <c r="E119" s="2"/>
      <c r="F119" s="2"/>
      <c r="G119" s="2"/>
      <c r="H119" s="2"/>
      <c r="I119" s="2"/>
      <c r="J119" s="2"/>
      <c r="K119" s="2"/>
      <c r="L119" s="2"/>
      <c r="M119" s="2"/>
      <c r="N119" s="2"/>
      <c r="O119" s="2"/>
      <c r="P119" s="2"/>
      <c r="Q119" s="1"/>
      <c r="R119" s="1"/>
      <c r="S119" s="1"/>
      <c r="T119" s="1"/>
      <c r="U119" s="2"/>
      <c r="V119" s="1"/>
      <c r="W119" s="5"/>
      <c r="X119" s="1"/>
      <c r="Y119" s="1"/>
      <c r="Z119" s="1"/>
      <c r="AA119" s="1"/>
      <c r="AB119" s="1"/>
      <c r="AC119" s="2"/>
      <c r="AD119" s="2"/>
      <c r="AE119" s="2"/>
      <c r="AF119" s="2"/>
    </row>
    <row r="120" spans="1:32">
      <c r="A120" s="2"/>
      <c r="B120" s="2"/>
      <c r="C120" s="2"/>
      <c r="D120" s="2"/>
      <c r="E120" s="2"/>
      <c r="F120" s="2"/>
      <c r="G120" s="2"/>
      <c r="H120" s="2"/>
      <c r="I120" s="2"/>
      <c r="J120" s="2"/>
      <c r="K120" s="2"/>
      <c r="L120" s="2"/>
      <c r="M120" s="2"/>
      <c r="N120" s="2"/>
      <c r="O120" s="2"/>
      <c r="P120" s="2"/>
      <c r="Q120" s="1"/>
      <c r="R120" s="1"/>
      <c r="S120" s="1"/>
      <c r="T120" s="1"/>
      <c r="U120" s="2"/>
      <c r="V120" s="1"/>
      <c r="W120" s="5"/>
      <c r="X120" s="1"/>
      <c r="Y120" s="1"/>
      <c r="Z120" s="1"/>
      <c r="AA120" s="1"/>
      <c r="AB120" s="1"/>
      <c r="AC120" s="2"/>
      <c r="AD120" s="2"/>
      <c r="AE120" s="2"/>
      <c r="AF120" s="2"/>
    </row>
    <row r="121" spans="1:32">
      <c r="A121" s="2"/>
      <c r="B121" s="2"/>
      <c r="C121" s="2"/>
      <c r="D121" s="2"/>
      <c r="E121" s="2"/>
      <c r="F121" s="2"/>
      <c r="G121" s="2"/>
      <c r="H121" s="2"/>
      <c r="I121" s="2"/>
      <c r="J121" s="2"/>
      <c r="K121" s="2"/>
      <c r="L121" s="2"/>
      <c r="M121" s="2"/>
      <c r="N121" s="2"/>
      <c r="O121" s="2"/>
      <c r="P121" s="2"/>
      <c r="Q121" s="1"/>
      <c r="R121" s="1"/>
      <c r="S121" s="1"/>
      <c r="T121" s="1"/>
      <c r="U121" s="2"/>
      <c r="V121" s="1"/>
      <c r="W121" s="5"/>
      <c r="X121" s="1"/>
      <c r="Y121" s="1"/>
      <c r="Z121" s="1"/>
      <c r="AA121" s="1"/>
      <c r="AB121" s="1"/>
      <c r="AC121" s="2"/>
      <c r="AD121" s="2"/>
      <c r="AE121" s="2"/>
      <c r="AF121" s="2"/>
    </row>
    <row r="122" spans="1:32">
      <c r="A122" s="2"/>
      <c r="B122" s="2"/>
      <c r="C122" s="2"/>
      <c r="D122" s="2"/>
      <c r="E122" s="2"/>
      <c r="F122" s="2"/>
      <c r="G122" s="2"/>
      <c r="H122" s="2"/>
      <c r="I122" s="2"/>
      <c r="J122" s="2"/>
      <c r="K122" s="2"/>
      <c r="L122" s="2"/>
      <c r="M122" s="2"/>
      <c r="N122" s="2"/>
      <c r="O122" s="2"/>
      <c r="P122" s="2"/>
      <c r="Q122" s="1"/>
      <c r="R122" s="1"/>
      <c r="S122" s="1"/>
      <c r="T122" s="1"/>
      <c r="U122" s="2"/>
      <c r="V122" s="1"/>
      <c r="W122" s="5"/>
      <c r="X122" s="1"/>
      <c r="Y122" s="2"/>
      <c r="Z122" s="1"/>
      <c r="AA122" s="1"/>
      <c r="AB122" s="1"/>
      <c r="AC122" s="2"/>
      <c r="AD122" s="2"/>
      <c r="AE122" s="1"/>
      <c r="AF122" s="2"/>
    </row>
    <row r="123" spans="1:32">
      <c r="A123" s="2"/>
      <c r="B123" s="2"/>
      <c r="C123" s="2"/>
      <c r="D123" s="2"/>
      <c r="E123" s="2"/>
      <c r="F123" s="2"/>
      <c r="G123" s="2"/>
      <c r="H123" s="2"/>
      <c r="I123" s="2"/>
      <c r="J123" s="2"/>
      <c r="K123" s="2"/>
      <c r="L123" s="2"/>
      <c r="M123" s="2"/>
      <c r="N123" s="2"/>
      <c r="O123" s="2"/>
      <c r="P123" s="2"/>
      <c r="Q123" s="1"/>
      <c r="R123" s="1"/>
      <c r="S123" s="1"/>
      <c r="T123" s="1"/>
      <c r="U123" s="2"/>
      <c r="V123" s="1"/>
      <c r="W123" s="5"/>
      <c r="X123" s="1"/>
      <c r="Y123" s="1"/>
      <c r="Z123" s="1"/>
      <c r="AA123" s="2"/>
      <c r="AB123" s="1"/>
      <c r="AC123" s="2"/>
      <c r="AD123" s="2"/>
      <c r="AE123" s="2"/>
      <c r="AF123" s="2"/>
    </row>
    <row r="124" spans="1:32">
      <c r="A124" s="2"/>
      <c r="B124" s="2"/>
      <c r="C124" s="2"/>
      <c r="D124" s="2"/>
      <c r="E124" s="2"/>
      <c r="F124" s="2"/>
      <c r="G124" s="2"/>
      <c r="H124" s="2"/>
      <c r="I124" s="2"/>
      <c r="J124" s="2"/>
      <c r="K124" s="2"/>
      <c r="L124" s="2"/>
      <c r="M124" s="2"/>
      <c r="N124" s="2"/>
      <c r="O124" s="2"/>
      <c r="P124" s="2"/>
      <c r="Q124" s="1"/>
      <c r="R124" s="1"/>
      <c r="S124" s="1"/>
      <c r="T124" s="1"/>
      <c r="U124" s="1"/>
      <c r="V124" s="1"/>
      <c r="W124" s="4"/>
      <c r="X124" s="1"/>
      <c r="Y124" s="1"/>
      <c r="Z124" s="1"/>
      <c r="AA124" s="1"/>
      <c r="AB124" s="1"/>
      <c r="AC124" s="2"/>
      <c r="AD124" s="1"/>
      <c r="AE124" s="1"/>
      <c r="AF124" s="1"/>
    </row>
    <row r="125" spans="1:32">
      <c r="A125" s="2"/>
      <c r="B125" s="2"/>
      <c r="C125" s="2"/>
      <c r="D125" s="2"/>
      <c r="E125" s="2"/>
      <c r="F125" s="2"/>
      <c r="G125" s="2"/>
      <c r="H125" s="2"/>
      <c r="I125" s="2"/>
      <c r="J125" s="2"/>
      <c r="K125" s="2"/>
      <c r="L125" s="2"/>
      <c r="M125" s="2"/>
      <c r="N125" s="2"/>
      <c r="O125" s="2"/>
      <c r="P125" s="2"/>
      <c r="Q125" s="1"/>
      <c r="R125" s="1"/>
      <c r="S125" s="1"/>
      <c r="T125" s="1"/>
      <c r="U125" s="1"/>
      <c r="V125" s="1"/>
      <c r="W125" s="4"/>
      <c r="X125" s="1"/>
      <c r="Y125" s="1"/>
      <c r="Z125" s="1"/>
      <c r="AA125" s="1"/>
      <c r="AB125" s="1"/>
      <c r="AC125" s="2"/>
      <c r="AD125" s="2"/>
      <c r="AE125" s="2"/>
      <c r="AF125" s="2"/>
    </row>
    <row r="126" spans="1:32">
      <c r="A126" s="2"/>
      <c r="B126" s="2"/>
      <c r="C126" s="2"/>
      <c r="D126" s="2"/>
      <c r="E126" s="2"/>
      <c r="F126" s="2"/>
      <c r="G126" s="2"/>
      <c r="H126" s="2"/>
      <c r="I126" s="2"/>
      <c r="J126" s="2"/>
      <c r="K126" s="2"/>
      <c r="L126" s="2"/>
      <c r="M126" s="2"/>
      <c r="N126" s="2"/>
      <c r="O126" s="2"/>
      <c r="P126" s="2"/>
      <c r="Q126" s="1"/>
      <c r="R126" s="1"/>
      <c r="S126" s="1"/>
      <c r="T126" s="1"/>
      <c r="U126" s="2"/>
      <c r="V126" s="1"/>
      <c r="W126" s="5"/>
      <c r="X126" s="1"/>
      <c r="Y126" s="1"/>
      <c r="Z126" s="1"/>
      <c r="AA126" s="1"/>
      <c r="AB126" s="1"/>
      <c r="AC126" s="1"/>
      <c r="AD126" s="1"/>
      <c r="AE126" s="1"/>
      <c r="AF126" s="2"/>
    </row>
    <row r="127" spans="1:32">
      <c r="A127" s="2"/>
      <c r="B127" s="2"/>
      <c r="C127" s="2"/>
      <c r="D127" s="2"/>
      <c r="E127" s="2"/>
      <c r="F127" s="2"/>
      <c r="G127" s="2"/>
      <c r="H127" s="2"/>
      <c r="I127" s="2"/>
      <c r="J127" s="2"/>
      <c r="K127" s="2"/>
      <c r="L127" s="2"/>
      <c r="M127" s="2"/>
      <c r="N127" s="2"/>
      <c r="O127" s="2"/>
      <c r="P127" s="2"/>
      <c r="Q127" s="1"/>
      <c r="R127" s="1"/>
      <c r="S127" s="1"/>
      <c r="T127" s="1"/>
      <c r="U127" s="1"/>
      <c r="V127" s="1"/>
      <c r="W127" s="5"/>
      <c r="X127" s="1"/>
      <c r="Y127" s="1"/>
      <c r="Z127" s="2"/>
      <c r="AA127" s="1"/>
      <c r="AB127" s="1"/>
      <c r="AC127" s="2"/>
      <c r="AD127" s="2"/>
      <c r="AE127" s="2"/>
      <c r="AF127" s="2"/>
    </row>
    <row r="128" spans="1:32">
      <c r="A128" s="2"/>
      <c r="B128" s="2"/>
      <c r="C128" s="2"/>
      <c r="D128" s="2"/>
      <c r="E128" s="2"/>
      <c r="F128" s="2"/>
      <c r="G128" s="2"/>
      <c r="H128" s="2"/>
      <c r="I128" s="2"/>
      <c r="J128" s="2"/>
      <c r="K128" s="2"/>
      <c r="L128" s="2"/>
      <c r="M128" s="2"/>
      <c r="N128" s="2"/>
      <c r="O128" s="2"/>
      <c r="P128" s="2"/>
      <c r="Q128" s="1"/>
      <c r="R128" s="1"/>
      <c r="S128" s="1"/>
      <c r="T128" s="1"/>
      <c r="U128" s="1"/>
      <c r="V128" s="1"/>
      <c r="W128" s="5"/>
      <c r="X128" s="1"/>
      <c r="Y128" s="1"/>
      <c r="Z128" s="1"/>
      <c r="AA128" s="1"/>
      <c r="AB128" s="2"/>
      <c r="AC128" s="2"/>
      <c r="AD128" s="2"/>
      <c r="AE128" s="2"/>
      <c r="AF128" s="2"/>
    </row>
    <row r="129" spans="1:32">
      <c r="A129" s="2"/>
      <c r="B129" s="2"/>
      <c r="C129" s="2"/>
      <c r="D129" s="2"/>
      <c r="E129" s="2"/>
      <c r="F129" s="2"/>
      <c r="G129" s="2"/>
      <c r="H129" s="2"/>
      <c r="I129" s="2"/>
      <c r="J129" s="2"/>
      <c r="K129" s="2"/>
      <c r="L129" s="2"/>
      <c r="M129" s="2"/>
      <c r="N129" s="2"/>
      <c r="O129" s="2"/>
      <c r="P129" s="2"/>
      <c r="Q129" s="1"/>
      <c r="R129" s="1"/>
      <c r="S129" s="1"/>
      <c r="T129" s="1"/>
      <c r="U129" s="2"/>
      <c r="V129" s="1"/>
      <c r="W129" s="4"/>
      <c r="X129" s="1"/>
      <c r="Y129" s="1"/>
      <c r="Z129" s="1"/>
      <c r="AA129" s="1"/>
      <c r="AB129" s="1"/>
      <c r="AC129" s="2"/>
      <c r="AD129" s="2"/>
      <c r="AE129" s="2"/>
      <c r="AF129" s="2"/>
    </row>
    <row r="130" spans="1:32">
      <c r="A130" s="2"/>
      <c r="B130" s="2"/>
      <c r="C130" s="2"/>
      <c r="D130" s="2"/>
      <c r="E130" s="2"/>
      <c r="F130" s="2"/>
      <c r="G130" s="2"/>
      <c r="H130" s="2"/>
      <c r="I130" s="2"/>
      <c r="J130" s="2"/>
      <c r="K130" s="2"/>
      <c r="L130" s="2"/>
      <c r="M130" s="2"/>
      <c r="N130" s="2"/>
      <c r="O130" s="2"/>
      <c r="P130" s="2"/>
      <c r="Q130" s="1"/>
      <c r="R130" s="1"/>
      <c r="S130" s="1"/>
      <c r="T130" s="1"/>
      <c r="U130" s="1"/>
      <c r="V130" s="1"/>
      <c r="W130" s="5"/>
      <c r="X130" s="1"/>
      <c r="Y130" s="1"/>
      <c r="Z130" s="1"/>
      <c r="AA130" s="2"/>
      <c r="AB130" s="1"/>
      <c r="AC130" s="2"/>
      <c r="AD130" s="2"/>
      <c r="AE130" s="2"/>
      <c r="AF130" s="2"/>
    </row>
    <row r="131" spans="1:32">
      <c r="A131" s="2"/>
      <c r="B131" s="2"/>
      <c r="C131" s="2"/>
      <c r="D131" s="2"/>
      <c r="E131" s="2"/>
      <c r="F131" s="2"/>
      <c r="G131" s="2"/>
      <c r="H131" s="2"/>
      <c r="I131" s="2"/>
      <c r="J131" s="2"/>
      <c r="K131" s="2"/>
      <c r="L131" s="2"/>
      <c r="M131" s="2"/>
      <c r="N131" s="2"/>
      <c r="O131" s="2"/>
      <c r="P131" s="2"/>
      <c r="Q131" s="1"/>
      <c r="R131" s="1"/>
      <c r="S131" s="1"/>
      <c r="T131" s="1"/>
      <c r="U131" s="1"/>
      <c r="V131" s="1"/>
      <c r="W131" s="5"/>
      <c r="X131" s="1"/>
      <c r="Y131" s="1"/>
      <c r="Z131" s="1"/>
      <c r="AA131" s="1"/>
      <c r="AB131" s="2"/>
      <c r="AC131" s="2"/>
      <c r="AD131" s="2"/>
      <c r="AE131" s="2"/>
      <c r="AF131" s="2"/>
    </row>
    <row r="132" spans="1:32">
      <c r="A132" s="2"/>
      <c r="B132" s="2"/>
      <c r="C132" s="2"/>
      <c r="D132" s="2"/>
      <c r="E132" s="2"/>
      <c r="F132" s="2"/>
      <c r="G132" s="2"/>
      <c r="H132" s="2"/>
      <c r="I132" s="2"/>
      <c r="J132" s="2"/>
      <c r="K132" s="2"/>
      <c r="L132" s="2"/>
      <c r="M132" s="2"/>
      <c r="N132" s="2"/>
      <c r="O132" s="2"/>
      <c r="P132" s="2"/>
      <c r="Q132" s="1"/>
      <c r="R132" s="1"/>
      <c r="S132" s="1"/>
      <c r="T132" s="1"/>
      <c r="U132" s="1"/>
      <c r="V132" s="1"/>
      <c r="W132" s="4"/>
      <c r="X132" s="1"/>
      <c r="Y132" s="1"/>
      <c r="Z132" s="1"/>
      <c r="AA132" s="1"/>
      <c r="AB132" s="1"/>
      <c r="AC132" s="1"/>
      <c r="AD132" s="2"/>
      <c r="AE132" s="2"/>
      <c r="AF132" s="2"/>
    </row>
    <row r="133" spans="1:32">
      <c r="A133" s="2"/>
      <c r="B133" s="2"/>
      <c r="C133" s="2"/>
      <c r="D133" s="2"/>
      <c r="E133" s="2"/>
      <c r="F133" s="2"/>
      <c r="G133" s="2"/>
      <c r="H133" s="2"/>
      <c r="I133" s="2"/>
      <c r="J133" s="2"/>
      <c r="K133" s="2"/>
      <c r="L133" s="2"/>
      <c r="M133" s="2"/>
      <c r="N133" s="2"/>
      <c r="O133" s="2"/>
      <c r="P133" s="2"/>
      <c r="Q133" s="1"/>
      <c r="R133" s="1"/>
      <c r="S133" s="2"/>
      <c r="T133" s="1"/>
      <c r="U133" s="2"/>
      <c r="V133" s="1"/>
      <c r="W133" s="5"/>
      <c r="X133" s="1"/>
      <c r="Y133" s="1"/>
      <c r="Z133" s="1"/>
      <c r="AA133" s="1"/>
      <c r="AB133" s="1"/>
      <c r="AC133" s="1"/>
      <c r="AD133" s="1"/>
      <c r="AE133" s="1"/>
      <c r="AF133" s="2"/>
    </row>
    <row r="134" spans="1:32">
      <c r="A134" s="2"/>
      <c r="B134" s="2"/>
      <c r="C134" s="2"/>
      <c r="D134" s="2"/>
      <c r="E134" s="2"/>
      <c r="F134" s="2"/>
      <c r="G134" s="2"/>
      <c r="H134" s="2"/>
      <c r="I134" s="2"/>
      <c r="J134" s="2"/>
      <c r="K134" s="2"/>
      <c r="L134" s="2"/>
      <c r="M134" s="2"/>
      <c r="N134" s="2"/>
      <c r="O134" s="2"/>
      <c r="P134" s="2"/>
      <c r="Q134" s="1"/>
      <c r="R134" s="1"/>
      <c r="S134" s="1"/>
      <c r="T134" s="1"/>
      <c r="U134" s="2"/>
      <c r="V134" s="1"/>
      <c r="W134" s="5"/>
      <c r="X134" s="1"/>
      <c r="Y134" s="1"/>
      <c r="Z134" s="1"/>
      <c r="AA134" s="1"/>
      <c r="AB134" s="1"/>
      <c r="AC134" s="1"/>
      <c r="AD134" s="2"/>
      <c r="AE134" s="2"/>
      <c r="AF134" s="2"/>
    </row>
    <row r="135" spans="1:32">
      <c r="A135" s="2"/>
      <c r="B135" s="2"/>
      <c r="C135" s="2"/>
      <c r="D135" s="2"/>
      <c r="E135" s="2"/>
      <c r="F135" s="2"/>
      <c r="G135" s="2"/>
      <c r="H135" s="2"/>
      <c r="I135" s="2"/>
      <c r="J135" s="2"/>
      <c r="K135" s="2"/>
      <c r="L135" s="2"/>
      <c r="M135" s="2"/>
      <c r="N135" s="2"/>
      <c r="O135" s="2"/>
      <c r="P135" s="2"/>
      <c r="Q135" s="1"/>
      <c r="R135" s="1"/>
      <c r="S135" s="1"/>
      <c r="T135" s="1"/>
      <c r="U135" s="2"/>
      <c r="V135" s="1"/>
      <c r="W135" s="5"/>
      <c r="X135" s="1"/>
      <c r="Y135" s="1"/>
      <c r="Z135" s="1"/>
      <c r="AA135" s="1"/>
      <c r="AB135" s="1"/>
      <c r="AC135" s="2"/>
      <c r="AD135" s="2"/>
      <c r="AE135" s="2"/>
      <c r="AF135" s="2"/>
    </row>
    <row r="136" spans="1:32">
      <c r="A136" s="2"/>
      <c r="B136" s="2"/>
      <c r="C136" s="2"/>
      <c r="D136" s="2"/>
      <c r="E136" s="2"/>
      <c r="F136" s="2"/>
      <c r="G136" s="2"/>
      <c r="H136" s="2"/>
      <c r="I136" s="2"/>
      <c r="J136" s="2"/>
      <c r="K136" s="2"/>
      <c r="L136" s="2"/>
      <c r="M136" s="2"/>
      <c r="N136" s="2"/>
      <c r="O136" s="2"/>
      <c r="P136" s="2"/>
      <c r="Q136" s="1"/>
      <c r="R136" s="1"/>
      <c r="S136" s="1"/>
      <c r="T136" s="1"/>
      <c r="U136" s="1"/>
      <c r="V136" s="1"/>
      <c r="W136" s="5"/>
      <c r="X136" s="1"/>
      <c r="Y136" s="1"/>
      <c r="Z136" s="1"/>
      <c r="AA136" s="1"/>
      <c r="AB136" s="1"/>
      <c r="AC136" s="1"/>
      <c r="AD136" s="1"/>
      <c r="AE136" s="2"/>
      <c r="AF136" s="2"/>
    </row>
    <row r="137" spans="1:32">
      <c r="A137" s="2"/>
      <c r="B137" s="2"/>
      <c r="C137" s="2"/>
      <c r="D137" s="2"/>
      <c r="E137" s="2"/>
      <c r="F137" s="2"/>
      <c r="G137" s="2"/>
      <c r="H137" s="2"/>
      <c r="I137" s="2"/>
      <c r="J137" s="2"/>
      <c r="K137" s="2"/>
      <c r="L137" s="2"/>
      <c r="M137" s="2"/>
      <c r="N137" s="2"/>
      <c r="O137" s="2"/>
      <c r="P137" s="2"/>
      <c r="Q137" s="1"/>
      <c r="R137" s="1"/>
      <c r="S137" s="1"/>
      <c r="T137" s="1"/>
      <c r="U137" s="2"/>
      <c r="V137" s="1"/>
      <c r="W137" s="5"/>
      <c r="X137" s="1"/>
      <c r="Y137" s="1"/>
      <c r="Z137" s="1"/>
      <c r="AA137" s="1"/>
      <c r="AB137" s="1"/>
      <c r="AC137" s="1"/>
      <c r="AD137" s="2"/>
      <c r="AE137" s="2"/>
      <c r="AF137" s="2"/>
    </row>
    <row r="138" spans="1:32">
      <c r="A138" s="2"/>
      <c r="B138" s="2"/>
      <c r="C138" s="2"/>
      <c r="D138" s="2"/>
      <c r="E138" s="2"/>
      <c r="F138" s="2"/>
      <c r="G138" s="2"/>
      <c r="H138" s="2"/>
      <c r="I138" s="2"/>
      <c r="J138" s="2"/>
      <c r="K138" s="2"/>
      <c r="L138" s="2"/>
      <c r="M138" s="2"/>
      <c r="N138" s="2"/>
      <c r="O138" s="2"/>
      <c r="P138" s="2"/>
      <c r="Q138" s="1"/>
      <c r="R138" s="1"/>
      <c r="S138" s="1"/>
      <c r="T138" s="1"/>
      <c r="U138" s="2"/>
      <c r="V138" s="1"/>
      <c r="W138" s="5"/>
      <c r="X138" s="1"/>
      <c r="Y138" s="1"/>
      <c r="Z138" s="1"/>
      <c r="AA138" s="2"/>
      <c r="AB138" s="2"/>
      <c r="AC138" s="2"/>
      <c r="AD138" s="2"/>
      <c r="AE138" s="2"/>
      <c r="AF138" s="2"/>
    </row>
    <row r="139" spans="1:32">
      <c r="A139" s="2"/>
      <c r="B139" s="2"/>
      <c r="C139" s="2"/>
      <c r="D139" s="2"/>
      <c r="E139" s="2"/>
      <c r="F139" s="2"/>
      <c r="G139" s="2"/>
      <c r="H139" s="2"/>
      <c r="I139" s="2"/>
      <c r="J139" s="2"/>
      <c r="K139" s="2"/>
      <c r="L139" s="2"/>
      <c r="M139" s="2"/>
      <c r="N139" s="2"/>
      <c r="O139" s="2"/>
      <c r="P139" s="2"/>
      <c r="Q139" s="1"/>
      <c r="R139" s="1"/>
      <c r="S139" s="1"/>
      <c r="T139" s="1"/>
      <c r="U139" s="1"/>
      <c r="V139" s="1"/>
      <c r="W139" s="5"/>
      <c r="X139" s="1"/>
      <c r="Y139" s="2"/>
      <c r="Z139" s="2"/>
      <c r="AA139" s="1"/>
      <c r="AB139" s="2"/>
      <c r="AC139" s="2"/>
      <c r="AD139" s="2"/>
      <c r="AE139" s="2"/>
      <c r="AF139" s="2"/>
    </row>
    <row r="140" spans="1:32">
      <c r="A140" s="2"/>
      <c r="B140" s="2"/>
      <c r="C140" s="2"/>
      <c r="D140" s="2"/>
      <c r="E140" s="2"/>
      <c r="F140" s="2"/>
      <c r="G140" s="2"/>
      <c r="H140" s="2"/>
      <c r="I140" s="2"/>
      <c r="J140" s="2"/>
      <c r="K140" s="2"/>
      <c r="L140" s="2"/>
      <c r="M140" s="2"/>
      <c r="N140" s="2"/>
      <c r="O140" s="2"/>
      <c r="P140" s="2"/>
      <c r="Q140" s="1"/>
      <c r="R140" s="1"/>
      <c r="S140" s="1"/>
      <c r="T140" s="1"/>
      <c r="U140" s="2"/>
      <c r="V140" s="1"/>
      <c r="W140" s="4"/>
      <c r="X140" s="1"/>
      <c r="Y140" s="1"/>
      <c r="Z140" s="1"/>
      <c r="AA140" s="1"/>
      <c r="AB140" s="1"/>
      <c r="AC140" s="1"/>
      <c r="AD140" s="1"/>
      <c r="AE140" s="1"/>
      <c r="AF140" s="2"/>
    </row>
    <row r="141" spans="1:32">
      <c r="A141" s="2"/>
      <c r="B141" s="2"/>
      <c r="C141" s="2"/>
      <c r="D141" s="2"/>
      <c r="E141" s="2"/>
      <c r="F141" s="2"/>
      <c r="G141" s="2"/>
      <c r="H141" s="2"/>
      <c r="I141" s="2"/>
      <c r="J141" s="2"/>
      <c r="K141" s="2"/>
      <c r="L141" s="2"/>
      <c r="M141" s="2"/>
      <c r="N141" s="2"/>
      <c r="O141" s="2"/>
      <c r="P141" s="2"/>
      <c r="Q141" s="1"/>
      <c r="R141" s="1"/>
      <c r="S141" s="1"/>
      <c r="T141" s="2"/>
      <c r="U141" s="2"/>
      <c r="V141" s="1"/>
      <c r="W141" s="4"/>
      <c r="X141" s="1"/>
      <c r="Y141" s="1"/>
      <c r="Z141" s="1"/>
      <c r="AA141" s="2"/>
      <c r="AB141" s="2"/>
      <c r="AC141" s="2"/>
      <c r="AD141" s="2"/>
      <c r="AE141" s="2"/>
      <c r="AF141" s="2"/>
    </row>
    <row r="142" spans="1:32">
      <c r="A142" s="2"/>
      <c r="B142" s="2"/>
      <c r="C142" s="2"/>
      <c r="D142" s="2"/>
      <c r="E142" s="2"/>
      <c r="F142" s="2"/>
      <c r="G142" s="2"/>
      <c r="H142" s="2"/>
      <c r="I142" s="2"/>
      <c r="J142" s="2"/>
      <c r="K142" s="2"/>
      <c r="L142" s="2"/>
      <c r="M142" s="2"/>
      <c r="N142" s="2"/>
      <c r="O142" s="2"/>
      <c r="P142" s="2"/>
      <c r="Q142" s="1"/>
      <c r="R142" s="1"/>
      <c r="S142" s="1"/>
      <c r="T142" s="1"/>
      <c r="U142" s="1"/>
      <c r="V142" s="1"/>
      <c r="W142" s="5"/>
      <c r="X142" s="1"/>
      <c r="Y142" s="1"/>
      <c r="Z142" s="1"/>
      <c r="AA142" s="1"/>
      <c r="AB142" s="1"/>
      <c r="AC142" s="1"/>
      <c r="AD142" s="2"/>
      <c r="AE142" s="2"/>
      <c r="AF142" s="2"/>
    </row>
    <row r="143" spans="1:32">
      <c r="A143" s="2"/>
      <c r="B143" s="2"/>
      <c r="C143" s="2"/>
      <c r="D143" s="2"/>
      <c r="E143" s="2"/>
      <c r="F143" s="2"/>
      <c r="G143" s="2"/>
      <c r="H143" s="2"/>
      <c r="I143" s="2"/>
      <c r="J143" s="2"/>
      <c r="K143" s="2"/>
      <c r="L143" s="2"/>
      <c r="M143" s="2"/>
      <c r="N143" s="2"/>
      <c r="O143" s="2"/>
      <c r="P143" s="2"/>
      <c r="Q143" s="1"/>
      <c r="R143" s="1"/>
      <c r="S143" s="1"/>
      <c r="T143" s="1"/>
      <c r="U143" s="1"/>
      <c r="V143" s="1"/>
      <c r="W143" s="4"/>
      <c r="X143" s="1"/>
      <c r="Y143" s="1"/>
      <c r="Z143" s="1"/>
      <c r="AA143" s="1"/>
      <c r="AB143" s="1"/>
      <c r="AC143" s="1"/>
      <c r="AD143" s="1"/>
      <c r="AE143" s="1"/>
      <c r="AF143" s="2"/>
    </row>
    <row r="144" spans="1:32">
      <c r="A144" s="2"/>
      <c r="B144" s="2"/>
      <c r="C144" s="2"/>
      <c r="D144" s="2"/>
      <c r="E144" s="2"/>
      <c r="F144" s="2"/>
      <c r="G144" s="2"/>
      <c r="H144" s="2"/>
      <c r="I144" s="2"/>
      <c r="J144" s="2"/>
      <c r="K144" s="2"/>
      <c r="L144" s="2"/>
      <c r="M144" s="2"/>
      <c r="N144" s="2"/>
      <c r="O144" s="2"/>
      <c r="P144" s="2"/>
      <c r="Q144" s="1"/>
      <c r="R144" s="1"/>
      <c r="S144" s="1"/>
      <c r="T144" s="1"/>
      <c r="U144" s="2"/>
      <c r="V144" s="1"/>
      <c r="W144" s="5"/>
      <c r="X144" s="1"/>
      <c r="Y144" s="1"/>
      <c r="Z144" s="1"/>
      <c r="AA144" s="1"/>
      <c r="AB144" s="2"/>
      <c r="AC144" s="1"/>
      <c r="AD144" s="1"/>
      <c r="AE144" s="2"/>
      <c r="AF144" s="2"/>
    </row>
    <row r="145" spans="1:32">
      <c r="A145" s="2"/>
      <c r="B145" s="2"/>
      <c r="C145" s="2"/>
      <c r="D145" s="2"/>
      <c r="E145" s="2"/>
      <c r="F145" s="2"/>
      <c r="G145" s="2"/>
      <c r="H145" s="2"/>
      <c r="I145" s="2"/>
      <c r="J145" s="2"/>
      <c r="K145" s="2"/>
      <c r="L145" s="2"/>
      <c r="M145" s="2"/>
      <c r="N145" s="2"/>
      <c r="O145" s="2"/>
      <c r="P145" s="2"/>
      <c r="Q145" s="1"/>
      <c r="R145" s="1"/>
      <c r="S145" s="1"/>
      <c r="T145" s="1"/>
      <c r="U145" s="2"/>
      <c r="V145" s="2"/>
      <c r="W145" s="5"/>
      <c r="X145" s="2"/>
      <c r="Y145" s="2"/>
      <c r="Z145" s="2"/>
      <c r="AA145" s="1"/>
      <c r="AB145" s="1"/>
      <c r="AC145" s="2"/>
      <c r="AD145" s="1"/>
      <c r="AE145" s="2"/>
      <c r="AF145" s="2"/>
    </row>
    <row r="146" spans="1:32">
      <c r="A146" s="2"/>
      <c r="B146" s="2"/>
      <c r="C146" s="2"/>
      <c r="D146" s="2"/>
      <c r="E146" s="2"/>
      <c r="F146" s="2"/>
      <c r="G146" s="2"/>
      <c r="H146" s="2"/>
      <c r="I146" s="2"/>
      <c r="J146" s="2"/>
      <c r="K146" s="2"/>
      <c r="L146" s="2"/>
      <c r="M146" s="2"/>
      <c r="N146" s="2"/>
      <c r="O146" s="2"/>
      <c r="P146" s="2"/>
      <c r="Q146" s="1"/>
      <c r="R146" s="1"/>
      <c r="S146" s="1"/>
      <c r="T146" s="1"/>
      <c r="U146" s="2"/>
      <c r="V146" s="1"/>
      <c r="W146" s="5"/>
      <c r="X146" s="1"/>
      <c r="Y146" s="1"/>
      <c r="Z146" s="1"/>
      <c r="AA146" s="1"/>
      <c r="AB146" s="1"/>
      <c r="AC146" s="2"/>
      <c r="AD146" s="2"/>
      <c r="AE146" s="2"/>
      <c r="AF146" s="2"/>
    </row>
    <row r="147" spans="1:32">
      <c r="A147" s="2"/>
      <c r="B147" s="2"/>
      <c r="C147" s="2"/>
      <c r="D147" s="2"/>
      <c r="E147" s="2"/>
      <c r="F147" s="2"/>
      <c r="G147" s="2"/>
      <c r="H147" s="2"/>
      <c r="I147" s="2"/>
      <c r="J147" s="2"/>
      <c r="K147" s="2"/>
      <c r="L147" s="2"/>
      <c r="M147" s="2"/>
      <c r="N147" s="2"/>
      <c r="O147" s="2"/>
      <c r="P147" s="2"/>
      <c r="Q147" s="1"/>
      <c r="R147" s="1"/>
      <c r="S147" s="1"/>
      <c r="T147" s="1"/>
      <c r="U147" s="2"/>
      <c r="V147" s="1"/>
      <c r="W147" s="5"/>
      <c r="X147" s="1"/>
      <c r="Y147" s="1"/>
      <c r="Z147" s="1"/>
      <c r="AA147" s="1"/>
      <c r="AB147" s="2"/>
      <c r="AC147" s="2"/>
      <c r="AD147" s="2"/>
      <c r="AE147" s="2"/>
      <c r="AF147" s="2"/>
    </row>
    <row r="148" spans="1:32">
      <c r="A148" s="2"/>
      <c r="B148" s="2"/>
      <c r="C148" s="2"/>
      <c r="D148" s="2"/>
      <c r="E148" s="2"/>
      <c r="F148" s="2"/>
      <c r="G148" s="2"/>
      <c r="H148" s="2"/>
      <c r="I148" s="2"/>
      <c r="J148" s="2"/>
      <c r="K148" s="2"/>
      <c r="L148" s="2"/>
      <c r="M148" s="2"/>
      <c r="N148" s="2"/>
      <c r="O148" s="2"/>
      <c r="P148" s="2"/>
      <c r="Q148" s="1"/>
      <c r="R148" s="1"/>
      <c r="S148" s="1"/>
      <c r="T148" s="1"/>
      <c r="U148" s="2"/>
      <c r="V148" s="1"/>
      <c r="W148" s="5"/>
      <c r="X148" s="1"/>
      <c r="Y148" s="1"/>
      <c r="Z148" s="1"/>
      <c r="AA148" s="2"/>
      <c r="AB148" s="2"/>
      <c r="AC148" s="2"/>
      <c r="AD148" s="1"/>
      <c r="AE148" s="2"/>
      <c r="AF148" s="2"/>
    </row>
    <row r="149" spans="1:32">
      <c r="A149" s="2"/>
      <c r="B149" s="2"/>
      <c r="C149" s="2"/>
      <c r="D149" s="2"/>
      <c r="E149" s="2"/>
      <c r="F149" s="2"/>
      <c r="G149" s="2"/>
      <c r="H149" s="2"/>
      <c r="I149" s="2"/>
      <c r="J149" s="2"/>
      <c r="K149" s="2"/>
      <c r="L149" s="2"/>
      <c r="M149" s="2"/>
      <c r="N149" s="2"/>
      <c r="O149" s="2"/>
      <c r="P149" s="2"/>
      <c r="Q149" s="1"/>
      <c r="R149" s="1"/>
      <c r="S149" s="1"/>
      <c r="T149" s="1"/>
      <c r="U149" s="1"/>
      <c r="V149" s="1"/>
      <c r="W149" s="5"/>
      <c r="X149" s="1"/>
      <c r="Y149" s="1"/>
      <c r="Z149" s="1"/>
      <c r="AA149" s="2"/>
      <c r="AB149" s="1"/>
      <c r="AC149" s="2"/>
      <c r="AD149" s="1"/>
      <c r="AE149" s="2"/>
      <c r="AF149" s="2"/>
    </row>
    <row r="150" spans="1:32">
      <c r="A150" s="2"/>
      <c r="B150" s="2"/>
      <c r="C150" s="2"/>
      <c r="D150" s="2"/>
      <c r="E150" s="2"/>
      <c r="F150" s="2"/>
      <c r="G150" s="2"/>
      <c r="H150" s="2"/>
      <c r="I150" s="2"/>
      <c r="J150" s="2"/>
      <c r="K150" s="2"/>
      <c r="L150" s="2"/>
      <c r="M150" s="2"/>
      <c r="N150" s="2"/>
      <c r="O150" s="2"/>
      <c r="P150" s="2"/>
      <c r="Q150" s="1"/>
      <c r="R150" s="1"/>
      <c r="S150" s="1"/>
      <c r="T150" s="1"/>
      <c r="U150" s="2"/>
      <c r="V150" s="1"/>
      <c r="W150" s="5"/>
      <c r="X150" s="1"/>
      <c r="Y150" s="1"/>
      <c r="Z150" s="1"/>
      <c r="AA150" s="1"/>
      <c r="AB150" s="1"/>
      <c r="AC150" s="2"/>
      <c r="AD150" s="2"/>
      <c r="AE150" s="2"/>
      <c r="AF150" s="2"/>
    </row>
    <row r="151" spans="1:32">
      <c r="A151" s="2"/>
      <c r="B151" s="2"/>
      <c r="C151" s="2"/>
      <c r="D151" s="2"/>
      <c r="E151" s="2"/>
      <c r="F151" s="2"/>
      <c r="G151" s="2"/>
      <c r="H151" s="2"/>
      <c r="I151" s="2"/>
      <c r="J151" s="2"/>
      <c r="K151" s="2"/>
      <c r="L151" s="2"/>
      <c r="M151" s="2"/>
      <c r="N151" s="2"/>
      <c r="O151" s="2"/>
      <c r="P151" s="2"/>
      <c r="Q151" s="1"/>
      <c r="R151" s="1"/>
      <c r="S151" s="1"/>
      <c r="T151" s="1"/>
      <c r="U151" s="2"/>
      <c r="V151" s="1"/>
      <c r="W151" s="4"/>
      <c r="X151" s="1"/>
      <c r="Y151" s="1"/>
      <c r="Z151" s="2"/>
      <c r="AA151" s="2"/>
      <c r="AB151" s="2"/>
      <c r="AC151" s="2"/>
      <c r="AD151" s="2"/>
      <c r="AE151" s="2"/>
      <c r="AF151" s="2"/>
    </row>
    <row r="152" spans="1:32">
      <c r="A152" s="2"/>
      <c r="B152" s="2"/>
      <c r="C152" s="2"/>
      <c r="D152" s="2"/>
      <c r="E152" s="2"/>
      <c r="F152" s="2"/>
      <c r="G152" s="2"/>
      <c r="H152" s="2"/>
      <c r="I152" s="2"/>
      <c r="J152" s="2"/>
      <c r="K152" s="2"/>
      <c r="L152" s="2"/>
      <c r="M152" s="2"/>
      <c r="N152" s="2"/>
      <c r="O152" s="2"/>
      <c r="P152" s="2"/>
      <c r="Q152" s="1"/>
      <c r="R152" s="1"/>
      <c r="S152" s="1"/>
      <c r="T152" s="1"/>
      <c r="U152" s="2"/>
      <c r="V152" s="1"/>
      <c r="W152" s="5"/>
      <c r="X152" s="1"/>
      <c r="Y152" s="1"/>
      <c r="Z152" s="1"/>
      <c r="AA152" s="1"/>
      <c r="AB152" s="1"/>
      <c r="AC152" s="1"/>
      <c r="AD152" s="1"/>
      <c r="AE152" s="1"/>
      <c r="AF152" s="2"/>
    </row>
    <row r="153" spans="1:32">
      <c r="A153" s="2"/>
      <c r="B153" s="2"/>
      <c r="C153" s="2"/>
      <c r="D153" s="2"/>
      <c r="E153" s="2"/>
      <c r="F153" s="2"/>
      <c r="G153" s="2"/>
      <c r="H153" s="2"/>
      <c r="I153" s="2"/>
      <c r="J153" s="2"/>
      <c r="K153" s="2"/>
      <c r="L153" s="2"/>
      <c r="M153" s="2"/>
      <c r="N153" s="2"/>
      <c r="O153" s="2"/>
      <c r="P153" s="2"/>
      <c r="Q153" s="1"/>
      <c r="R153" s="1"/>
      <c r="S153" s="1"/>
      <c r="T153" s="1"/>
      <c r="U153" s="1"/>
      <c r="V153" s="1"/>
      <c r="W153" s="4"/>
      <c r="X153" s="1"/>
      <c r="Y153" s="1"/>
      <c r="Z153" s="1"/>
      <c r="AA153" s="1"/>
      <c r="AB153" s="1"/>
      <c r="AC153" s="1"/>
      <c r="AD153" s="1"/>
      <c r="AE153" s="1"/>
      <c r="AF153" s="2"/>
    </row>
    <row r="154" spans="1:32">
      <c r="A154" s="2"/>
      <c r="B154" s="2"/>
      <c r="C154" s="2"/>
      <c r="D154" s="2"/>
      <c r="E154" s="2"/>
      <c r="F154" s="2"/>
      <c r="G154" s="2"/>
      <c r="H154" s="2"/>
      <c r="I154" s="2"/>
      <c r="J154" s="2"/>
      <c r="K154" s="2"/>
      <c r="L154" s="2"/>
      <c r="M154" s="2"/>
      <c r="N154" s="2"/>
      <c r="O154" s="2"/>
      <c r="P154" s="2"/>
      <c r="Q154" s="1"/>
      <c r="R154" s="1"/>
      <c r="S154" s="1"/>
      <c r="T154" s="1"/>
      <c r="U154" s="1"/>
      <c r="V154" s="1"/>
      <c r="W154" s="4"/>
      <c r="X154" s="1"/>
      <c r="Y154" s="1"/>
      <c r="Z154" s="1"/>
      <c r="AA154" s="1"/>
      <c r="AB154" s="1"/>
      <c r="AC154" s="2"/>
      <c r="AD154" s="1"/>
      <c r="AE154" s="2"/>
      <c r="AF154" s="2"/>
    </row>
    <row r="155" spans="1:32">
      <c r="A155" s="2"/>
      <c r="B155" s="2"/>
      <c r="C155" s="2"/>
      <c r="D155" s="2"/>
      <c r="E155" s="2"/>
      <c r="F155" s="2"/>
      <c r="G155" s="2"/>
      <c r="H155" s="2"/>
      <c r="I155" s="2"/>
      <c r="J155" s="2"/>
      <c r="K155" s="2"/>
      <c r="L155" s="2"/>
      <c r="M155" s="2"/>
      <c r="N155" s="2"/>
      <c r="O155" s="2"/>
      <c r="P155" s="2"/>
      <c r="Q155" s="1"/>
      <c r="R155" s="1"/>
      <c r="S155" s="1"/>
      <c r="T155" s="1"/>
      <c r="U155" s="2"/>
      <c r="V155" s="1"/>
      <c r="W155" s="5"/>
      <c r="X155" s="1"/>
      <c r="Y155" s="1"/>
      <c r="Z155" s="2"/>
      <c r="AA155" s="2"/>
      <c r="AB155" s="2"/>
      <c r="AC155" s="2"/>
      <c r="AD155" s="1"/>
      <c r="AE155" s="2"/>
      <c r="AF155" s="2"/>
    </row>
    <row r="156" spans="1:32">
      <c r="A156" s="2"/>
      <c r="B156" s="2"/>
      <c r="C156" s="2"/>
      <c r="D156" s="2"/>
      <c r="E156" s="2"/>
      <c r="F156" s="2"/>
      <c r="G156" s="2"/>
      <c r="H156" s="2"/>
      <c r="I156" s="2"/>
      <c r="J156" s="2"/>
      <c r="K156" s="2"/>
      <c r="L156" s="2"/>
      <c r="M156" s="2"/>
      <c r="N156" s="2"/>
      <c r="O156" s="2"/>
      <c r="P156" s="2"/>
      <c r="Q156" s="1"/>
      <c r="R156" s="1"/>
      <c r="S156" s="1"/>
      <c r="T156" s="1"/>
      <c r="U156" s="1"/>
      <c r="V156" s="1"/>
      <c r="W156" s="5"/>
      <c r="X156" s="1"/>
      <c r="Y156" s="1"/>
      <c r="Z156" s="1"/>
      <c r="AA156" s="1"/>
      <c r="AB156" s="2"/>
      <c r="AC156" s="2"/>
      <c r="AD156" s="2"/>
      <c r="AE156" s="2"/>
      <c r="AF156" s="2"/>
    </row>
    <row r="157" spans="1:32">
      <c r="A157" s="2"/>
      <c r="B157" s="2"/>
      <c r="C157" s="2"/>
      <c r="D157" s="2"/>
      <c r="E157" s="2"/>
      <c r="F157" s="2"/>
      <c r="G157" s="2"/>
      <c r="H157" s="2"/>
      <c r="I157" s="2"/>
      <c r="J157" s="2"/>
      <c r="K157" s="2"/>
      <c r="L157" s="2"/>
      <c r="M157" s="2"/>
      <c r="N157" s="2"/>
      <c r="O157" s="2"/>
      <c r="P157" s="2"/>
      <c r="Q157" s="1"/>
      <c r="R157" s="1"/>
      <c r="S157" s="1"/>
      <c r="T157" s="1"/>
      <c r="U157" s="1"/>
      <c r="V157" s="1"/>
      <c r="W157" s="5"/>
      <c r="X157" s="1"/>
      <c r="Y157" s="1"/>
      <c r="Z157" s="1"/>
      <c r="AA157" s="1"/>
      <c r="AB157" s="1"/>
      <c r="AC157" s="2"/>
      <c r="AD157" s="2"/>
      <c r="AE157" s="2"/>
      <c r="AF157" s="2"/>
    </row>
    <row r="158" spans="1:32">
      <c r="A158" s="2"/>
      <c r="B158" s="2"/>
      <c r="C158" s="2"/>
      <c r="D158" s="2"/>
      <c r="E158" s="2"/>
      <c r="F158" s="2"/>
      <c r="G158" s="2"/>
      <c r="H158" s="2"/>
      <c r="I158" s="2"/>
      <c r="J158" s="2"/>
      <c r="K158" s="2"/>
      <c r="L158" s="2"/>
      <c r="M158" s="2"/>
      <c r="N158" s="2"/>
      <c r="O158" s="2"/>
      <c r="P158" s="2"/>
      <c r="Q158" s="1"/>
      <c r="R158" s="1"/>
      <c r="S158" s="1"/>
      <c r="T158" s="1"/>
      <c r="U158" s="2"/>
      <c r="V158" s="1"/>
      <c r="W158" s="5"/>
      <c r="X158" s="1"/>
      <c r="Y158" s="1"/>
      <c r="Z158" s="1"/>
      <c r="AA158" s="1"/>
      <c r="AB158" s="1"/>
      <c r="AC158" s="2"/>
      <c r="AD158" s="2"/>
      <c r="AE158" s="2"/>
      <c r="AF158" s="2"/>
    </row>
    <row r="159" spans="1:32">
      <c r="A159" s="2"/>
      <c r="B159" s="2"/>
      <c r="C159" s="2"/>
      <c r="D159" s="2"/>
      <c r="E159" s="2"/>
      <c r="F159" s="2"/>
      <c r="G159" s="2"/>
      <c r="H159" s="2"/>
      <c r="I159" s="2"/>
      <c r="J159" s="2"/>
      <c r="K159" s="2"/>
      <c r="L159" s="2"/>
      <c r="M159" s="2"/>
      <c r="N159" s="2"/>
      <c r="O159" s="2"/>
      <c r="P159" s="2"/>
      <c r="Q159" s="1"/>
      <c r="R159" s="1"/>
      <c r="S159" s="1"/>
      <c r="T159" s="1"/>
      <c r="U159" s="2"/>
      <c r="V159" s="1"/>
      <c r="W159" s="5"/>
      <c r="X159" s="1"/>
      <c r="Y159" s="1"/>
      <c r="Z159" s="1"/>
      <c r="AA159" s="1"/>
      <c r="AB159" s="1"/>
      <c r="AC159" s="1"/>
      <c r="AD159" s="2"/>
      <c r="AE159" s="2"/>
      <c r="AF159" s="2"/>
    </row>
    <row r="160" spans="1:32">
      <c r="A160" s="2"/>
      <c r="B160" s="2"/>
      <c r="C160" s="2"/>
      <c r="D160" s="2"/>
      <c r="E160" s="2"/>
      <c r="F160" s="2"/>
      <c r="G160" s="2"/>
      <c r="H160" s="2"/>
      <c r="I160" s="2"/>
      <c r="J160" s="2"/>
      <c r="K160" s="2"/>
      <c r="L160" s="2"/>
      <c r="M160" s="2"/>
      <c r="N160" s="2"/>
      <c r="O160" s="2"/>
      <c r="P160" s="2"/>
      <c r="Q160" s="1"/>
      <c r="R160" s="1"/>
      <c r="S160" s="1"/>
      <c r="T160" s="1"/>
      <c r="U160" s="2"/>
      <c r="V160" s="1"/>
      <c r="W160" s="5"/>
      <c r="X160" s="1"/>
      <c r="Y160" s="1"/>
      <c r="Z160" s="1"/>
      <c r="AA160" s="1"/>
      <c r="AB160" s="1"/>
      <c r="AC160" s="2"/>
      <c r="AD160" s="2"/>
      <c r="AE160" s="2"/>
      <c r="AF160" s="2"/>
    </row>
    <row r="161" spans="1:32">
      <c r="A161" s="2"/>
      <c r="B161" s="2"/>
      <c r="C161" s="2"/>
      <c r="D161" s="2"/>
      <c r="E161" s="2"/>
      <c r="F161" s="2"/>
      <c r="G161" s="2"/>
      <c r="H161" s="2"/>
      <c r="I161" s="2"/>
      <c r="J161" s="2"/>
      <c r="K161" s="2"/>
      <c r="L161" s="2"/>
      <c r="M161" s="2"/>
      <c r="N161" s="2"/>
      <c r="O161" s="2"/>
      <c r="P161" s="2"/>
      <c r="Q161" s="1"/>
      <c r="R161" s="1"/>
      <c r="S161" s="1"/>
      <c r="T161" s="1"/>
      <c r="U161" s="1"/>
      <c r="V161" s="1"/>
      <c r="W161" s="5"/>
      <c r="X161" s="1"/>
      <c r="Y161" s="1"/>
      <c r="Z161" s="1"/>
      <c r="AA161" s="2"/>
      <c r="AB161" s="1"/>
      <c r="AC161" s="2"/>
      <c r="AD161" s="2"/>
      <c r="AE161" s="2"/>
      <c r="AF161" s="2"/>
    </row>
    <row r="162" spans="1:32">
      <c r="A162" s="2"/>
      <c r="B162" s="2"/>
      <c r="C162" s="2"/>
      <c r="D162" s="2"/>
      <c r="E162" s="2"/>
      <c r="F162" s="2"/>
      <c r="G162" s="2"/>
      <c r="H162" s="2"/>
      <c r="I162" s="2"/>
      <c r="J162" s="2"/>
      <c r="K162" s="2"/>
      <c r="L162" s="2"/>
      <c r="M162" s="2"/>
      <c r="N162" s="2"/>
      <c r="O162" s="2"/>
      <c r="P162" s="2"/>
      <c r="Q162" s="1"/>
      <c r="R162" s="1"/>
      <c r="S162" s="1"/>
      <c r="T162" s="1"/>
      <c r="U162" s="2"/>
      <c r="V162" s="2"/>
      <c r="W162" s="5"/>
      <c r="X162" s="2"/>
      <c r="Y162" s="2"/>
      <c r="Z162" s="2"/>
      <c r="AA162" s="1"/>
      <c r="AB162" s="2"/>
      <c r="AC162" s="2"/>
      <c r="AD162" s="2"/>
      <c r="AE162" s="2"/>
      <c r="AF162" s="2"/>
    </row>
    <row r="163" spans="1:32">
      <c r="A163" s="2"/>
      <c r="B163" s="2"/>
      <c r="C163" s="2"/>
      <c r="D163" s="2"/>
      <c r="E163" s="2"/>
      <c r="F163" s="2"/>
      <c r="G163" s="2"/>
      <c r="H163" s="2"/>
      <c r="I163" s="2"/>
      <c r="J163" s="2"/>
      <c r="K163" s="2"/>
      <c r="L163" s="2"/>
      <c r="M163" s="2"/>
      <c r="N163" s="2"/>
      <c r="O163" s="2"/>
      <c r="P163" s="2"/>
      <c r="Q163" s="1"/>
      <c r="R163" s="1"/>
      <c r="S163" s="1"/>
      <c r="T163" s="1"/>
      <c r="U163" s="2"/>
      <c r="V163" s="1"/>
      <c r="W163" s="5"/>
      <c r="X163" s="1"/>
      <c r="Y163" s="1"/>
      <c r="Z163" s="1"/>
      <c r="AA163" s="1"/>
      <c r="AB163" s="2"/>
      <c r="AC163" s="1"/>
      <c r="AD163" s="2"/>
      <c r="AE163" s="2"/>
      <c r="AF163" s="2"/>
    </row>
    <row r="164" spans="1:32">
      <c r="A164" s="2"/>
      <c r="B164" s="2"/>
      <c r="C164" s="2"/>
      <c r="D164" s="2"/>
      <c r="E164" s="2"/>
      <c r="F164" s="2"/>
      <c r="G164" s="2"/>
      <c r="H164" s="2"/>
      <c r="I164" s="2"/>
      <c r="J164" s="2"/>
      <c r="K164" s="2"/>
      <c r="L164" s="2"/>
      <c r="M164" s="2"/>
      <c r="N164" s="2"/>
      <c r="O164" s="2"/>
      <c r="P164" s="2"/>
      <c r="Q164" s="1"/>
      <c r="R164" s="1"/>
      <c r="S164" s="1"/>
      <c r="T164" s="1"/>
      <c r="U164" s="2"/>
      <c r="V164" s="1"/>
      <c r="W164" s="5"/>
      <c r="X164" s="1"/>
      <c r="Y164" s="1"/>
      <c r="Z164" s="1"/>
      <c r="AA164" s="1"/>
      <c r="AB164" s="1"/>
      <c r="AC164" s="1"/>
      <c r="AD164" s="2"/>
      <c r="AE164" s="2"/>
      <c r="AF164" s="2"/>
    </row>
    <row r="165" spans="1:32">
      <c r="A165" s="2"/>
      <c r="B165" s="2"/>
      <c r="C165" s="2"/>
      <c r="D165" s="2"/>
      <c r="E165" s="2"/>
      <c r="F165" s="2"/>
      <c r="G165" s="2"/>
      <c r="H165" s="2"/>
      <c r="I165" s="2"/>
      <c r="J165" s="2"/>
      <c r="K165" s="2"/>
      <c r="L165" s="2"/>
      <c r="M165" s="2"/>
      <c r="N165" s="2"/>
      <c r="O165" s="2"/>
      <c r="P165" s="2"/>
      <c r="Q165" s="1"/>
      <c r="R165" s="1"/>
      <c r="S165" s="1"/>
      <c r="T165" s="1"/>
      <c r="U165" s="2"/>
      <c r="V165" s="1"/>
      <c r="W165" s="5"/>
      <c r="X165" s="1"/>
      <c r="Y165" s="2"/>
      <c r="Z165" s="2"/>
      <c r="AA165" s="1"/>
      <c r="AB165" s="1"/>
      <c r="AC165" s="1"/>
      <c r="AD165" s="1"/>
      <c r="AE165" s="2"/>
      <c r="AF165" s="2"/>
    </row>
    <row r="166" spans="1:32">
      <c r="A166" s="2"/>
      <c r="B166" s="2"/>
      <c r="C166" s="2"/>
      <c r="D166" s="2"/>
      <c r="E166" s="2"/>
      <c r="F166" s="2"/>
      <c r="G166" s="2"/>
      <c r="H166" s="2"/>
      <c r="I166" s="2"/>
      <c r="J166" s="2"/>
      <c r="K166" s="2"/>
      <c r="L166" s="2"/>
      <c r="M166" s="2"/>
      <c r="N166" s="2"/>
      <c r="O166" s="2"/>
      <c r="P166" s="2"/>
      <c r="Q166" s="1"/>
      <c r="R166" s="1"/>
      <c r="S166" s="1"/>
      <c r="T166" s="1"/>
      <c r="U166" s="2"/>
      <c r="V166" s="1"/>
      <c r="W166" s="5"/>
      <c r="X166" s="1"/>
      <c r="Y166" s="1"/>
      <c r="Z166" s="1"/>
      <c r="AA166" s="2"/>
      <c r="AB166" s="2"/>
      <c r="AC166" s="2"/>
      <c r="AD166" s="2"/>
      <c r="AE166" s="2"/>
      <c r="AF166" s="2"/>
    </row>
    <row r="167" spans="1:32">
      <c r="A167" s="2"/>
      <c r="B167" s="2"/>
      <c r="C167" s="2"/>
      <c r="D167" s="2"/>
      <c r="E167" s="2"/>
      <c r="F167" s="2"/>
      <c r="G167" s="2"/>
      <c r="H167" s="2"/>
      <c r="I167" s="2"/>
      <c r="J167" s="2"/>
      <c r="K167" s="2"/>
      <c r="L167" s="2"/>
      <c r="M167" s="2"/>
      <c r="N167" s="2"/>
      <c r="O167" s="2"/>
      <c r="P167" s="2"/>
      <c r="Q167" s="1"/>
      <c r="R167" s="1"/>
      <c r="S167" s="1"/>
      <c r="T167" s="1"/>
      <c r="U167" s="2"/>
      <c r="V167" s="1"/>
      <c r="W167" s="5"/>
      <c r="X167" s="1"/>
      <c r="Y167" s="1"/>
      <c r="Z167" s="1"/>
      <c r="AA167" s="1"/>
      <c r="AB167" s="1"/>
      <c r="AC167" s="1"/>
      <c r="AD167" s="2"/>
      <c r="AE167" s="2"/>
      <c r="AF167" s="2"/>
    </row>
    <row r="168" spans="1:32">
      <c r="A168" s="2"/>
      <c r="B168" s="2"/>
      <c r="C168" s="2"/>
      <c r="D168" s="2"/>
      <c r="E168" s="2"/>
      <c r="F168" s="2"/>
      <c r="G168" s="2"/>
      <c r="H168" s="2"/>
      <c r="I168" s="2"/>
      <c r="J168" s="2"/>
      <c r="K168" s="2"/>
      <c r="L168" s="2"/>
      <c r="M168" s="2"/>
      <c r="N168" s="2"/>
      <c r="O168" s="2"/>
      <c r="P168" s="2"/>
      <c r="Q168" s="1"/>
      <c r="R168" s="1"/>
      <c r="S168" s="1"/>
      <c r="T168" s="1"/>
      <c r="U168" s="2"/>
      <c r="V168" s="1"/>
      <c r="W168" s="5"/>
      <c r="X168" s="1"/>
      <c r="Y168" s="1"/>
      <c r="Z168" s="1"/>
      <c r="AA168" s="1"/>
      <c r="AB168" s="1"/>
      <c r="AC168" s="2"/>
      <c r="AD168" s="2"/>
      <c r="AE168" s="1"/>
      <c r="AF168" s="2"/>
    </row>
    <row r="169" spans="1:32">
      <c r="A169" s="2"/>
      <c r="B169" s="2"/>
      <c r="C169" s="2"/>
      <c r="D169" s="2"/>
      <c r="E169" s="2"/>
      <c r="F169" s="2"/>
      <c r="G169" s="2"/>
      <c r="H169" s="2"/>
      <c r="I169" s="2"/>
      <c r="J169" s="2"/>
      <c r="K169" s="2"/>
      <c r="L169" s="2"/>
      <c r="M169" s="2"/>
      <c r="N169" s="2"/>
      <c r="O169" s="2"/>
      <c r="P169" s="2"/>
      <c r="Q169" s="1"/>
      <c r="R169" s="1"/>
      <c r="S169" s="1"/>
      <c r="T169" s="1"/>
      <c r="U169" s="2"/>
      <c r="V169" s="1"/>
      <c r="W169" s="4"/>
      <c r="X169" s="1"/>
      <c r="Y169" s="1"/>
      <c r="Z169" s="1"/>
      <c r="AA169" s="1"/>
      <c r="AB169" s="1"/>
      <c r="AC169" s="2"/>
      <c r="AD169" s="2"/>
      <c r="AE169" s="2"/>
      <c r="AF169" s="2"/>
    </row>
    <row r="170" spans="1:32">
      <c r="A170" s="2"/>
      <c r="B170" s="2"/>
      <c r="C170" s="2"/>
      <c r="D170" s="2"/>
      <c r="E170" s="2"/>
      <c r="F170" s="2"/>
      <c r="G170" s="2"/>
      <c r="H170" s="2"/>
      <c r="I170" s="2"/>
      <c r="J170" s="2"/>
      <c r="K170" s="2"/>
      <c r="L170" s="2"/>
      <c r="M170" s="2"/>
      <c r="N170" s="2"/>
      <c r="O170" s="2"/>
      <c r="P170" s="2"/>
      <c r="Q170" s="1"/>
      <c r="R170" s="1"/>
      <c r="S170" s="1"/>
      <c r="T170" s="1"/>
      <c r="U170" s="2"/>
      <c r="V170" s="1"/>
      <c r="W170" s="5"/>
      <c r="X170" s="1"/>
      <c r="Y170" s="1"/>
      <c r="Z170" s="1"/>
      <c r="AA170" s="1"/>
      <c r="AB170" s="2"/>
      <c r="AC170" s="2"/>
      <c r="AD170" s="2"/>
      <c r="AE170" s="2"/>
      <c r="AF170" s="2"/>
    </row>
    <row r="171" spans="1:32">
      <c r="A171" s="2"/>
      <c r="B171" s="2"/>
      <c r="C171" s="2"/>
      <c r="D171" s="2"/>
      <c r="E171" s="2"/>
      <c r="F171" s="2"/>
      <c r="G171" s="2"/>
      <c r="H171" s="2"/>
      <c r="I171" s="2"/>
      <c r="J171" s="2"/>
      <c r="K171" s="2"/>
      <c r="L171" s="2"/>
      <c r="M171" s="2"/>
      <c r="N171" s="2"/>
      <c r="O171" s="2"/>
      <c r="P171" s="2"/>
      <c r="Q171" s="1"/>
      <c r="R171" s="1"/>
      <c r="S171" s="1"/>
      <c r="T171" s="1"/>
      <c r="U171" s="2"/>
      <c r="V171" s="1"/>
      <c r="W171" s="5"/>
      <c r="X171" s="1"/>
      <c r="Y171" s="1"/>
      <c r="Z171" s="1"/>
      <c r="AA171" s="1"/>
      <c r="AB171" s="2"/>
      <c r="AC171" s="2"/>
      <c r="AD171" s="2"/>
      <c r="AE171" s="2"/>
      <c r="AF171" s="2"/>
    </row>
    <row r="172" spans="1:32">
      <c r="A172" s="2"/>
      <c r="B172" s="2"/>
      <c r="C172" s="2"/>
      <c r="D172" s="2"/>
      <c r="E172" s="2"/>
      <c r="F172" s="2"/>
      <c r="G172" s="2"/>
      <c r="H172" s="2"/>
      <c r="I172" s="2"/>
      <c r="J172" s="2"/>
      <c r="K172" s="2"/>
      <c r="L172" s="2"/>
      <c r="M172" s="2"/>
      <c r="N172" s="2"/>
      <c r="O172" s="2"/>
      <c r="P172" s="2"/>
      <c r="Q172" s="1"/>
      <c r="R172" s="1"/>
      <c r="S172" s="1"/>
      <c r="T172" s="1"/>
      <c r="U172" s="1"/>
      <c r="V172" s="1"/>
      <c r="W172" s="4"/>
      <c r="X172" s="1"/>
      <c r="Y172" s="1"/>
      <c r="Z172" s="2"/>
      <c r="AA172" s="1"/>
      <c r="AB172" s="1"/>
      <c r="AC172" s="1"/>
      <c r="AD172" s="1"/>
      <c r="AE172" s="1"/>
      <c r="AF172" s="2"/>
    </row>
    <row r="173" spans="1:32">
      <c r="A173" s="2"/>
      <c r="B173" s="2"/>
      <c r="C173" s="2"/>
      <c r="D173" s="2"/>
      <c r="E173" s="2"/>
      <c r="F173" s="2"/>
      <c r="G173" s="2"/>
      <c r="H173" s="2"/>
      <c r="I173" s="2"/>
      <c r="J173" s="2"/>
      <c r="K173" s="2"/>
      <c r="L173" s="2"/>
      <c r="M173" s="2"/>
      <c r="N173" s="2"/>
      <c r="O173" s="2"/>
      <c r="P173" s="2"/>
      <c r="Q173" s="1"/>
      <c r="R173" s="1"/>
      <c r="S173" s="1"/>
      <c r="T173" s="1"/>
      <c r="U173" s="2"/>
      <c r="V173" s="1"/>
      <c r="W173" s="4"/>
      <c r="X173" s="1"/>
      <c r="Y173" s="1"/>
      <c r="Z173" s="1"/>
      <c r="AA173" s="1"/>
      <c r="AB173" s="1"/>
      <c r="AC173" s="1"/>
      <c r="AD173" s="2"/>
      <c r="AE173" s="1"/>
      <c r="AF173" s="2"/>
    </row>
    <row r="174" spans="1:32">
      <c r="A174" s="2"/>
      <c r="B174" s="2"/>
      <c r="C174" s="2"/>
      <c r="D174" s="2"/>
      <c r="E174" s="2"/>
      <c r="F174" s="2"/>
      <c r="G174" s="2"/>
      <c r="H174" s="2"/>
      <c r="I174" s="2"/>
      <c r="J174" s="2"/>
      <c r="K174" s="2"/>
      <c r="L174" s="2"/>
      <c r="M174" s="2"/>
      <c r="N174" s="2"/>
      <c r="O174" s="2"/>
      <c r="P174" s="2"/>
      <c r="Q174" s="1"/>
      <c r="R174" s="1"/>
      <c r="S174" s="1"/>
      <c r="T174" s="1"/>
      <c r="U174" s="2"/>
      <c r="V174" s="1"/>
      <c r="W174" s="5"/>
      <c r="X174" s="1"/>
      <c r="Y174" s="1"/>
      <c r="Z174" s="1"/>
      <c r="AA174" s="1"/>
      <c r="AB174" s="1"/>
      <c r="AC174" s="2"/>
      <c r="AD174" s="2"/>
      <c r="AE174" s="2"/>
      <c r="AF174" s="2"/>
    </row>
    <row r="175" spans="1:32">
      <c r="A175" s="2"/>
      <c r="B175" s="2"/>
      <c r="C175" s="2"/>
      <c r="D175" s="2"/>
      <c r="E175" s="2"/>
      <c r="F175" s="2"/>
      <c r="G175" s="2"/>
      <c r="H175" s="2"/>
      <c r="I175" s="2"/>
      <c r="J175" s="2"/>
      <c r="K175" s="2"/>
      <c r="L175" s="2"/>
      <c r="M175" s="2"/>
      <c r="N175" s="2"/>
      <c r="O175" s="2"/>
      <c r="P175" s="2"/>
      <c r="Q175" s="1"/>
      <c r="R175" s="1"/>
      <c r="S175" s="1"/>
      <c r="T175" s="1"/>
      <c r="U175" s="1"/>
      <c r="V175" s="1"/>
      <c r="W175" s="5"/>
      <c r="X175" s="1"/>
      <c r="Y175" s="1"/>
      <c r="Z175" s="1"/>
      <c r="AA175" s="1"/>
      <c r="AB175" s="2"/>
      <c r="AC175" s="2"/>
      <c r="AD175" s="2"/>
      <c r="AE175" s="2"/>
      <c r="AF175" s="2"/>
    </row>
    <row r="176" spans="1:32">
      <c r="A176" s="2"/>
      <c r="B176" s="2"/>
      <c r="C176" s="2"/>
      <c r="D176" s="2"/>
      <c r="E176" s="2"/>
      <c r="F176" s="2"/>
      <c r="G176" s="2"/>
      <c r="H176" s="2"/>
      <c r="I176" s="2"/>
      <c r="J176" s="2"/>
      <c r="K176" s="2"/>
      <c r="L176" s="2"/>
      <c r="M176" s="2"/>
      <c r="N176" s="2"/>
      <c r="O176" s="2"/>
      <c r="P176" s="2"/>
      <c r="Q176" s="1"/>
      <c r="R176" s="1"/>
      <c r="S176" s="1"/>
      <c r="T176" s="1"/>
      <c r="U176" s="1"/>
      <c r="V176" s="1"/>
      <c r="W176" s="5"/>
      <c r="X176" s="1"/>
      <c r="Y176" s="1"/>
      <c r="Z176" s="1"/>
      <c r="AA176" s="1"/>
      <c r="AB176" s="2"/>
      <c r="AC176" s="2"/>
      <c r="AD176" s="2"/>
      <c r="AE176" s="2"/>
      <c r="AF176" s="2"/>
    </row>
    <row r="177" spans="1:32">
      <c r="A177" s="2"/>
      <c r="B177" s="2"/>
      <c r="C177" s="2"/>
      <c r="D177" s="2"/>
      <c r="E177" s="2"/>
      <c r="F177" s="2"/>
      <c r="G177" s="2"/>
      <c r="H177" s="2"/>
      <c r="I177" s="2"/>
      <c r="J177" s="2"/>
      <c r="K177" s="2"/>
      <c r="L177" s="2"/>
      <c r="M177" s="2"/>
      <c r="N177" s="2"/>
      <c r="O177" s="2"/>
      <c r="P177" s="2"/>
      <c r="Q177" s="1"/>
      <c r="R177" s="1"/>
      <c r="S177" s="1"/>
      <c r="T177" s="1"/>
      <c r="U177" s="2"/>
      <c r="V177" s="1"/>
      <c r="W177" s="5"/>
      <c r="X177" s="1"/>
      <c r="Y177" s="1"/>
      <c r="Z177" s="1"/>
      <c r="AA177" s="2"/>
      <c r="AB177" s="2"/>
      <c r="AC177" s="2"/>
      <c r="AD177" s="2"/>
      <c r="AE177" s="2"/>
      <c r="AF177" s="2"/>
    </row>
    <row r="178" spans="1:32">
      <c r="A178" s="2"/>
      <c r="B178" s="2"/>
      <c r="C178" s="2"/>
      <c r="D178" s="2"/>
      <c r="E178" s="2"/>
      <c r="F178" s="2"/>
      <c r="G178" s="2"/>
      <c r="H178" s="2"/>
      <c r="I178" s="2"/>
      <c r="J178" s="2"/>
      <c r="K178" s="2"/>
      <c r="L178" s="2"/>
      <c r="M178" s="2"/>
      <c r="N178" s="2"/>
      <c r="O178" s="2"/>
      <c r="P178" s="2"/>
      <c r="Q178" s="1"/>
      <c r="R178" s="1"/>
      <c r="S178" s="1"/>
      <c r="T178" s="1"/>
      <c r="U178" s="1"/>
      <c r="V178" s="1"/>
      <c r="W178" s="5"/>
      <c r="X178" s="1"/>
      <c r="Y178" s="1"/>
      <c r="Z178" s="1"/>
      <c r="AA178" s="1"/>
      <c r="AB178" s="1"/>
      <c r="AC178" s="1"/>
      <c r="AD178" s="1"/>
      <c r="AE178" s="1"/>
      <c r="AF178" s="2"/>
    </row>
    <row r="179" spans="1:32">
      <c r="A179" s="2"/>
      <c r="B179" s="2"/>
      <c r="C179" s="2"/>
      <c r="D179" s="2"/>
      <c r="E179" s="2"/>
      <c r="F179" s="2"/>
      <c r="G179" s="2"/>
      <c r="H179" s="2"/>
      <c r="I179" s="2"/>
      <c r="J179" s="2"/>
      <c r="K179" s="2"/>
      <c r="L179" s="2"/>
      <c r="M179" s="2"/>
      <c r="N179" s="2"/>
      <c r="O179" s="2"/>
      <c r="P179" s="2"/>
      <c r="Q179" s="1"/>
      <c r="R179" s="1"/>
      <c r="S179" s="1"/>
      <c r="T179" s="1"/>
      <c r="U179" s="2"/>
      <c r="V179" s="1"/>
      <c r="W179" s="5"/>
      <c r="X179" s="1"/>
      <c r="Y179" s="1"/>
      <c r="Z179" s="1"/>
      <c r="AA179" s="2"/>
      <c r="AB179" s="2"/>
      <c r="AC179" s="1"/>
      <c r="AD179" s="2"/>
      <c r="AE179" s="2"/>
      <c r="AF179" s="2"/>
    </row>
    <row r="180" spans="1:32">
      <c r="W180" s="7"/>
    </row>
    <row r="181" spans="1:32">
      <c r="W181" s="7"/>
    </row>
    <row r="182" spans="1:32">
      <c r="W182" s="7"/>
    </row>
    <row r="183" spans="1:32">
      <c r="W183" s="7"/>
    </row>
    <row r="184" spans="1:32" ht="18">
      <c r="A184" s="8" t="s">
        <v>32</v>
      </c>
      <c r="D184" s="8" t="s">
        <v>33</v>
      </c>
      <c r="G184" s="8" t="s">
        <v>34</v>
      </c>
      <c r="W184" s="7"/>
    </row>
    <row r="185" spans="1:32">
      <c r="A185" t="s">
        <v>35</v>
      </c>
      <c r="B185">
        <f>COUNTIF(A2:A180,"=1")</f>
        <v>0</v>
      </c>
      <c r="D185" t="s">
        <v>36</v>
      </c>
      <c r="E185">
        <f>COUNTIF(I2:I180,"=1")</f>
        <v>0</v>
      </c>
      <c r="G185" t="s">
        <v>35</v>
      </c>
      <c r="H185">
        <f>COUNTIF(P2:P180,"=1")</f>
        <v>0</v>
      </c>
      <c r="W185" s="7"/>
    </row>
    <row r="186" spans="1:32">
      <c r="A186" t="s">
        <v>37</v>
      </c>
      <c r="B186">
        <f>COUNTIF(A2:A180,"=2")</f>
        <v>0</v>
      </c>
      <c r="D186" t="s">
        <v>38</v>
      </c>
      <c r="E186">
        <f>COUNTIF(I2:I180,"=2")</f>
        <v>0</v>
      </c>
      <c r="G186" t="s">
        <v>37</v>
      </c>
      <c r="H186">
        <f>COUNTIF(P2:P180,"=2")</f>
        <v>0</v>
      </c>
      <c r="W186" s="7"/>
    </row>
    <row r="187" spans="1:32">
      <c r="A187" t="s">
        <v>39</v>
      </c>
      <c r="B187">
        <f>COUNTIF(A2:A180,"=3")</f>
        <v>0</v>
      </c>
      <c r="D187" t="s">
        <v>40</v>
      </c>
      <c r="E187">
        <f>COUNTIF(I2:I180,"=3")</f>
        <v>0</v>
      </c>
      <c r="G187" t="s">
        <v>39</v>
      </c>
      <c r="H187">
        <f>COUNTIF(P2:P180,"=3")</f>
        <v>0</v>
      </c>
      <c r="I187">
        <f>3</f>
        <v>3</v>
      </c>
      <c r="W187" s="7"/>
    </row>
    <row r="188" spans="1:32">
      <c r="A188" t="s">
        <v>41</v>
      </c>
      <c r="B188">
        <f>COUNTIF(A2:A180,"=4")</f>
        <v>0</v>
      </c>
      <c r="D188" t="s">
        <v>42</v>
      </c>
      <c r="E188">
        <f>COUNTIF(I2:I180,"=4")</f>
        <v>0</v>
      </c>
      <c r="G188" t="s">
        <v>41</v>
      </c>
      <c r="H188">
        <f>COUNTIF(P2:P180,"=4")</f>
        <v>0</v>
      </c>
      <c r="W188" s="7"/>
    </row>
    <row r="189" spans="1:32">
      <c r="A189" t="s">
        <v>43</v>
      </c>
      <c r="B189">
        <f>COUNTIF(A2:A180,"=5")</f>
        <v>0</v>
      </c>
      <c r="G189" t="s">
        <v>43</v>
      </c>
      <c r="H189">
        <f>COUNTIF(P2:P180,"=5")</f>
        <v>0</v>
      </c>
      <c r="W189" s="7"/>
    </row>
    <row r="190" spans="1:32">
      <c r="W190" s="7"/>
    </row>
    <row r="191" spans="1:32" ht="18">
      <c r="A191" s="8" t="s">
        <v>44</v>
      </c>
      <c r="D191" s="8" t="s">
        <v>45</v>
      </c>
      <c r="G191" s="8" t="s">
        <v>46</v>
      </c>
      <c r="W191" s="7"/>
    </row>
    <row r="192" spans="1:32">
      <c r="A192" t="s">
        <v>36</v>
      </c>
      <c r="B192">
        <f>COUNTIF(B2:B180,"=1")</f>
        <v>0</v>
      </c>
      <c r="D192" t="s">
        <v>36</v>
      </c>
      <c r="E192">
        <f>COUNTIF(J2:J180,"=1")</f>
        <v>0</v>
      </c>
      <c r="G192" t="s">
        <v>36</v>
      </c>
      <c r="H192">
        <f>COUNTIF(Q2:Q180,"=1")</f>
        <v>0</v>
      </c>
      <c r="W192" s="7"/>
    </row>
    <row r="193" spans="1:23">
      <c r="A193" t="s">
        <v>38</v>
      </c>
      <c r="B193">
        <f>COUNTIF(B2:B180,"=2")</f>
        <v>0</v>
      </c>
      <c r="D193" t="s">
        <v>38</v>
      </c>
      <c r="E193">
        <f>COUNTIF(J2:J180,"=2")</f>
        <v>0</v>
      </c>
      <c r="G193" t="s">
        <v>38</v>
      </c>
      <c r="H193">
        <f>COUNTIF(Q2:Q180,"=2")</f>
        <v>0</v>
      </c>
      <c r="W193" s="7"/>
    </row>
    <row r="194" spans="1:23">
      <c r="A194" t="s">
        <v>40</v>
      </c>
      <c r="B194">
        <f>COUNTIF(B2:B180,"=3")</f>
        <v>0</v>
      </c>
      <c r="D194" t="s">
        <v>40</v>
      </c>
      <c r="E194">
        <f>COUNTIF(J2:J180,"=3")</f>
        <v>0</v>
      </c>
      <c r="G194" t="s">
        <v>40</v>
      </c>
      <c r="H194">
        <f>COUNTIF(Q2:Q180,"=3")</f>
        <v>0</v>
      </c>
      <c r="W194" s="7"/>
    </row>
    <row r="195" spans="1:23">
      <c r="A195" t="s">
        <v>42</v>
      </c>
      <c r="B195">
        <f>COUNTIF(B2:B180,"=4")</f>
        <v>0</v>
      </c>
      <c r="D195" t="s">
        <v>42</v>
      </c>
      <c r="E195">
        <f>COUNTIF(J2:J180,"=4")</f>
        <v>0</v>
      </c>
      <c r="G195" t="s">
        <v>42</v>
      </c>
      <c r="H195">
        <f>COUNTIF(Q2:Q180,4)</f>
        <v>0</v>
      </c>
      <c r="W195" s="7"/>
    </row>
    <row r="196" spans="1:23">
      <c r="W196" s="7"/>
    </row>
    <row r="197" spans="1:23" ht="18">
      <c r="A197" s="8" t="s">
        <v>47</v>
      </c>
      <c r="D197" s="8" t="s">
        <v>48</v>
      </c>
      <c r="G197" s="8" t="s">
        <v>49</v>
      </c>
      <c r="W197" s="7"/>
    </row>
    <row r="198" spans="1:23">
      <c r="A198" t="s">
        <v>36</v>
      </c>
      <c r="B198">
        <f>COUNTIF(C2:C180,"=1")</f>
        <v>0</v>
      </c>
      <c r="D198" t="s">
        <v>36</v>
      </c>
      <c r="E198">
        <f>COUNTIF(K2:K180,"=1")</f>
        <v>0</v>
      </c>
      <c r="G198" t="s">
        <v>50</v>
      </c>
      <c r="H198">
        <f>COUNTIF(R2:R180,"=1")</f>
        <v>0</v>
      </c>
      <c r="W198" s="7"/>
    </row>
    <row r="199" spans="1:23">
      <c r="A199" t="s">
        <v>38</v>
      </c>
      <c r="B199">
        <f>COUNTIF(C2:C180,"=2")</f>
        <v>0</v>
      </c>
      <c r="D199" t="s">
        <v>38</v>
      </c>
      <c r="E199">
        <f>COUNTIF(K2:K180,"=2")</f>
        <v>0</v>
      </c>
      <c r="G199" t="s">
        <v>51</v>
      </c>
      <c r="H199">
        <f>COUNTIF(R2:R180,"=2")</f>
        <v>0</v>
      </c>
      <c r="W199" s="7"/>
    </row>
    <row r="200" spans="1:23">
      <c r="A200" t="s">
        <v>40</v>
      </c>
      <c r="B200">
        <f>COUNTIF(C2:C180,"=3")</f>
        <v>0</v>
      </c>
      <c r="D200" t="s">
        <v>40</v>
      </c>
      <c r="E200">
        <f>COUNTIF(K2:K180,"=3")</f>
        <v>0</v>
      </c>
      <c r="W200" s="7"/>
    </row>
    <row r="201" spans="1:23" ht="18">
      <c r="A201" t="s">
        <v>42</v>
      </c>
      <c r="B201">
        <f>COUNTIF(C2:C180,"=4")</f>
        <v>0</v>
      </c>
      <c r="D201" t="s">
        <v>42</v>
      </c>
      <c r="E201">
        <f>COUNTIF(K2:K180,"=4")</f>
        <v>0</v>
      </c>
      <c r="G201" s="8" t="s">
        <v>52</v>
      </c>
      <c r="W201" s="7"/>
    </row>
    <row r="202" spans="1:23">
      <c r="G202" t="s">
        <v>50</v>
      </c>
      <c r="H202">
        <f>COUNTIF(S2:S180,"=1")</f>
        <v>0</v>
      </c>
      <c r="W202" s="7"/>
    </row>
    <row r="203" spans="1:23" ht="18">
      <c r="A203" s="8" t="s">
        <v>53</v>
      </c>
      <c r="D203" s="8" t="s">
        <v>54</v>
      </c>
      <c r="G203" t="s">
        <v>51</v>
      </c>
      <c r="H203">
        <f>COUNTIF(S2:S180,"=2")</f>
        <v>0</v>
      </c>
      <c r="W203" s="7"/>
    </row>
    <row r="204" spans="1:23">
      <c r="A204" t="s">
        <v>36</v>
      </c>
      <c r="B204">
        <f>COUNTIF(D2:D180,"=1")</f>
        <v>0</v>
      </c>
      <c r="D204" t="s">
        <v>36</v>
      </c>
      <c r="E204">
        <f>COUNTIF(L2:L180,"=1")</f>
        <v>0</v>
      </c>
      <c r="W204" s="7"/>
    </row>
    <row r="205" spans="1:23" ht="18">
      <c r="A205" t="s">
        <v>38</v>
      </c>
      <c r="B205">
        <f>COUNTIF(D2:D180,"=2")</f>
        <v>0</v>
      </c>
      <c r="D205" t="s">
        <v>38</v>
      </c>
      <c r="E205">
        <f>COUNTIF(L2:L180,"=2")</f>
        <v>0</v>
      </c>
      <c r="G205" s="8"/>
      <c r="W205" s="7"/>
    </row>
    <row r="206" spans="1:23">
      <c r="A206" t="s">
        <v>40</v>
      </c>
      <c r="B206">
        <f>COUNTIF(D2:D180,"=3")</f>
        <v>0</v>
      </c>
      <c r="D206" t="s">
        <v>40</v>
      </c>
      <c r="E206">
        <f>COUNTIF(L2:L180,"=3")</f>
        <v>0</v>
      </c>
      <c r="W206" s="7"/>
    </row>
    <row r="207" spans="1:23">
      <c r="A207" t="s">
        <v>42</v>
      </c>
      <c r="B207">
        <f>COUNTIF(D2:D180,"=4")</f>
        <v>0</v>
      </c>
      <c r="D207" t="s">
        <v>42</v>
      </c>
      <c r="E207">
        <f>COUNTIF(L2:L180,"=4")</f>
        <v>0</v>
      </c>
      <c r="W207" s="7"/>
    </row>
    <row r="208" spans="1:23">
      <c r="W208" s="7"/>
    </row>
    <row r="209" spans="1:23" ht="18">
      <c r="A209" s="8" t="s">
        <v>55</v>
      </c>
      <c r="D209" s="8" t="s">
        <v>56</v>
      </c>
      <c r="W209" s="7"/>
    </row>
    <row r="210" spans="1:23">
      <c r="A210" t="s">
        <v>36</v>
      </c>
      <c r="B210">
        <f>COUNTIF(E2:E180,"=1")</f>
        <v>0</v>
      </c>
      <c r="D210" t="s">
        <v>35</v>
      </c>
      <c r="E210">
        <f>COUNTIF(M2:M180,"=1")</f>
        <v>0</v>
      </c>
      <c r="W210" s="7"/>
    </row>
    <row r="211" spans="1:23">
      <c r="A211" t="s">
        <v>38</v>
      </c>
      <c r="B211">
        <f>COUNTIF(E2:E180,"=2")</f>
        <v>0</v>
      </c>
      <c r="D211" t="s">
        <v>37</v>
      </c>
      <c r="E211">
        <f>COUNTIF(M2:M180,"=2")</f>
        <v>0</v>
      </c>
      <c r="W211" s="7"/>
    </row>
    <row r="212" spans="1:23">
      <c r="A212" t="s">
        <v>40</v>
      </c>
      <c r="B212">
        <f>COUNTIF(E2:E180,"=3")</f>
        <v>0</v>
      </c>
      <c r="D212" t="s">
        <v>39</v>
      </c>
      <c r="E212">
        <f>COUNTIF(M2:M180,"=3")</f>
        <v>0</v>
      </c>
      <c r="W212" s="7"/>
    </row>
    <row r="213" spans="1:23">
      <c r="A213" t="s">
        <v>42</v>
      </c>
      <c r="B213">
        <f>COUNTIF(E2:E180,"=4")</f>
        <v>0</v>
      </c>
      <c r="D213" t="s">
        <v>41</v>
      </c>
      <c r="E213">
        <f>COUNTIF(M2:M180,"=4")</f>
        <v>0</v>
      </c>
      <c r="P213" s="9"/>
      <c r="W213" s="7"/>
    </row>
    <row r="214" spans="1:23">
      <c r="D214" t="s">
        <v>43</v>
      </c>
      <c r="E214">
        <f>COUNTIF(M2:M180,"=5")</f>
        <v>0</v>
      </c>
      <c r="P214" s="9"/>
      <c r="W214" s="7"/>
    </row>
    <row r="215" spans="1:23" ht="18">
      <c r="A215" s="8" t="s">
        <v>57</v>
      </c>
      <c r="P215" s="9"/>
      <c r="W215" s="7"/>
    </row>
    <row r="216" spans="1:23" ht="18">
      <c r="A216" t="s">
        <v>36</v>
      </c>
      <c r="B216">
        <f>COUNTIF(F2:F180,"=1")</f>
        <v>0</v>
      </c>
      <c r="D216" s="8" t="s">
        <v>58</v>
      </c>
      <c r="P216" s="9"/>
      <c r="W216" s="7"/>
    </row>
    <row r="217" spans="1:23">
      <c r="A217" t="s">
        <v>38</v>
      </c>
      <c r="B217">
        <f>COUNTIF(F2:F180,"=2")</f>
        <v>0</v>
      </c>
      <c r="D217" t="s">
        <v>35</v>
      </c>
      <c r="E217">
        <f>COUNTIF(N2:N180,"=1")</f>
        <v>0</v>
      </c>
      <c r="W217" s="7"/>
    </row>
    <row r="218" spans="1:23">
      <c r="A218" t="s">
        <v>40</v>
      </c>
      <c r="B218">
        <f>COUNTIF(F2:F180,"=3")</f>
        <v>0</v>
      </c>
      <c r="D218" t="s">
        <v>37</v>
      </c>
      <c r="E218">
        <f>COUNTIF(N2:N180,"=2")</f>
        <v>0</v>
      </c>
      <c r="W218" s="7"/>
    </row>
    <row r="219" spans="1:23">
      <c r="A219" t="s">
        <v>42</v>
      </c>
      <c r="B219">
        <f>COUNTIF(F2:F180,"=4")</f>
        <v>0</v>
      </c>
      <c r="D219" t="s">
        <v>39</v>
      </c>
      <c r="E219">
        <f>COUNTIF(N2:N180,3)</f>
        <v>0</v>
      </c>
      <c r="W219" s="7"/>
    </row>
    <row r="220" spans="1:23">
      <c r="D220" t="s">
        <v>41</v>
      </c>
      <c r="E220">
        <f>COUNTIF(N2:N180,"=4")</f>
        <v>0</v>
      </c>
      <c r="W220" s="7"/>
    </row>
    <row r="221" spans="1:23" ht="18">
      <c r="A221" s="8" t="s">
        <v>59</v>
      </c>
      <c r="D221" t="s">
        <v>43</v>
      </c>
      <c r="E221">
        <f>COUNTIF(N2:N180,"=5")</f>
        <v>0</v>
      </c>
      <c r="W221" s="7"/>
    </row>
    <row r="222" spans="1:23">
      <c r="A222" t="s">
        <v>36</v>
      </c>
      <c r="B222">
        <f>COUNTIF(G2:G180,"=1")</f>
        <v>0</v>
      </c>
      <c r="W222" s="7"/>
    </row>
    <row r="223" spans="1:23" ht="18">
      <c r="A223" t="s">
        <v>38</v>
      </c>
      <c r="B223">
        <f>COUNTIF(G2:G180,"=2")</f>
        <v>0</v>
      </c>
      <c r="D223" s="8" t="s">
        <v>60</v>
      </c>
      <c r="W223" s="7"/>
    </row>
    <row r="224" spans="1:23">
      <c r="A224" t="s">
        <v>40</v>
      </c>
      <c r="B224">
        <f>COUNTIF(G2:G180,"=3")</f>
        <v>0</v>
      </c>
      <c r="D224" t="s">
        <v>35</v>
      </c>
      <c r="E224">
        <f>COUNTIF(O2:O180,"=1")</f>
        <v>0</v>
      </c>
      <c r="W224" s="7"/>
    </row>
    <row r="225" spans="1:23">
      <c r="A225" t="s">
        <v>42</v>
      </c>
      <c r="B225">
        <f>COUNTIF(G2:G180,"=4")</f>
        <v>0</v>
      </c>
      <c r="D225" t="s">
        <v>37</v>
      </c>
      <c r="E225">
        <f>COUNTIF(O2:O180,"=2")</f>
        <v>0</v>
      </c>
      <c r="W225" s="7"/>
    </row>
    <row r="226" spans="1:23">
      <c r="D226" t="s">
        <v>39</v>
      </c>
      <c r="E226">
        <f>COUNTIF(O2:O180,"=3")</f>
        <v>0</v>
      </c>
      <c r="W226" s="7"/>
    </row>
    <row r="227" spans="1:23" ht="18">
      <c r="A227" s="8" t="s">
        <v>61</v>
      </c>
      <c r="D227" t="s">
        <v>41</v>
      </c>
      <c r="E227">
        <f>COUNTIF(O2:O180,"=4")</f>
        <v>0</v>
      </c>
      <c r="W227" s="7"/>
    </row>
    <row r="228" spans="1:23">
      <c r="A228" t="s">
        <v>36</v>
      </c>
      <c r="B228">
        <f>COUNTIF(H2:H180,"=1")</f>
        <v>0</v>
      </c>
      <c r="D228" t="s">
        <v>43</v>
      </c>
      <c r="E228">
        <f>COUNTIF(O2:O180,"=5")</f>
        <v>0</v>
      </c>
      <c r="W228" s="7"/>
    </row>
    <row r="229" spans="1:23">
      <c r="A229" t="s">
        <v>38</v>
      </c>
      <c r="B229">
        <f>COUNTIF(H2:H180,"=2")</f>
        <v>0</v>
      </c>
      <c r="W229" s="7"/>
    </row>
    <row r="230" spans="1:23">
      <c r="A230" t="s">
        <v>40</v>
      </c>
      <c r="B230">
        <f>COUNTIF(H2:H180,"=3")</f>
        <v>0</v>
      </c>
      <c r="W230" s="7"/>
    </row>
    <row r="231" spans="1:23">
      <c r="A231" t="s">
        <v>42</v>
      </c>
      <c r="B231">
        <f>COUNTIF(H2:H180,"=4")</f>
        <v>0</v>
      </c>
      <c r="W231" s="7"/>
    </row>
    <row r="232" spans="1:23">
      <c r="W232" s="7"/>
    </row>
    <row r="233" spans="1:23">
      <c r="W233" s="7"/>
    </row>
    <row r="234" spans="1:23">
      <c r="W234" s="7"/>
    </row>
    <row r="235" spans="1:23">
      <c r="W235" s="7"/>
    </row>
    <row r="236" spans="1:23">
      <c r="W236" s="7"/>
    </row>
    <row r="237" spans="1:23">
      <c r="W237" s="7"/>
    </row>
    <row r="238" spans="1:23">
      <c r="W238" s="7"/>
    </row>
    <row r="239" spans="1:23">
      <c r="W239" s="7"/>
    </row>
    <row r="240" spans="1:23">
      <c r="W240" s="7"/>
    </row>
    <row r="241" spans="23:23">
      <c r="W241" s="7"/>
    </row>
    <row r="242" spans="23:23">
      <c r="W242" s="7"/>
    </row>
    <row r="243" spans="23:23">
      <c r="W243" s="7"/>
    </row>
    <row r="244" spans="23:23">
      <c r="W244" s="7"/>
    </row>
    <row r="245" spans="23:23">
      <c r="W245" s="7"/>
    </row>
    <row r="246" spans="23:23">
      <c r="W246" s="7"/>
    </row>
    <row r="247" spans="23:23">
      <c r="W247" s="7"/>
    </row>
    <row r="248" spans="23:23">
      <c r="W248" s="7"/>
    </row>
    <row r="249" spans="23:23">
      <c r="W249" s="7"/>
    </row>
    <row r="250" spans="23:23">
      <c r="W250" s="7"/>
    </row>
    <row r="251" spans="23:23">
      <c r="W251" s="7"/>
    </row>
    <row r="252" spans="23:23">
      <c r="W252" s="7"/>
    </row>
    <row r="253" spans="23:23">
      <c r="W253" s="7"/>
    </row>
    <row r="254" spans="23:23">
      <c r="W254" s="7"/>
    </row>
    <row r="255" spans="23:23">
      <c r="W255" s="7"/>
    </row>
    <row r="256" spans="23:23">
      <c r="W256" s="7"/>
    </row>
    <row r="257" spans="23:23">
      <c r="W257" s="7"/>
    </row>
    <row r="258" spans="23:23">
      <c r="W258" s="7"/>
    </row>
    <row r="259" spans="23:23">
      <c r="W259" s="7"/>
    </row>
    <row r="260" spans="23:23">
      <c r="W260" s="7"/>
    </row>
    <row r="261" spans="23:23">
      <c r="W261" s="7"/>
    </row>
    <row r="262" spans="23:23">
      <c r="W262" s="7"/>
    </row>
    <row r="263" spans="23:23">
      <c r="W263" s="7"/>
    </row>
    <row r="264" spans="23:23">
      <c r="W264" s="7"/>
    </row>
    <row r="265" spans="23:23">
      <c r="W265" s="7"/>
    </row>
    <row r="266" spans="23:23">
      <c r="W266" s="7"/>
    </row>
    <row r="267" spans="23:23">
      <c r="W267" s="7"/>
    </row>
    <row r="268" spans="23:23">
      <c r="W268" s="7"/>
    </row>
    <row r="269" spans="23:23">
      <c r="W269" s="7"/>
    </row>
    <row r="270" spans="23:23">
      <c r="W270" s="7"/>
    </row>
    <row r="271" spans="23:23">
      <c r="W271" s="7"/>
    </row>
    <row r="272" spans="23:23">
      <c r="W272" s="7"/>
    </row>
    <row r="273" spans="23:23">
      <c r="W273" s="7"/>
    </row>
    <row r="274" spans="23:23">
      <c r="W274" s="7"/>
    </row>
    <row r="275" spans="23:23">
      <c r="W275" s="7"/>
    </row>
    <row r="276" spans="23:23">
      <c r="W276" s="7"/>
    </row>
    <row r="277" spans="23:23">
      <c r="W277" s="7"/>
    </row>
    <row r="278" spans="23:23">
      <c r="W278" s="7"/>
    </row>
    <row r="279" spans="23:23">
      <c r="W279" s="7"/>
    </row>
    <row r="280" spans="23:23">
      <c r="W280" s="7"/>
    </row>
    <row r="281" spans="23:23">
      <c r="W281" s="7"/>
    </row>
    <row r="282" spans="23:23">
      <c r="W282" s="7"/>
    </row>
    <row r="283" spans="23:23">
      <c r="W283" s="7"/>
    </row>
    <row r="284" spans="23:23">
      <c r="W284" s="7"/>
    </row>
    <row r="285" spans="23:23">
      <c r="W285" s="7"/>
    </row>
    <row r="286" spans="23:23">
      <c r="W286" s="7"/>
    </row>
    <row r="287" spans="23:23">
      <c r="W287" s="7"/>
    </row>
    <row r="288" spans="23:23">
      <c r="W288" s="7"/>
    </row>
    <row r="289" spans="23:23">
      <c r="W289" s="7"/>
    </row>
    <row r="290" spans="23:23">
      <c r="W290" s="7"/>
    </row>
    <row r="291" spans="23:23">
      <c r="W291" s="7"/>
    </row>
    <row r="292" spans="23:23">
      <c r="W292" s="7"/>
    </row>
    <row r="293" spans="23:23">
      <c r="W293" s="7"/>
    </row>
    <row r="294" spans="23:23">
      <c r="W294" s="7"/>
    </row>
    <row r="295" spans="23:23">
      <c r="W295" s="7"/>
    </row>
    <row r="296" spans="23:23">
      <c r="W296" s="7"/>
    </row>
    <row r="297" spans="23:23">
      <c r="W297" s="7"/>
    </row>
    <row r="298" spans="23:23">
      <c r="W298" s="7"/>
    </row>
    <row r="299" spans="23:23">
      <c r="W299" s="7"/>
    </row>
    <row r="300" spans="23:23">
      <c r="W300" s="7"/>
    </row>
    <row r="301" spans="23:23">
      <c r="W301" s="7"/>
    </row>
    <row r="302" spans="23:23">
      <c r="W302" s="7"/>
    </row>
    <row r="303" spans="23:23">
      <c r="W303" s="7"/>
    </row>
    <row r="304" spans="23:23">
      <c r="W304" s="7"/>
    </row>
    <row r="305" spans="23:23">
      <c r="W305" s="7"/>
    </row>
    <row r="306" spans="23:23">
      <c r="W306" s="7"/>
    </row>
    <row r="307" spans="23:23">
      <c r="W307" s="7"/>
    </row>
    <row r="308" spans="23:23">
      <c r="W308" s="7"/>
    </row>
    <row r="309" spans="23:23">
      <c r="W309" s="7"/>
    </row>
    <row r="310" spans="23:23">
      <c r="W310" s="7"/>
    </row>
    <row r="311" spans="23:23">
      <c r="W311" s="7"/>
    </row>
    <row r="312" spans="23:23">
      <c r="W312" s="7"/>
    </row>
    <row r="313" spans="23:23">
      <c r="W313" s="7"/>
    </row>
    <row r="314" spans="23:23">
      <c r="W314" s="7"/>
    </row>
    <row r="315" spans="23:23">
      <c r="W315" s="7"/>
    </row>
    <row r="316" spans="23:23">
      <c r="W316" s="7"/>
    </row>
    <row r="317" spans="23:23">
      <c r="W317" s="7"/>
    </row>
    <row r="318" spans="23:23">
      <c r="W318" s="7"/>
    </row>
    <row r="319" spans="23:23">
      <c r="W319" s="7"/>
    </row>
    <row r="320" spans="23:23">
      <c r="W320" s="7"/>
    </row>
    <row r="321" spans="23:23">
      <c r="W321" s="7"/>
    </row>
    <row r="322" spans="23:23">
      <c r="W322" s="7"/>
    </row>
    <row r="323" spans="23:23">
      <c r="W323" s="7"/>
    </row>
    <row r="324" spans="23:23">
      <c r="W324" s="7"/>
    </row>
    <row r="325" spans="23:23">
      <c r="W325" s="7"/>
    </row>
    <row r="326" spans="23:23">
      <c r="W326" s="7"/>
    </row>
    <row r="327" spans="23:23">
      <c r="W327" s="7"/>
    </row>
    <row r="328" spans="23:23">
      <c r="W328" s="7"/>
    </row>
    <row r="329" spans="23:23">
      <c r="W329" s="7"/>
    </row>
    <row r="330" spans="23:23">
      <c r="W330" s="7"/>
    </row>
    <row r="331" spans="23:23">
      <c r="W331" s="7"/>
    </row>
    <row r="332" spans="23:23">
      <c r="W332" s="7"/>
    </row>
    <row r="333" spans="23:23">
      <c r="W333" s="7"/>
    </row>
    <row r="334" spans="23:23">
      <c r="W334" s="7"/>
    </row>
    <row r="335" spans="23:23">
      <c r="W335" s="7"/>
    </row>
    <row r="336" spans="23:23">
      <c r="W336" s="7"/>
    </row>
    <row r="337" spans="23:23">
      <c r="W337" s="7"/>
    </row>
    <row r="338" spans="23:23">
      <c r="W338" s="7"/>
    </row>
    <row r="339" spans="23:23">
      <c r="W339" s="7"/>
    </row>
    <row r="340" spans="23:23">
      <c r="W340" s="7"/>
    </row>
    <row r="341" spans="23:23">
      <c r="W341" s="7"/>
    </row>
    <row r="342" spans="23:23">
      <c r="W342" s="7"/>
    </row>
    <row r="343" spans="23:23">
      <c r="W343" s="7"/>
    </row>
    <row r="344" spans="23:23">
      <c r="W344" s="7"/>
    </row>
    <row r="345" spans="23:23">
      <c r="W345" s="7"/>
    </row>
    <row r="346" spans="23:23">
      <c r="W346" s="7"/>
    </row>
    <row r="347" spans="23:23">
      <c r="W347" s="7"/>
    </row>
    <row r="348" spans="23:23">
      <c r="W348" s="7"/>
    </row>
    <row r="349" spans="23:23">
      <c r="W349" s="7"/>
    </row>
    <row r="350" spans="23:23">
      <c r="W350" s="7"/>
    </row>
    <row r="351" spans="23:23">
      <c r="W351" s="7"/>
    </row>
    <row r="352" spans="23:23">
      <c r="W352" s="7"/>
    </row>
    <row r="353" spans="23:23">
      <c r="W353" s="7"/>
    </row>
    <row r="354" spans="23:23">
      <c r="W354" s="7"/>
    </row>
    <row r="355" spans="23:23">
      <c r="W355" s="7"/>
    </row>
    <row r="356" spans="23:23">
      <c r="W356" s="7"/>
    </row>
    <row r="357" spans="23:23">
      <c r="W357" s="7"/>
    </row>
    <row r="358" spans="23:23">
      <c r="W358" s="7"/>
    </row>
    <row r="359" spans="23:23">
      <c r="W359" s="7"/>
    </row>
    <row r="360" spans="23:23">
      <c r="W360" s="7"/>
    </row>
    <row r="361" spans="23:23">
      <c r="W361" s="7"/>
    </row>
    <row r="362" spans="23:23">
      <c r="W362" s="7"/>
    </row>
    <row r="363" spans="23:23">
      <c r="W363" s="7"/>
    </row>
    <row r="364" spans="23:23">
      <c r="W364" s="7"/>
    </row>
    <row r="365" spans="23:23">
      <c r="W365" s="7"/>
    </row>
    <row r="366" spans="23:23">
      <c r="W366" s="7"/>
    </row>
    <row r="367" spans="23:23">
      <c r="W367" s="7"/>
    </row>
    <row r="368" spans="23:23">
      <c r="W368" s="7"/>
    </row>
    <row r="369" spans="23:23">
      <c r="W369" s="7"/>
    </row>
    <row r="370" spans="23:23">
      <c r="W370" s="7"/>
    </row>
    <row r="371" spans="23:23">
      <c r="W371" s="7"/>
    </row>
    <row r="372" spans="23:23">
      <c r="W372" s="7"/>
    </row>
    <row r="373" spans="23:23">
      <c r="W373" s="7"/>
    </row>
    <row r="374" spans="23:23">
      <c r="W374" s="7"/>
    </row>
    <row r="375" spans="23:23">
      <c r="W375" s="7"/>
    </row>
    <row r="376" spans="23:23">
      <c r="W376" s="7"/>
    </row>
    <row r="377" spans="23:23">
      <c r="W377" s="7"/>
    </row>
    <row r="378" spans="23:23">
      <c r="W378" s="7"/>
    </row>
    <row r="379" spans="23:23">
      <c r="W379" s="7"/>
    </row>
    <row r="380" spans="23:23">
      <c r="W380" s="7"/>
    </row>
    <row r="381" spans="23:23">
      <c r="W381" s="7"/>
    </row>
    <row r="382" spans="23:23">
      <c r="W382" s="7"/>
    </row>
    <row r="383" spans="23:23">
      <c r="W383" s="7"/>
    </row>
    <row r="384" spans="23:23">
      <c r="W384" s="7"/>
    </row>
    <row r="385" spans="23:23">
      <c r="W385" s="7"/>
    </row>
    <row r="386" spans="23:23">
      <c r="W386" s="7"/>
    </row>
    <row r="387" spans="23:23">
      <c r="W387" s="7"/>
    </row>
    <row r="388" spans="23:23">
      <c r="W388" s="7"/>
    </row>
    <row r="389" spans="23:23">
      <c r="W389" s="7"/>
    </row>
    <row r="390" spans="23:23">
      <c r="W390" s="7"/>
    </row>
    <row r="391" spans="23:23">
      <c r="W391" s="7"/>
    </row>
    <row r="392" spans="23:23">
      <c r="W392" s="7"/>
    </row>
    <row r="393" spans="23:23">
      <c r="W393" s="7"/>
    </row>
    <row r="394" spans="23:23">
      <c r="W394" s="7"/>
    </row>
    <row r="395" spans="23:23">
      <c r="W395" s="7"/>
    </row>
    <row r="396" spans="23:23">
      <c r="W396" s="7"/>
    </row>
    <row r="397" spans="23:23">
      <c r="W397" s="7"/>
    </row>
    <row r="398" spans="23:23">
      <c r="W398" s="7"/>
    </row>
    <row r="399" spans="23:23">
      <c r="W399" s="7"/>
    </row>
    <row r="400" spans="23:23">
      <c r="W400" s="7"/>
    </row>
    <row r="401" spans="23:23">
      <c r="W401" s="7"/>
    </row>
    <row r="402" spans="23:23">
      <c r="W402" s="7"/>
    </row>
    <row r="403" spans="23:23">
      <c r="W403" s="7"/>
    </row>
    <row r="404" spans="23:23">
      <c r="W404" s="7"/>
    </row>
    <row r="405" spans="23:23">
      <c r="W405" s="7"/>
    </row>
    <row r="406" spans="23:23">
      <c r="W406" s="7"/>
    </row>
    <row r="407" spans="23:23">
      <c r="W407" s="7"/>
    </row>
  </sheetData>
  <pageMargins left="0.7" right="0.7" top="0.75" bottom="0.75" header="0.3" footer="0.3"/>
  <pageSetup paperSize="3"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7"/>
  <sheetViews>
    <sheetView zoomScale="91" zoomScaleNormal="91" zoomScalePageLayoutView="91" workbookViewId="0">
      <pane ySplit="1" topLeftCell="A178" activePane="bottomLeft" state="frozen"/>
      <selection pane="bottomLeft" activeCell="C15" sqref="C15"/>
    </sheetView>
  </sheetViews>
  <sheetFormatPr baseColWidth="10" defaultColWidth="8.83203125" defaultRowHeight="14" x14ac:dyDescent="0"/>
  <cols>
    <col min="1" max="1" width="10.1640625" customWidth="1"/>
    <col min="2" max="2" width="10" customWidth="1"/>
    <col min="3" max="3" width="9.83203125" customWidth="1"/>
    <col min="4" max="5" width="10" customWidth="1"/>
    <col min="6" max="6" width="9.83203125" customWidth="1"/>
    <col min="7" max="7" width="10.33203125" customWidth="1"/>
    <col min="8" max="9" width="9.83203125" customWidth="1"/>
    <col min="10" max="10" width="10.33203125" customWidth="1"/>
    <col min="11" max="12" width="10.1640625" customWidth="1"/>
    <col min="13" max="14" width="10.5" customWidth="1"/>
    <col min="15" max="16" width="10" customWidth="1"/>
    <col min="17" max="18" width="11.33203125" customWidth="1"/>
    <col min="19" max="19" width="10.1640625" customWidth="1"/>
    <col min="20" max="20" width="12.5" customWidth="1"/>
    <col min="21" max="21" width="17.83203125" customWidth="1"/>
    <col min="22" max="22" width="11.6640625" customWidth="1"/>
    <col min="23" max="23" width="21.6640625" customWidth="1"/>
    <col min="25" max="25" width="10.6640625" customWidth="1"/>
  </cols>
  <sheetData>
    <row r="1" spans="1:32" ht="7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c r="A2" s="2"/>
      <c r="B2" s="2"/>
      <c r="C2" s="2"/>
      <c r="D2" s="2"/>
      <c r="E2" s="2"/>
      <c r="F2" s="2"/>
      <c r="G2" s="2"/>
      <c r="H2" s="2"/>
      <c r="I2" s="2"/>
      <c r="J2" s="2"/>
      <c r="K2" s="2"/>
      <c r="L2" s="2"/>
      <c r="M2" s="2"/>
      <c r="N2" s="2"/>
      <c r="O2" s="2"/>
      <c r="P2" s="2"/>
      <c r="Q2" s="1"/>
      <c r="R2" s="1"/>
      <c r="S2" s="1"/>
      <c r="T2" s="1"/>
      <c r="U2" s="3"/>
      <c r="V2" s="1"/>
      <c r="W2" s="4"/>
      <c r="X2" s="2"/>
      <c r="Y2" s="1"/>
      <c r="Z2" s="2"/>
      <c r="AA2" s="2"/>
      <c r="AB2" s="2"/>
      <c r="AC2" s="2"/>
      <c r="AD2" s="2"/>
      <c r="AE2" s="2"/>
      <c r="AF2" s="2"/>
    </row>
    <row r="3" spans="1:32">
      <c r="A3" s="2"/>
      <c r="B3" s="2"/>
      <c r="C3" s="2"/>
      <c r="D3" s="2"/>
      <c r="E3" s="2"/>
      <c r="F3" s="2"/>
      <c r="G3" s="2"/>
      <c r="H3" s="2"/>
      <c r="I3" s="2"/>
      <c r="J3" s="2"/>
      <c r="K3" s="2"/>
      <c r="L3" s="2"/>
      <c r="M3" s="2"/>
      <c r="N3" s="2"/>
      <c r="O3" s="2"/>
      <c r="P3" s="2"/>
      <c r="Q3" s="1"/>
      <c r="R3" s="1"/>
      <c r="S3" s="1"/>
      <c r="T3" s="1"/>
      <c r="U3" s="3"/>
      <c r="V3" s="1"/>
      <c r="W3" s="4"/>
      <c r="X3" s="1"/>
      <c r="Y3" s="1"/>
      <c r="Z3" s="1"/>
      <c r="AA3" s="1"/>
      <c r="AB3" s="2"/>
      <c r="AC3" s="1"/>
      <c r="AD3" s="2"/>
      <c r="AE3" s="2"/>
      <c r="AF3" s="2"/>
    </row>
    <row r="4" spans="1:32">
      <c r="A4" s="2"/>
      <c r="B4" s="2"/>
      <c r="C4" s="2"/>
      <c r="D4" s="2"/>
      <c r="E4" s="2"/>
      <c r="F4" s="2"/>
      <c r="G4" s="2"/>
      <c r="H4" s="2"/>
      <c r="I4" s="2"/>
      <c r="J4" s="2"/>
      <c r="K4" s="2"/>
      <c r="L4" s="2"/>
      <c r="M4" s="2"/>
      <c r="N4" s="2"/>
      <c r="O4" s="2"/>
      <c r="P4" s="2"/>
      <c r="Q4" s="1"/>
      <c r="R4" s="1"/>
      <c r="S4" s="1"/>
      <c r="T4" s="1"/>
      <c r="U4" s="3"/>
      <c r="V4" s="1"/>
      <c r="W4" s="4"/>
      <c r="X4" s="2"/>
      <c r="Y4" s="1"/>
      <c r="Z4" s="1"/>
      <c r="AA4" s="1"/>
      <c r="AB4" s="1"/>
      <c r="AC4" s="1"/>
      <c r="AD4" s="2"/>
      <c r="AE4" s="1"/>
      <c r="AF4" s="2"/>
    </row>
    <row r="5" spans="1:32">
      <c r="A5" s="2"/>
      <c r="B5" s="2"/>
      <c r="C5" s="2"/>
      <c r="D5" s="2"/>
      <c r="E5" s="2"/>
      <c r="F5" s="2"/>
      <c r="G5" s="2"/>
      <c r="H5" s="2"/>
      <c r="I5" s="2"/>
      <c r="J5" s="2"/>
      <c r="K5" s="2"/>
      <c r="L5" s="2"/>
      <c r="M5" s="2"/>
      <c r="N5" s="2"/>
      <c r="O5" s="2"/>
      <c r="P5" s="2"/>
      <c r="Q5" s="1"/>
      <c r="R5" s="1"/>
      <c r="S5" s="1"/>
      <c r="T5" s="1"/>
      <c r="U5" s="3"/>
      <c r="V5" s="1"/>
      <c r="W5" s="4"/>
      <c r="X5" s="1"/>
      <c r="Y5" s="1"/>
      <c r="Z5" s="1"/>
      <c r="AA5" s="1"/>
      <c r="AB5" s="1"/>
      <c r="AC5" s="1"/>
      <c r="AD5" s="1"/>
      <c r="AE5" s="1"/>
      <c r="AF5" s="2"/>
    </row>
    <row r="6" spans="1:32">
      <c r="A6" s="2"/>
      <c r="B6" s="2"/>
      <c r="C6" s="2"/>
      <c r="D6" s="2"/>
      <c r="E6" s="2"/>
      <c r="F6" s="2"/>
      <c r="G6" s="2"/>
      <c r="H6" s="2"/>
      <c r="I6" s="2"/>
      <c r="J6" s="2"/>
      <c r="K6" s="2"/>
      <c r="L6" s="2"/>
      <c r="M6" s="2"/>
      <c r="N6" s="2"/>
      <c r="O6" s="2"/>
      <c r="P6" s="2"/>
      <c r="Q6" s="1"/>
      <c r="R6" s="1"/>
      <c r="S6" s="1"/>
      <c r="T6" s="1"/>
      <c r="U6" s="3"/>
      <c r="V6" s="1"/>
      <c r="W6" s="4"/>
      <c r="X6" s="1"/>
      <c r="Y6" s="1"/>
      <c r="Z6" s="1"/>
      <c r="AA6" s="1"/>
      <c r="AB6" s="1"/>
      <c r="AC6" s="2"/>
      <c r="AD6" s="2"/>
      <c r="AE6" s="1"/>
      <c r="AF6" s="2"/>
    </row>
    <row r="7" spans="1:32">
      <c r="A7" s="2"/>
      <c r="B7" s="2"/>
      <c r="C7" s="2"/>
      <c r="D7" s="2"/>
      <c r="E7" s="2"/>
      <c r="F7" s="2"/>
      <c r="G7" s="2"/>
      <c r="H7" s="2"/>
      <c r="I7" s="2"/>
      <c r="J7" s="2"/>
      <c r="K7" s="2"/>
      <c r="L7" s="2"/>
      <c r="M7" s="2"/>
      <c r="N7" s="2"/>
      <c r="O7" s="2"/>
      <c r="P7" s="2"/>
      <c r="Q7" s="1"/>
      <c r="R7" s="1"/>
      <c r="S7" s="1"/>
      <c r="T7" s="1"/>
      <c r="U7" s="3"/>
      <c r="V7" s="1"/>
      <c r="W7" s="4"/>
      <c r="X7" s="1"/>
      <c r="Y7" s="1"/>
      <c r="Z7" s="1"/>
      <c r="AA7" s="1"/>
      <c r="AB7" s="2"/>
      <c r="AC7" s="2"/>
      <c r="AD7" s="1"/>
      <c r="AE7" s="1"/>
      <c r="AF7" s="2"/>
    </row>
    <row r="8" spans="1:32">
      <c r="A8" s="2"/>
      <c r="B8" s="2"/>
      <c r="C8" s="2"/>
      <c r="D8" s="2"/>
      <c r="E8" s="2"/>
      <c r="F8" s="2"/>
      <c r="G8" s="2"/>
      <c r="H8" s="2"/>
      <c r="I8" s="2"/>
      <c r="J8" s="2"/>
      <c r="K8" s="2"/>
      <c r="L8" s="2"/>
      <c r="M8" s="2"/>
      <c r="N8" s="2"/>
      <c r="O8" s="2"/>
      <c r="P8" s="2"/>
      <c r="Q8" s="1"/>
      <c r="R8" s="1"/>
      <c r="S8" s="1"/>
      <c r="T8" s="1"/>
      <c r="U8" s="3"/>
      <c r="V8" s="1"/>
      <c r="W8" s="4"/>
      <c r="X8" s="1"/>
      <c r="Y8" s="1"/>
      <c r="Z8" s="2"/>
      <c r="AA8" s="1"/>
      <c r="AB8" s="2"/>
      <c r="AC8" s="1"/>
      <c r="AD8" s="2"/>
      <c r="AE8" s="2"/>
      <c r="AF8" s="2"/>
    </row>
    <row r="9" spans="1:32">
      <c r="A9" s="2"/>
      <c r="B9" s="2"/>
      <c r="C9" s="2"/>
      <c r="D9" s="2"/>
      <c r="E9" s="2"/>
      <c r="F9" s="2"/>
      <c r="G9" s="2"/>
      <c r="H9" s="2"/>
      <c r="I9" s="2"/>
      <c r="J9" s="2"/>
      <c r="K9" s="2"/>
      <c r="L9" s="2"/>
      <c r="M9" s="2"/>
      <c r="N9" s="2"/>
      <c r="O9" s="2"/>
      <c r="P9" s="2"/>
      <c r="Q9" s="1"/>
      <c r="R9" s="1"/>
      <c r="S9" s="1"/>
      <c r="T9" s="1"/>
      <c r="U9" s="3"/>
      <c r="V9" s="1"/>
      <c r="W9" s="4"/>
      <c r="X9" s="1"/>
      <c r="Y9" s="1"/>
      <c r="Z9" s="1"/>
      <c r="AA9" s="1"/>
      <c r="AB9" s="2"/>
      <c r="AC9" s="1"/>
      <c r="AD9" s="1"/>
      <c r="AE9" s="2"/>
      <c r="AF9" s="2"/>
    </row>
    <row r="10" spans="1:32">
      <c r="A10" s="2"/>
      <c r="B10" s="2"/>
      <c r="C10" s="2"/>
      <c r="D10" s="2"/>
      <c r="E10" s="2"/>
      <c r="F10" s="2"/>
      <c r="G10" s="2"/>
      <c r="H10" s="2"/>
      <c r="I10" s="2"/>
      <c r="J10" s="2"/>
      <c r="K10" s="2"/>
      <c r="L10" s="2"/>
      <c r="M10" s="2"/>
      <c r="N10" s="2"/>
      <c r="O10" s="2"/>
      <c r="P10" s="2"/>
      <c r="Q10" s="1"/>
      <c r="R10" s="1"/>
      <c r="S10" s="1"/>
      <c r="T10" s="1"/>
      <c r="U10" s="3"/>
      <c r="V10" s="1"/>
      <c r="W10" s="4"/>
      <c r="X10" s="1"/>
      <c r="Y10" s="1"/>
      <c r="Z10" s="2"/>
      <c r="AA10" s="1"/>
      <c r="AB10" s="1"/>
      <c r="AC10" s="1"/>
      <c r="AD10" s="1"/>
      <c r="AE10" s="1"/>
      <c r="AF10" s="1"/>
    </row>
    <row r="11" spans="1:32">
      <c r="A11" s="2"/>
      <c r="B11" s="2"/>
      <c r="C11" s="2"/>
      <c r="D11" s="2"/>
      <c r="E11" s="2"/>
      <c r="F11" s="2"/>
      <c r="G11" s="2"/>
      <c r="H11" s="2"/>
      <c r="I11" s="2"/>
      <c r="J11" s="2"/>
      <c r="K11" s="2"/>
      <c r="L11" s="2"/>
      <c r="M11" s="2"/>
      <c r="N11" s="2"/>
      <c r="O11" s="2"/>
      <c r="P11" s="2"/>
      <c r="Q11" s="1"/>
      <c r="R11" s="1"/>
      <c r="S11" s="1"/>
      <c r="T11" s="1"/>
      <c r="U11" s="3"/>
      <c r="V11" s="1"/>
      <c r="W11" s="4"/>
      <c r="X11" s="1"/>
      <c r="Y11" s="1"/>
      <c r="Z11" s="2"/>
      <c r="AA11" s="1"/>
      <c r="AB11" s="1"/>
      <c r="AC11" s="1"/>
      <c r="AD11" s="1"/>
      <c r="AE11" s="1"/>
      <c r="AF11" s="2"/>
    </row>
    <row r="12" spans="1:32">
      <c r="A12" s="2"/>
      <c r="B12" s="2"/>
      <c r="C12" s="2"/>
      <c r="D12" s="2"/>
      <c r="E12" s="2"/>
      <c r="F12" s="2"/>
      <c r="G12" s="2"/>
      <c r="H12" s="2"/>
      <c r="I12" s="2"/>
      <c r="J12" s="2"/>
      <c r="K12" s="2"/>
      <c r="L12" s="2"/>
      <c r="M12" s="2"/>
      <c r="N12" s="2"/>
      <c r="O12" s="2"/>
      <c r="P12" s="2"/>
      <c r="Q12" s="1"/>
      <c r="R12" s="1"/>
      <c r="S12" s="1"/>
      <c r="T12" s="1"/>
      <c r="U12" s="3"/>
      <c r="V12" s="1"/>
      <c r="W12" s="4"/>
      <c r="X12" s="1"/>
      <c r="Y12" s="1"/>
      <c r="Z12" s="2"/>
      <c r="AA12" s="1"/>
      <c r="AB12" s="1"/>
      <c r="AC12" s="1"/>
      <c r="AD12" s="1"/>
      <c r="AE12" s="1"/>
      <c r="AF12" s="2"/>
    </row>
    <row r="13" spans="1:32">
      <c r="A13" s="2"/>
      <c r="B13" s="2"/>
      <c r="C13" s="2"/>
      <c r="D13" s="2"/>
      <c r="E13" s="2"/>
      <c r="F13" s="2"/>
      <c r="G13" s="2"/>
      <c r="H13" s="2"/>
      <c r="I13" s="2"/>
      <c r="J13" s="2"/>
      <c r="K13" s="2"/>
      <c r="L13" s="2"/>
      <c r="M13" s="2"/>
      <c r="N13" s="2"/>
      <c r="O13" s="2"/>
      <c r="P13" s="2"/>
      <c r="Q13" s="1"/>
      <c r="R13" s="1"/>
      <c r="S13" s="1"/>
      <c r="T13" s="1"/>
      <c r="U13" s="3"/>
      <c r="V13" s="1"/>
      <c r="W13" s="5"/>
      <c r="X13" s="1"/>
      <c r="Y13" s="1"/>
      <c r="Z13" s="2"/>
      <c r="AA13" s="1"/>
      <c r="AB13" s="2"/>
      <c r="AC13" s="2"/>
      <c r="AD13" s="2"/>
      <c r="AE13" s="2"/>
      <c r="AF13" s="2"/>
    </row>
    <row r="14" spans="1:32">
      <c r="A14" s="2"/>
      <c r="B14" s="2"/>
      <c r="C14" s="2"/>
      <c r="D14" s="2"/>
      <c r="E14" s="2"/>
      <c r="F14" s="2"/>
      <c r="G14" s="2"/>
      <c r="H14" s="2"/>
      <c r="I14" s="2"/>
      <c r="J14" s="2"/>
      <c r="K14" s="2"/>
      <c r="L14" s="2"/>
      <c r="M14" s="2"/>
      <c r="N14" s="2"/>
      <c r="O14" s="2"/>
      <c r="P14" s="2"/>
      <c r="Q14" s="1"/>
      <c r="R14" s="1"/>
      <c r="S14" s="1"/>
      <c r="T14" s="1"/>
      <c r="U14" s="3"/>
      <c r="V14" s="1"/>
      <c r="W14" s="4"/>
      <c r="X14" s="1"/>
      <c r="Y14" s="1"/>
      <c r="Z14" s="2"/>
      <c r="AA14" s="1"/>
      <c r="AB14" s="1"/>
      <c r="AC14" s="2"/>
      <c r="AD14" s="1"/>
      <c r="AE14" s="1"/>
      <c r="AF14" s="2"/>
    </row>
    <row r="15" spans="1:32">
      <c r="A15" s="2"/>
      <c r="B15" s="2"/>
      <c r="C15" s="2"/>
      <c r="D15" s="2"/>
      <c r="E15" s="2"/>
      <c r="F15" s="2"/>
      <c r="G15" s="2"/>
      <c r="H15" s="2"/>
      <c r="I15" s="2"/>
      <c r="J15" s="2"/>
      <c r="K15" s="2"/>
      <c r="L15" s="2"/>
      <c r="M15" s="2"/>
      <c r="N15" s="2"/>
      <c r="O15" s="2"/>
      <c r="P15" s="2"/>
      <c r="Q15" s="1"/>
      <c r="R15" s="1"/>
      <c r="S15" s="1"/>
      <c r="T15" s="1"/>
      <c r="U15" s="3"/>
      <c r="V15" s="1"/>
      <c r="W15" s="4"/>
      <c r="X15" s="1"/>
      <c r="Y15" s="1"/>
      <c r="Z15" s="1"/>
      <c r="AA15" s="1"/>
      <c r="AB15" s="2"/>
      <c r="AC15" s="1"/>
      <c r="AD15" s="1"/>
      <c r="AE15" s="1"/>
      <c r="AF15" s="2"/>
    </row>
    <row r="16" spans="1:32">
      <c r="A16" s="2"/>
      <c r="B16" s="2"/>
      <c r="C16" s="2"/>
      <c r="D16" s="2"/>
      <c r="E16" s="2"/>
      <c r="F16" s="2"/>
      <c r="G16" s="2"/>
      <c r="H16" s="2"/>
      <c r="I16" s="2"/>
      <c r="J16" s="2"/>
      <c r="K16" s="2"/>
      <c r="L16" s="2"/>
      <c r="M16" s="2"/>
      <c r="N16" s="2"/>
      <c r="O16" s="2"/>
      <c r="P16" s="2"/>
      <c r="Q16" s="1"/>
      <c r="R16" s="1"/>
      <c r="S16" s="1"/>
      <c r="T16" s="1"/>
      <c r="U16" s="3"/>
      <c r="V16" s="1"/>
      <c r="W16" s="4"/>
      <c r="X16" s="1"/>
      <c r="Y16" s="1"/>
      <c r="Z16" s="2"/>
      <c r="AA16" s="1"/>
      <c r="AB16" s="2"/>
      <c r="AC16" s="2"/>
      <c r="AD16" s="1"/>
      <c r="AE16" s="2"/>
      <c r="AF16" s="2"/>
    </row>
    <row r="17" spans="1:32">
      <c r="A17" s="2"/>
      <c r="B17" s="2"/>
      <c r="C17" s="2"/>
      <c r="D17" s="2"/>
      <c r="E17" s="2"/>
      <c r="F17" s="2"/>
      <c r="G17" s="2"/>
      <c r="H17" s="2"/>
      <c r="I17" s="2"/>
      <c r="J17" s="2"/>
      <c r="K17" s="2"/>
      <c r="L17" s="2"/>
      <c r="M17" s="2"/>
      <c r="N17" s="2"/>
      <c r="O17" s="2"/>
      <c r="P17" s="2"/>
      <c r="Q17" s="1"/>
      <c r="R17" s="1"/>
      <c r="S17" s="1"/>
      <c r="T17" s="1"/>
      <c r="U17" s="3"/>
      <c r="V17" s="1"/>
      <c r="W17" s="5"/>
      <c r="X17" s="1"/>
      <c r="Y17" s="1"/>
      <c r="Z17" s="2"/>
      <c r="AA17" s="1"/>
      <c r="AB17" s="1"/>
      <c r="AC17" s="1"/>
      <c r="AD17" s="1"/>
      <c r="AE17" s="1"/>
      <c r="AF17" s="2"/>
    </row>
    <row r="18" spans="1:32">
      <c r="A18" s="2"/>
      <c r="B18" s="2"/>
      <c r="C18" s="2"/>
      <c r="D18" s="2"/>
      <c r="E18" s="2"/>
      <c r="F18" s="2"/>
      <c r="G18" s="2"/>
      <c r="H18" s="2"/>
      <c r="I18" s="2"/>
      <c r="J18" s="2"/>
      <c r="K18" s="2"/>
      <c r="L18" s="2"/>
      <c r="M18" s="2"/>
      <c r="N18" s="2"/>
      <c r="O18" s="2"/>
      <c r="P18" s="2"/>
      <c r="Q18" s="1"/>
      <c r="R18" s="1"/>
      <c r="S18" s="1"/>
      <c r="T18" s="1"/>
      <c r="U18" s="3"/>
      <c r="V18" s="1"/>
      <c r="W18" s="4"/>
      <c r="X18" s="1"/>
      <c r="Y18" s="1"/>
      <c r="Z18" s="2"/>
      <c r="AA18" s="1"/>
      <c r="AB18" s="2"/>
      <c r="AC18" s="2"/>
      <c r="AD18" s="2"/>
      <c r="AE18" s="2"/>
      <c r="AF18" s="2"/>
    </row>
    <row r="19" spans="1:32">
      <c r="A19" s="2"/>
      <c r="B19" s="2"/>
      <c r="C19" s="2"/>
      <c r="D19" s="2"/>
      <c r="E19" s="2"/>
      <c r="F19" s="2"/>
      <c r="G19" s="2"/>
      <c r="H19" s="2"/>
      <c r="I19" s="2"/>
      <c r="J19" s="2"/>
      <c r="K19" s="2"/>
      <c r="L19" s="2"/>
      <c r="M19" s="2"/>
      <c r="N19" s="2"/>
      <c r="O19" s="2"/>
      <c r="P19" s="2"/>
      <c r="Q19" s="1"/>
      <c r="R19" s="1"/>
      <c r="S19" s="1"/>
      <c r="T19" s="1"/>
      <c r="U19" s="3"/>
      <c r="V19" s="1"/>
      <c r="W19" s="5"/>
      <c r="X19" s="1"/>
      <c r="Y19" s="1"/>
      <c r="Z19" s="2"/>
      <c r="AA19" s="1"/>
      <c r="AB19" s="1"/>
      <c r="AC19" s="2"/>
      <c r="AD19" s="1"/>
      <c r="AE19" s="2"/>
      <c r="AF19" s="2"/>
    </row>
    <row r="20" spans="1:32">
      <c r="A20" s="2"/>
      <c r="B20" s="2"/>
      <c r="C20" s="2"/>
      <c r="D20" s="2"/>
      <c r="E20" s="2"/>
      <c r="F20" s="2"/>
      <c r="G20" s="2"/>
      <c r="H20" s="2"/>
      <c r="I20" s="2"/>
      <c r="J20" s="2"/>
      <c r="K20" s="2"/>
      <c r="L20" s="2"/>
      <c r="M20" s="2"/>
      <c r="N20" s="2"/>
      <c r="O20" s="2"/>
      <c r="P20" s="2"/>
      <c r="Q20" s="1"/>
      <c r="R20" s="1"/>
      <c r="S20" s="1"/>
      <c r="T20" s="1"/>
      <c r="U20" s="3"/>
      <c r="V20" s="1"/>
      <c r="W20" s="4"/>
      <c r="X20" s="1"/>
      <c r="Y20" s="1"/>
      <c r="Z20" s="1"/>
      <c r="AA20" s="2"/>
      <c r="AB20" s="2"/>
      <c r="AC20" s="1"/>
      <c r="AD20" s="2"/>
      <c r="AE20" s="2"/>
      <c r="AF20" s="2"/>
    </row>
    <row r="21" spans="1:32">
      <c r="A21" s="2"/>
      <c r="B21" s="2"/>
      <c r="C21" s="2"/>
      <c r="D21" s="2"/>
      <c r="E21" s="2"/>
      <c r="F21" s="2"/>
      <c r="G21" s="2"/>
      <c r="H21" s="2"/>
      <c r="I21" s="2"/>
      <c r="J21" s="2"/>
      <c r="K21" s="2"/>
      <c r="L21" s="2"/>
      <c r="M21" s="2"/>
      <c r="N21" s="2"/>
      <c r="O21" s="2"/>
      <c r="P21" s="2"/>
      <c r="Q21" s="1"/>
      <c r="R21" s="1"/>
      <c r="S21" s="1"/>
      <c r="T21" s="1"/>
      <c r="U21" s="3"/>
      <c r="V21" s="1"/>
      <c r="W21" s="5"/>
      <c r="X21" s="1"/>
      <c r="Y21" s="1"/>
      <c r="Z21" s="1"/>
      <c r="AA21" s="1"/>
      <c r="AB21" s="1"/>
      <c r="AC21" s="1"/>
      <c r="AD21" s="1"/>
      <c r="AE21" s="1"/>
      <c r="AF21" s="2"/>
    </row>
    <row r="22" spans="1:32">
      <c r="A22" s="2"/>
      <c r="B22" s="2"/>
      <c r="C22" s="2"/>
      <c r="D22" s="2"/>
      <c r="E22" s="2"/>
      <c r="F22" s="2"/>
      <c r="G22" s="2"/>
      <c r="H22" s="2"/>
      <c r="I22" s="2"/>
      <c r="J22" s="2"/>
      <c r="K22" s="2"/>
      <c r="L22" s="2"/>
      <c r="M22" s="2"/>
      <c r="N22" s="2"/>
      <c r="O22" s="2"/>
      <c r="P22" s="2"/>
      <c r="Q22" s="1"/>
      <c r="R22" s="1"/>
      <c r="S22" s="1"/>
      <c r="T22" s="1"/>
      <c r="U22" s="3"/>
      <c r="V22" s="1"/>
      <c r="W22" s="4"/>
      <c r="X22" s="1"/>
      <c r="Y22" s="1"/>
      <c r="Z22" s="1"/>
      <c r="AA22" s="1"/>
      <c r="AB22" s="1"/>
      <c r="AC22" s="2"/>
      <c r="AD22" s="2"/>
      <c r="AE22" s="2"/>
      <c r="AF22" s="2"/>
    </row>
    <row r="23" spans="1:32">
      <c r="A23" s="2"/>
      <c r="B23" s="2"/>
      <c r="C23" s="2"/>
      <c r="D23" s="2"/>
      <c r="E23" s="2"/>
      <c r="F23" s="2"/>
      <c r="G23" s="2"/>
      <c r="H23" s="2"/>
      <c r="I23" s="2"/>
      <c r="J23" s="2"/>
      <c r="K23" s="2"/>
      <c r="L23" s="2"/>
      <c r="M23" s="2"/>
      <c r="N23" s="2"/>
      <c r="O23" s="2"/>
      <c r="P23" s="2"/>
      <c r="Q23" s="1"/>
      <c r="R23" s="1"/>
      <c r="S23" s="1"/>
      <c r="T23" s="1"/>
      <c r="U23" s="3"/>
      <c r="V23" s="1"/>
      <c r="W23" s="5"/>
      <c r="X23" s="1"/>
      <c r="Y23" s="1"/>
      <c r="Z23" s="1"/>
      <c r="AA23" s="1"/>
      <c r="AB23" s="1"/>
      <c r="AC23" s="1"/>
      <c r="AD23" s="1"/>
      <c r="AE23" s="1"/>
      <c r="AF23" s="2"/>
    </row>
    <row r="24" spans="1:32">
      <c r="A24" s="2"/>
      <c r="B24" s="2"/>
      <c r="C24" s="2"/>
      <c r="D24" s="2"/>
      <c r="E24" s="2"/>
      <c r="F24" s="2"/>
      <c r="G24" s="2"/>
      <c r="H24" s="2"/>
      <c r="I24" s="2"/>
      <c r="J24" s="2"/>
      <c r="K24" s="2"/>
      <c r="L24" s="2"/>
      <c r="M24" s="2"/>
      <c r="N24" s="2"/>
      <c r="O24" s="2"/>
      <c r="P24" s="2"/>
      <c r="Q24" s="1"/>
      <c r="R24" s="1"/>
      <c r="S24" s="1"/>
      <c r="T24" s="1"/>
      <c r="U24" s="3"/>
      <c r="V24" s="1"/>
      <c r="W24" s="4"/>
      <c r="X24" s="1"/>
      <c r="Y24" s="1"/>
      <c r="Z24" s="1"/>
      <c r="AA24" s="1"/>
      <c r="AB24" s="1"/>
      <c r="AC24" s="2"/>
      <c r="AD24" s="2"/>
      <c r="AE24" s="1"/>
      <c r="AF24" s="2"/>
    </row>
    <row r="25" spans="1:32">
      <c r="A25" s="2"/>
      <c r="B25" s="2"/>
      <c r="C25" s="2"/>
      <c r="D25" s="2"/>
      <c r="E25" s="2"/>
      <c r="F25" s="2"/>
      <c r="G25" s="2"/>
      <c r="H25" s="2"/>
      <c r="I25" s="2"/>
      <c r="J25" s="2"/>
      <c r="K25" s="2"/>
      <c r="L25" s="2"/>
      <c r="M25" s="2"/>
      <c r="N25" s="2"/>
      <c r="O25" s="2"/>
      <c r="P25" s="2"/>
      <c r="Q25" s="1"/>
      <c r="R25" s="1"/>
      <c r="S25" s="1"/>
      <c r="T25" s="1"/>
      <c r="U25" s="3"/>
      <c r="V25" s="1"/>
      <c r="W25" s="5"/>
      <c r="X25" s="1"/>
      <c r="Y25" s="1"/>
      <c r="Z25" s="1"/>
      <c r="AA25" s="1"/>
      <c r="AB25" s="1"/>
      <c r="AC25" s="2"/>
      <c r="AD25" s="2"/>
      <c r="AE25" s="1"/>
      <c r="AF25" s="2"/>
    </row>
    <row r="26" spans="1:32">
      <c r="A26" s="2"/>
      <c r="B26" s="2"/>
      <c r="C26" s="2"/>
      <c r="D26" s="2"/>
      <c r="E26" s="2"/>
      <c r="F26" s="2"/>
      <c r="G26" s="2"/>
      <c r="H26" s="2"/>
      <c r="I26" s="2"/>
      <c r="J26" s="2"/>
      <c r="K26" s="2"/>
      <c r="L26" s="2"/>
      <c r="M26" s="2"/>
      <c r="N26" s="2"/>
      <c r="O26" s="2"/>
      <c r="P26" s="2"/>
      <c r="Q26" s="1"/>
      <c r="R26" s="1"/>
      <c r="S26" s="1"/>
      <c r="T26" s="1"/>
      <c r="U26" s="3"/>
      <c r="V26" s="1"/>
      <c r="W26" s="4"/>
      <c r="X26" s="1"/>
      <c r="Y26" s="1"/>
      <c r="Z26" s="1"/>
      <c r="AA26" s="2"/>
      <c r="AB26" s="2"/>
      <c r="AC26" s="1"/>
      <c r="AD26" s="2"/>
      <c r="AE26" s="2"/>
      <c r="AF26" s="2"/>
    </row>
    <row r="27" spans="1:32">
      <c r="A27" s="2"/>
      <c r="B27" s="2"/>
      <c r="C27" s="2"/>
      <c r="D27" s="2"/>
      <c r="E27" s="2"/>
      <c r="F27" s="2"/>
      <c r="G27" s="2"/>
      <c r="H27" s="2"/>
      <c r="I27" s="2"/>
      <c r="J27" s="2"/>
      <c r="K27" s="2"/>
      <c r="L27" s="2"/>
      <c r="M27" s="2"/>
      <c r="N27" s="2"/>
      <c r="O27" s="2"/>
      <c r="P27" s="2"/>
      <c r="Q27" s="1"/>
      <c r="R27" s="1"/>
      <c r="S27" s="1"/>
      <c r="T27" s="1"/>
      <c r="U27" s="3"/>
      <c r="V27" s="1"/>
      <c r="W27" s="4"/>
      <c r="X27" s="1"/>
      <c r="Y27" s="1"/>
      <c r="Z27" s="1"/>
      <c r="AA27" s="1"/>
      <c r="AB27" s="2"/>
      <c r="AC27" s="1"/>
      <c r="AD27" s="2"/>
      <c r="AE27" s="2"/>
      <c r="AF27" s="2"/>
    </row>
    <row r="28" spans="1:32">
      <c r="A28" s="2"/>
      <c r="B28" s="2"/>
      <c r="C28" s="2"/>
      <c r="D28" s="2"/>
      <c r="E28" s="2"/>
      <c r="F28" s="2"/>
      <c r="G28" s="2"/>
      <c r="H28" s="2"/>
      <c r="I28" s="2"/>
      <c r="J28" s="2"/>
      <c r="K28" s="2"/>
      <c r="L28" s="2"/>
      <c r="M28" s="2"/>
      <c r="N28" s="2"/>
      <c r="O28" s="2"/>
      <c r="P28" s="2"/>
      <c r="Q28" s="1"/>
      <c r="R28" s="1"/>
      <c r="S28" s="1"/>
      <c r="T28" s="1"/>
      <c r="U28" s="3"/>
      <c r="V28" s="1"/>
      <c r="W28" s="4"/>
      <c r="X28" s="1"/>
      <c r="Y28" s="1"/>
      <c r="Z28" s="1"/>
      <c r="AA28" s="1"/>
      <c r="AB28" s="2"/>
      <c r="AC28" s="2"/>
      <c r="AD28" s="2"/>
      <c r="AE28" s="2"/>
      <c r="AF28" s="2"/>
    </row>
    <row r="29" spans="1:32">
      <c r="A29" s="2"/>
      <c r="B29" s="2"/>
      <c r="C29" s="2"/>
      <c r="D29" s="2"/>
      <c r="E29" s="2"/>
      <c r="F29" s="2"/>
      <c r="G29" s="2"/>
      <c r="H29" s="2"/>
      <c r="I29" s="2"/>
      <c r="J29" s="2"/>
      <c r="K29" s="2"/>
      <c r="L29" s="2"/>
      <c r="M29" s="2"/>
      <c r="N29" s="2"/>
      <c r="O29" s="2"/>
      <c r="P29" s="2"/>
      <c r="Q29" s="1"/>
      <c r="R29" s="1"/>
      <c r="S29" s="1"/>
      <c r="T29" s="1"/>
      <c r="U29" s="3"/>
      <c r="V29" s="1"/>
      <c r="W29" s="4"/>
      <c r="X29" s="1"/>
      <c r="Y29" s="1"/>
      <c r="Z29" s="1"/>
      <c r="AA29" s="1"/>
      <c r="AB29" s="2"/>
      <c r="AC29" s="2"/>
      <c r="AD29" s="2"/>
      <c r="AE29" s="2"/>
      <c r="AF29" s="2"/>
    </row>
    <row r="30" spans="1:32">
      <c r="A30" s="2"/>
      <c r="B30" s="2"/>
      <c r="C30" s="2"/>
      <c r="D30" s="2"/>
      <c r="E30" s="2"/>
      <c r="F30" s="2"/>
      <c r="G30" s="2"/>
      <c r="H30" s="2"/>
      <c r="I30" s="2"/>
      <c r="J30" s="2"/>
      <c r="K30" s="2"/>
      <c r="L30" s="2"/>
      <c r="M30" s="2"/>
      <c r="N30" s="2"/>
      <c r="O30" s="2"/>
      <c r="P30" s="2"/>
      <c r="Q30" s="1"/>
      <c r="R30" s="1"/>
      <c r="S30" s="1"/>
      <c r="T30" s="1"/>
      <c r="U30" s="6"/>
      <c r="V30" s="1"/>
      <c r="W30" s="4"/>
      <c r="X30" s="1"/>
      <c r="Y30" s="1"/>
      <c r="Z30" s="2"/>
      <c r="AA30" s="1"/>
      <c r="AB30" s="2"/>
      <c r="AC30" s="1"/>
      <c r="AD30" s="2"/>
      <c r="AE30" s="2"/>
      <c r="AF30" s="2"/>
    </row>
    <row r="31" spans="1:32">
      <c r="A31" s="2"/>
      <c r="B31" s="2"/>
      <c r="C31" s="2"/>
      <c r="D31" s="2"/>
      <c r="E31" s="2"/>
      <c r="F31" s="2"/>
      <c r="G31" s="2"/>
      <c r="H31" s="2"/>
      <c r="I31" s="2"/>
      <c r="J31" s="2"/>
      <c r="K31" s="2"/>
      <c r="L31" s="2"/>
      <c r="M31" s="2"/>
      <c r="N31" s="2"/>
      <c r="O31" s="2"/>
      <c r="P31" s="2"/>
      <c r="Q31" s="1"/>
      <c r="R31" s="1"/>
      <c r="S31" s="1"/>
      <c r="T31" s="1"/>
      <c r="U31" s="3"/>
      <c r="V31" s="1"/>
      <c r="W31" s="5"/>
      <c r="X31" s="1"/>
      <c r="Y31" s="1"/>
      <c r="Z31" s="1"/>
      <c r="AA31" s="1"/>
      <c r="AB31" s="2"/>
      <c r="AC31" s="2"/>
      <c r="AD31" s="2"/>
      <c r="AE31" s="2"/>
      <c r="AF31" s="2"/>
    </row>
    <row r="32" spans="1:32">
      <c r="A32" s="2"/>
      <c r="B32" s="2"/>
      <c r="C32" s="2"/>
      <c r="D32" s="2"/>
      <c r="E32" s="2"/>
      <c r="F32" s="2"/>
      <c r="G32" s="2"/>
      <c r="H32" s="2"/>
      <c r="I32" s="2"/>
      <c r="J32" s="2"/>
      <c r="K32" s="2"/>
      <c r="L32" s="2"/>
      <c r="M32" s="2"/>
      <c r="N32" s="2"/>
      <c r="O32" s="2"/>
      <c r="P32" s="2"/>
      <c r="Q32" s="1"/>
      <c r="R32" s="1"/>
      <c r="S32" s="1"/>
      <c r="T32" s="1"/>
      <c r="U32" s="6"/>
      <c r="V32" s="1"/>
      <c r="W32" s="4"/>
      <c r="X32" s="1"/>
      <c r="Y32" s="1"/>
      <c r="Z32" s="2"/>
      <c r="AA32" s="1"/>
      <c r="AB32" s="2"/>
      <c r="AC32" s="2"/>
      <c r="AD32" s="2"/>
      <c r="AE32" s="2"/>
      <c r="AF32" s="2"/>
    </row>
    <row r="33" spans="1:32">
      <c r="A33" s="2"/>
      <c r="B33" s="2"/>
      <c r="C33" s="2"/>
      <c r="D33" s="2"/>
      <c r="E33" s="2"/>
      <c r="F33" s="2"/>
      <c r="G33" s="2"/>
      <c r="H33" s="2"/>
      <c r="I33" s="2"/>
      <c r="J33" s="2"/>
      <c r="K33" s="2"/>
      <c r="L33" s="2"/>
      <c r="M33" s="2"/>
      <c r="N33" s="2"/>
      <c r="O33" s="2"/>
      <c r="P33" s="2"/>
      <c r="Q33" s="1"/>
      <c r="R33" s="1"/>
      <c r="S33" s="1"/>
      <c r="T33" s="1"/>
      <c r="U33" s="6"/>
      <c r="V33" s="1"/>
      <c r="W33" s="5"/>
      <c r="X33" s="1"/>
      <c r="Y33" s="1"/>
      <c r="Z33" s="1"/>
      <c r="AA33" s="2"/>
      <c r="AB33" s="2"/>
      <c r="AC33" s="2"/>
      <c r="AD33" s="2"/>
      <c r="AE33" s="2"/>
      <c r="AF33" s="2"/>
    </row>
    <row r="34" spans="1:32">
      <c r="A34" s="2"/>
      <c r="B34" s="2"/>
      <c r="C34" s="2"/>
      <c r="D34" s="2"/>
      <c r="E34" s="2"/>
      <c r="F34" s="2"/>
      <c r="G34" s="2"/>
      <c r="H34" s="2"/>
      <c r="I34" s="2"/>
      <c r="J34" s="2"/>
      <c r="K34" s="2"/>
      <c r="L34" s="2"/>
      <c r="M34" s="2"/>
      <c r="N34" s="2"/>
      <c r="O34" s="2"/>
      <c r="P34" s="2"/>
      <c r="Q34" s="1"/>
      <c r="R34" s="1"/>
      <c r="S34" s="1"/>
      <c r="T34" s="1"/>
      <c r="U34" s="3"/>
      <c r="V34" s="1"/>
      <c r="W34" s="4"/>
      <c r="X34" s="1"/>
      <c r="Y34" s="1"/>
      <c r="Z34" s="1"/>
      <c r="AA34" s="1"/>
      <c r="AB34" s="2"/>
      <c r="AC34" s="2"/>
      <c r="AD34" s="2"/>
      <c r="AE34" s="2"/>
      <c r="AF34" s="2"/>
    </row>
    <row r="35" spans="1:32">
      <c r="A35" s="2"/>
      <c r="B35" s="2"/>
      <c r="C35" s="2"/>
      <c r="D35" s="2"/>
      <c r="E35" s="2"/>
      <c r="F35" s="2"/>
      <c r="G35" s="2"/>
      <c r="H35" s="2"/>
      <c r="I35" s="2"/>
      <c r="J35" s="2"/>
      <c r="K35" s="2"/>
      <c r="L35" s="2"/>
      <c r="M35" s="2"/>
      <c r="N35" s="2"/>
      <c r="O35" s="2"/>
      <c r="P35" s="2"/>
      <c r="Q35" s="1"/>
      <c r="R35" s="1"/>
      <c r="S35" s="1"/>
      <c r="T35" s="1"/>
      <c r="U35" s="6"/>
      <c r="V35" s="1"/>
      <c r="W35" s="4"/>
      <c r="X35" s="1"/>
      <c r="Y35" s="1"/>
      <c r="Z35" s="1"/>
      <c r="AA35" s="1"/>
      <c r="AB35" s="1"/>
      <c r="AC35" s="1"/>
      <c r="AD35" s="1"/>
      <c r="AE35" s="2"/>
      <c r="AF35" s="2"/>
    </row>
    <row r="36" spans="1:32">
      <c r="A36" s="2"/>
      <c r="B36" s="2"/>
      <c r="C36" s="2"/>
      <c r="D36" s="2"/>
      <c r="E36" s="2"/>
      <c r="F36" s="2"/>
      <c r="G36" s="2"/>
      <c r="H36" s="2"/>
      <c r="I36" s="2"/>
      <c r="J36" s="2"/>
      <c r="K36" s="2"/>
      <c r="L36" s="2"/>
      <c r="M36" s="2"/>
      <c r="N36" s="2"/>
      <c r="O36" s="2"/>
      <c r="P36" s="2"/>
      <c r="Q36" s="1"/>
      <c r="R36" s="1"/>
      <c r="S36" s="1"/>
      <c r="T36" s="1"/>
      <c r="U36" s="3"/>
      <c r="V36" s="1"/>
      <c r="W36" s="4"/>
      <c r="X36" s="1"/>
      <c r="Y36" s="1"/>
      <c r="Z36" s="1"/>
      <c r="AA36" s="1"/>
      <c r="AB36" s="1"/>
      <c r="AC36" s="2"/>
      <c r="AD36" s="1"/>
      <c r="AE36" s="2"/>
      <c r="AF36" s="2"/>
    </row>
    <row r="37" spans="1:32">
      <c r="A37" s="2"/>
      <c r="B37" s="2"/>
      <c r="C37" s="2"/>
      <c r="D37" s="2"/>
      <c r="E37" s="2"/>
      <c r="F37" s="2"/>
      <c r="G37" s="2"/>
      <c r="H37" s="2"/>
      <c r="I37" s="2"/>
      <c r="J37" s="2"/>
      <c r="K37" s="2"/>
      <c r="L37" s="2"/>
      <c r="M37" s="2"/>
      <c r="N37" s="2"/>
      <c r="O37" s="2"/>
      <c r="P37" s="2"/>
      <c r="Q37" s="1"/>
      <c r="R37" s="1"/>
      <c r="S37" s="1"/>
      <c r="T37" s="1"/>
      <c r="U37" s="3"/>
      <c r="V37" s="1"/>
      <c r="W37" s="4"/>
      <c r="X37" s="1"/>
      <c r="Y37" s="1"/>
      <c r="Z37" s="2"/>
      <c r="AA37" s="1"/>
      <c r="AB37" s="2"/>
      <c r="AC37" s="2"/>
      <c r="AD37" s="2"/>
      <c r="AE37" s="2"/>
      <c r="AF37" s="2"/>
    </row>
    <row r="38" spans="1:32">
      <c r="A38" s="2"/>
      <c r="B38" s="2"/>
      <c r="C38" s="2"/>
      <c r="D38" s="2"/>
      <c r="E38" s="2"/>
      <c r="F38" s="2"/>
      <c r="G38" s="2"/>
      <c r="H38" s="2"/>
      <c r="I38" s="2"/>
      <c r="J38" s="2"/>
      <c r="K38" s="2"/>
      <c r="L38" s="2"/>
      <c r="M38" s="2"/>
      <c r="N38" s="2"/>
      <c r="O38" s="2"/>
      <c r="P38" s="2"/>
      <c r="Q38" s="1"/>
      <c r="R38" s="1"/>
      <c r="S38" s="1"/>
      <c r="T38" s="1"/>
      <c r="U38" s="3"/>
      <c r="V38" s="1"/>
      <c r="W38" s="4"/>
      <c r="X38" s="1"/>
      <c r="Y38" s="1"/>
      <c r="Z38" s="1"/>
      <c r="AA38" s="1"/>
      <c r="AB38" s="1"/>
      <c r="AC38" s="2"/>
      <c r="AD38" s="2"/>
      <c r="AE38" s="2"/>
      <c r="AF38" s="2"/>
    </row>
    <row r="39" spans="1:32">
      <c r="A39" s="2"/>
      <c r="B39" s="2"/>
      <c r="C39" s="2"/>
      <c r="D39" s="2"/>
      <c r="E39" s="2"/>
      <c r="F39" s="2"/>
      <c r="G39" s="2"/>
      <c r="H39" s="2"/>
      <c r="I39" s="2"/>
      <c r="J39" s="2"/>
      <c r="K39" s="2"/>
      <c r="L39" s="2"/>
      <c r="M39" s="2"/>
      <c r="N39" s="2"/>
      <c r="O39" s="2"/>
      <c r="P39" s="2"/>
      <c r="Q39" s="1"/>
      <c r="R39" s="1"/>
      <c r="S39" s="1"/>
      <c r="T39" s="1"/>
      <c r="U39" s="6"/>
      <c r="V39" s="1"/>
      <c r="W39" s="4"/>
      <c r="X39" s="1"/>
      <c r="Y39" s="1"/>
      <c r="Z39" s="1"/>
      <c r="AA39" s="1"/>
      <c r="AB39" s="1"/>
      <c r="AC39" s="2"/>
      <c r="AD39" s="2"/>
      <c r="AE39" s="2"/>
      <c r="AF39" s="2"/>
    </row>
    <row r="40" spans="1:32">
      <c r="A40" s="2"/>
      <c r="B40" s="2"/>
      <c r="C40" s="2"/>
      <c r="D40" s="2"/>
      <c r="E40" s="2"/>
      <c r="F40" s="2"/>
      <c r="G40" s="2"/>
      <c r="H40" s="2"/>
      <c r="I40" s="2"/>
      <c r="J40" s="2"/>
      <c r="K40" s="2"/>
      <c r="L40" s="2"/>
      <c r="M40" s="2"/>
      <c r="N40" s="2"/>
      <c r="O40" s="2"/>
      <c r="P40" s="2"/>
      <c r="Q40" s="1"/>
      <c r="R40" s="1"/>
      <c r="S40" s="1"/>
      <c r="T40" s="1"/>
      <c r="U40" s="3"/>
      <c r="V40" s="1"/>
      <c r="W40" s="4"/>
      <c r="X40" s="1"/>
      <c r="Y40" s="1"/>
      <c r="Z40" s="1"/>
      <c r="AA40" s="1"/>
      <c r="AB40" s="1"/>
      <c r="AC40" s="1"/>
      <c r="AD40" s="1"/>
      <c r="AE40" s="1"/>
      <c r="AF40" s="2"/>
    </row>
    <row r="41" spans="1:32">
      <c r="A41" s="2"/>
      <c r="B41" s="2"/>
      <c r="C41" s="2"/>
      <c r="D41" s="2"/>
      <c r="E41" s="2"/>
      <c r="F41" s="2"/>
      <c r="G41" s="2"/>
      <c r="H41" s="2"/>
      <c r="I41" s="2"/>
      <c r="J41" s="2"/>
      <c r="K41" s="2"/>
      <c r="L41" s="2"/>
      <c r="M41" s="2"/>
      <c r="N41" s="2"/>
      <c r="O41" s="2"/>
      <c r="P41" s="2"/>
      <c r="Q41" s="1"/>
      <c r="R41" s="1"/>
      <c r="S41" s="1"/>
      <c r="T41" s="1"/>
      <c r="U41" s="6"/>
      <c r="V41" s="1"/>
      <c r="W41" s="4"/>
      <c r="X41" s="1"/>
      <c r="Y41" s="1"/>
      <c r="Z41" s="1"/>
      <c r="AA41" s="1"/>
      <c r="AB41" s="1"/>
      <c r="AC41" s="2"/>
      <c r="AD41" s="2"/>
      <c r="AE41" s="2"/>
      <c r="AF41" s="2"/>
    </row>
    <row r="42" spans="1:32">
      <c r="A42" s="2"/>
      <c r="B42" s="2"/>
      <c r="C42" s="2"/>
      <c r="D42" s="2"/>
      <c r="E42" s="2"/>
      <c r="F42" s="2"/>
      <c r="G42" s="2"/>
      <c r="H42" s="2"/>
      <c r="I42" s="2"/>
      <c r="J42" s="2"/>
      <c r="K42" s="2"/>
      <c r="L42" s="2"/>
      <c r="M42" s="2"/>
      <c r="N42" s="2"/>
      <c r="O42" s="2"/>
      <c r="P42" s="2"/>
      <c r="Q42" s="1"/>
      <c r="R42" s="1"/>
      <c r="S42" s="1"/>
      <c r="T42" s="1"/>
      <c r="U42" s="3"/>
      <c r="V42" s="1"/>
      <c r="W42" s="5"/>
      <c r="X42" s="1"/>
      <c r="Y42" s="1"/>
      <c r="Z42" s="1"/>
      <c r="AA42" s="1"/>
      <c r="AB42" s="2"/>
      <c r="AC42" s="2"/>
      <c r="AD42" s="1"/>
      <c r="AE42" s="1"/>
      <c r="AF42" s="2"/>
    </row>
    <row r="43" spans="1:32">
      <c r="A43" s="2"/>
      <c r="B43" s="2"/>
      <c r="C43" s="2"/>
      <c r="D43" s="2"/>
      <c r="E43" s="2"/>
      <c r="F43" s="2"/>
      <c r="G43" s="2"/>
      <c r="H43" s="2"/>
      <c r="I43" s="2"/>
      <c r="J43" s="2"/>
      <c r="K43" s="2"/>
      <c r="L43" s="2"/>
      <c r="M43" s="2"/>
      <c r="N43" s="2"/>
      <c r="O43" s="2"/>
      <c r="P43" s="2"/>
      <c r="Q43" s="1"/>
      <c r="R43" s="1"/>
      <c r="S43" s="1"/>
      <c r="T43" s="1"/>
      <c r="U43" s="3"/>
      <c r="V43" s="1"/>
      <c r="W43" s="4"/>
      <c r="X43" s="1"/>
      <c r="Y43" s="1"/>
      <c r="Z43" s="1"/>
      <c r="AA43" s="1"/>
      <c r="AB43" s="2"/>
      <c r="AC43" s="2"/>
      <c r="AD43" s="2"/>
      <c r="AE43" s="2"/>
      <c r="AF43" s="2"/>
    </row>
    <row r="44" spans="1:32">
      <c r="A44" s="2"/>
      <c r="B44" s="2"/>
      <c r="C44" s="2"/>
      <c r="D44" s="2"/>
      <c r="E44" s="2"/>
      <c r="F44" s="2"/>
      <c r="G44" s="2"/>
      <c r="H44" s="2"/>
      <c r="I44" s="2"/>
      <c r="J44" s="2"/>
      <c r="K44" s="2"/>
      <c r="L44" s="2"/>
      <c r="M44" s="2"/>
      <c r="N44" s="2"/>
      <c r="O44" s="2"/>
      <c r="P44" s="2"/>
      <c r="Q44" s="1"/>
      <c r="R44" s="1"/>
      <c r="S44" s="1"/>
      <c r="T44" s="1"/>
      <c r="U44" s="6"/>
      <c r="V44" s="1"/>
      <c r="W44" s="5"/>
      <c r="X44" s="1"/>
      <c r="Y44" s="1"/>
      <c r="Z44" s="2"/>
      <c r="AA44" s="2"/>
      <c r="AB44" s="1"/>
      <c r="AC44" s="2"/>
      <c r="AD44" s="2"/>
      <c r="AE44" s="2"/>
      <c r="AF44" s="2"/>
    </row>
    <row r="45" spans="1:32">
      <c r="A45" s="2"/>
      <c r="B45" s="2"/>
      <c r="C45" s="2"/>
      <c r="D45" s="2"/>
      <c r="E45" s="2"/>
      <c r="F45" s="2"/>
      <c r="G45" s="2"/>
      <c r="H45" s="2"/>
      <c r="I45" s="2"/>
      <c r="J45" s="2"/>
      <c r="K45" s="2"/>
      <c r="L45" s="2"/>
      <c r="M45" s="2"/>
      <c r="N45" s="2"/>
      <c r="O45" s="2"/>
      <c r="P45" s="2"/>
      <c r="Q45" s="1"/>
      <c r="R45" s="1"/>
      <c r="S45" s="1"/>
      <c r="T45" s="1"/>
      <c r="U45" s="6"/>
      <c r="V45" s="1"/>
      <c r="W45" s="5"/>
      <c r="X45" s="1"/>
      <c r="Y45" s="1"/>
      <c r="Z45" s="1"/>
      <c r="AA45" s="1"/>
      <c r="AB45" s="2"/>
      <c r="AC45" s="1"/>
      <c r="AD45" s="2"/>
      <c r="AE45" s="2"/>
      <c r="AF45" s="2"/>
    </row>
    <row r="46" spans="1:32">
      <c r="A46" s="2"/>
      <c r="B46" s="2"/>
      <c r="C46" s="2"/>
      <c r="D46" s="2"/>
      <c r="E46" s="2"/>
      <c r="F46" s="2"/>
      <c r="G46" s="2"/>
      <c r="H46" s="2"/>
      <c r="I46" s="2"/>
      <c r="J46" s="2"/>
      <c r="K46" s="2"/>
      <c r="L46" s="2"/>
      <c r="M46" s="2"/>
      <c r="N46" s="2"/>
      <c r="O46" s="2"/>
      <c r="P46" s="2"/>
      <c r="Q46" s="1"/>
      <c r="R46" s="1"/>
      <c r="S46" s="1"/>
      <c r="T46" s="1"/>
      <c r="U46" s="3"/>
      <c r="V46" s="1"/>
      <c r="W46" s="5"/>
      <c r="X46" s="1"/>
      <c r="Y46" s="1"/>
      <c r="Z46" s="2"/>
      <c r="AA46" s="1"/>
      <c r="AB46" s="1"/>
      <c r="AC46" s="1"/>
      <c r="AD46" s="1"/>
      <c r="AE46" s="2"/>
      <c r="AF46" s="2"/>
    </row>
    <row r="47" spans="1:32">
      <c r="A47" s="2"/>
      <c r="B47" s="2"/>
      <c r="C47" s="2"/>
      <c r="D47" s="2"/>
      <c r="E47" s="2"/>
      <c r="F47" s="2"/>
      <c r="G47" s="2"/>
      <c r="H47" s="2"/>
      <c r="I47" s="2"/>
      <c r="J47" s="2"/>
      <c r="K47" s="2"/>
      <c r="L47" s="2"/>
      <c r="M47" s="2"/>
      <c r="N47" s="2"/>
      <c r="O47" s="2"/>
      <c r="P47" s="2"/>
      <c r="Q47" s="1"/>
      <c r="R47" s="1"/>
      <c r="S47" s="1"/>
      <c r="T47" s="1"/>
      <c r="U47" s="3"/>
      <c r="V47" s="1"/>
      <c r="W47" s="5"/>
      <c r="X47" s="1"/>
      <c r="Y47" s="1"/>
      <c r="Z47" s="1"/>
      <c r="AA47" s="1"/>
      <c r="AB47" s="1"/>
      <c r="AC47" s="2"/>
      <c r="AD47" s="2"/>
      <c r="AE47" s="2"/>
      <c r="AF47" s="2"/>
    </row>
    <row r="48" spans="1:32">
      <c r="A48" s="2"/>
      <c r="B48" s="2"/>
      <c r="C48" s="2"/>
      <c r="D48" s="2"/>
      <c r="E48" s="2"/>
      <c r="F48" s="2"/>
      <c r="G48" s="2"/>
      <c r="H48" s="2"/>
      <c r="I48" s="2"/>
      <c r="J48" s="2"/>
      <c r="K48" s="2"/>
      <c r="L48" s="2"/>
      <c r="M48" s="2"/>
      <c r="N48" s="2"/>
      <c r="O48" s="2"/>
      <c r="P48" s="2"/>
      <c r="Q48" s="1"/>
      <c r="R48" s="1"/>
      <c r="S48" s="1"/>
      <c r="T48" s="1"/>
      <c r="U48" s="6"/>
      <c r="V48" s="1"/>
      <c r="W48" s="5"/>
      <c r="X48" s="1"/>
      <c r="Y48" s="1"/>
      <c r="Z48" s="2"/>
      <c r="AA48" s="1"/>
      <c r="AB48" s="1"/>
      <c r="AC48" s="2"/>
      <c r="AD48" s="1"/>
      <c r="AE48" s="1"/>
      <c r="AF48" s="2"/>
    </row>
    <row r="49" spans="1:32">
      <c r="A49" s="2"/>
      <c r="B49" s="2"/>
      <c r="C49" s="2"/>
      <c r="D49" s="2"/>
      <c r="E49" s="2"/>
      <c r="F49" s="2"/>
      <c r="G49" s="2"/>
      <c r="H49" s="2"/>
      <c r="I49" s="2"/>
      <c r="J49" s="2"/>
      <c r="K49" s="2"/>
      <c r="L49" s="2"/>
      <c r="M49" s="2"/>
      <c r="N49" s="2"/>
      <c r="O49" s="2"/>
      <c r="P49" s="2"/>
      <c r="Q49" s="1"/>
      <c r="R49" s="1"/>
      <c r="S49" s="1"/>
      <c r="T49" s="1"/>
      <c r="U49" s="6"/>
      <c r="V49" s="1"/>
      <c r="W49" s="5"/>
      <c r="X49" s="1"/>
      <c r="Y49" s="1"/>
      <c r="Z49" s="1"/>
      <c r="AA49" s="2"/>
      <c r="AB49" s="2"/>
      <c r="AC49" s="2"/>
      <c r="AD49" s="2"/>
      <c r="AE49" s="2"/>
      <c r="AF49" s="2"/>
    </row>
    <row r="50" spans="1:32">
      <c r="A50" s="2"/>
      <c r="B50" s="2"/>
      <c r="C50" s="2"/>
      <c r="D50" s="2"/>
      <c r="E50" s="2"/>
      <c r="F50" s="2"/>
      <c r="G50" s="2"/>
      <c r="H50" s="2"/>
      <c r="I50" s="2"/>
      <c r="J50" s="2"/>
      <c r="K50" s="2"/>
      <c r="L50" s="2"/>
      <c r="M50" s="2"/>
      <c r="N50" s="2"/>
      <c r="O50" s="2"/>
      <c r="P50" s="2"/>
      <c r="Q50" s="1"/>
      <c r="R50" s="1"/>
      <c r="S50" s="1"/>
      <c r="T50" s="1"/>
      <c r="U50" s="3"/>
      <c r="V50" s="1"/>
      <c r="W50" s="4"/>
      <c r="X50" s="1"/>
      <c r="Y50" s="1"/>
      <c r="Z50" s="1"/>
      <c r="AA50" s="1"/>
      <c r="AB50" s="1"/>
      <c r="AC50" s="1"/>
      <c r="AD50" s="1"/>
      <c r="AE50" s="2"/>
      <c r="AF50" s="2"/>
    </row>
    <row r="51" spans="1:32">
      <c r="A51" s="2"/>
      <c r="B51" s="2"/>
      <c r="C51" s="2"/>
      <c r="D51" s="2"/>
      <c r="E51" s="2"/>
      <c r="F51" s="2"/>
      <c r="G51" s="2"/>
      <c r="H51" s="2"/>
      <c r="I51" s="2"/>
      <c r="J51" s="2"/>
      <c r="K51" s="2"/>
      <c r="L51" s="2"/>
      <c r="M51" s="2"/>
      <c r="N51" s="2"/>
      <c r="O51" s="2"/>
      <c r="P51" s="2"/>
      <c r="Q51" s="1"/>
      <c r="R51" s="1"/>
      <c r="S51" s="1"/>
      <c r="T51" s="1"/>
      <c r="U51" s="3"/>
      <c r="V51" s="1"/>
      <c r="W51" s="5"/>
      <c r="X51" s="1"/>
      <c r="Y51" s="1"/>
      <c r="Z51" s="1"/>
      <c r="AA51" s="2"/>
      <c r="AB51" s="2"/>
      <c r="AC51" s="2"/>
      <c r="AD51" s="2"/>
      <c r="AE51" s="2"/>
      <c r="AF51" s="2"/>
    </row>
    <row r="52" spans="1:32">
      <c r="A52" s="2"/>
      <c r="B52" s="2"/>
      <c r="C52" s="2"/>
      <c r="D52" s="2"/>
      <c r="E52" s="2"/>
      <c r="F52" s="2"/>
      <c r="G52" s="2"/>
      <c r="H52" s="2"/>
      <c r="I52" s="2"/>
      <c r="J52" s="2"/>
      <c r="K52" s="2"/>
      <c r="L52" s="2"/>
      <c r="M52" s="2"/>
      <c r="N52" s="2"/>
      <c r="O52" s="2"/>
      <c r="P52" s="2"/>
      <c r="Q52" s="1"/>
      <c r="R52" s="1"/>
      <c r="S52" s="1"/>
      <c r="T52" s="1"/>
      <c r="U52" s="3"/>
      <c r="V52" s="1"/>
      <c r="W52" s="5"/>
      <c r="X52" s="1"/>
      <c r="Y52" s="1"/>
      <c r="Z52" s="1"/>
      <c r="AA52" s="1"/>
      <c r="AB52" s="2"/>
      <c r="AC52" s="2"/>
      <c r="AD52" s="1"/>
      <c r="AE52" s="2"/>
      <c r="AF52" s="2"/>
    </row>
    <row r="53" spans="1:32">
      <c r="A53" s="2"/>
      <c r="B53" s="2"/>
      <c r="C53" s="2"/>
      <c r="D53" s="2"/>
      <c r="E53" s="2"/>
      <c r="F53" s="2"/>
      <c r="G53" s="2"/>
      <c r="H53" s="2"/>
      <c r="I53" s="2"/>
      <c r="J53" s="2"/>
      <c r="K53" s="2"/>
      <c r="L53" s="2"/>
      <c r="M53" s="2"/>
      <c r="N53" s="2"/>
      <c r="O53" s="2"/>
      <c r="P53" s="2"/>
      <c r="Q53" s="1"/>
      <c r="R53" s="1"/>
      <c r="S53" s="1"/>
      <c r="T53" s="1"/>
      <c r="U53" s="6"/>
      <c r="V53" s="1"/>
      <c r="W53" s="5"/>
      <c r="X53" s="1"/>
      <c r="Y53" s="1"/>
      <c r="Z53" s="1"/>
      <c r="AA53" s="1"/>
      <c r="AB53" s="1"/>
      <c r="AC53" s="2"/>
      <c r="AD53" s="2"/>
      <c r="AE53" s="2"/>
      <c r="AF53" s="2"/>
    </row>
    <row r="54" spans="1:32">
      <c r="A54" s="2"/>
      <c r="B54" s="2"/>
      <c r="C54" s="2"/>
      <c r="D54" s="2"/>
      <c r="E54" s="2"/>
      <c r="F54" s="2"/>
      <c r="G54" s="2"/>
      <c r="H54" s="2"/>
      <c r="I54" s="2"/>
      <c r="J54" s="2"/>
      <c r="K54" s="2"/>
      <c r="L54" s="2"/>
      <c r="M54" s="2"/>
      <c r="N54" s="2"/>
      <c r="O54" s="2"/>
      <c r="P54" s="2"/>
      <c r="Q54" s="1"/>
      <c r="R54" s="1"/>
      <c r="S54" s="1"/>
      <c r="T54" s="1"/>
      <c r="U54" s="3"/>
      <c r="V54" s="1"/>
      <c r="W54" s="5"/>
      <c r="X54" s="1"/>
      <c r="Y54" s="1"/>
      <c r="Z54" s="1"/>
      <c r="AA54" s="2"/>
      <c r="AB54" s="1"/>
      <c r="AC54" s="2"/>
      <c r="AD54" s="2"/>
      <c r="AE54" s="2"/>
      <c r="AF54" s="2"/>
    </row>
    <row r="55" spans="1:32">
      <c r="A55" s="2"/>
      <c r="B55" s="2"/>
      <c r="C55" s="2"/>
      <c r="D55" s="2"/>
      <c r="E55" s="2"/>
      <c r="F55" s="2"/>
      <c r="G55" s="2"/>
      <c r="H55" s="2"/>
      <c r="I55" s="2"/>
      <c r="J55" s="2"/>
      <c r="K55" s="2"/>
      <c r="L55" s="2"/>
      <c r="M55" s="2"/>
      <c r="N55" s="2"/>
      <c r="O55" s="2"/>
      <c r="P55" s="2"/>
      <c r="Q55" s="1"/>
      <c r="R55" s="1"/>
      <c r="S55" s="1"/>
      <c r="T55" s="1"/>
      <c r="U55" s="3"/>
      <c r="V55" s="1"/>
      <c r="W55" s="4"/>
      <c r="X55" s="1"/>
      <c r="Y55" s="1"/>
      <c r="Z55" s="1"/>
      <c r="AA55" s="1"/>
      <c r="AB55" s="2"/>
      <c r="AC55" s="2"/>
      <c r="AD55" s="2"/>
      <c r="AE55" s="2"/>
      <c r="AF55" s="2"/>
    </row>
    <row r="56" spans="1:32">
      <c r="A56" s="2"/>
      <c r="B56" s="2"/>
      <c r="C56" s="2"/>
      <c r="D56" s="2"/>
      <c r="E56" s="2"/>
      <c r="F56" s="2"/>
      <c r="G56" s="2"/>
      <c r="H56" s="2"/>
      <c r="I56" s="2"/>
      <c r="J56" s="2"/>
      <c r="K56" s="2"/>
      <c r="L56" s="2"/>
      <c r="M56" s="2"/>
      <c r="N56" s="2"/>
      <c r="O56" s="2"/>
      <c r="P56" s="2"/>
      <c r="Q56" s="1"/>
      <c r="R56" s="1"/>
      <c r="S56" s="1"/>
      <c r="T56" s="1"/>
      <c r="U56" s="3"/>
      <c r="V56" s="1"/>
      <c r="W56" s="4"/>
      <c r="X56" s="1"/>
      <c r="Y56" s="1"/>
      <c r="Z56" s="1"/>
      <c r="AA56" s="1"/>
      <c r="AB56" s="1"/>
      <c r="AC56" s="2"/>
      <c r="AD56" s="1"/>
      <c r="AE56" s="1"/>
      <c r="AF56" s="2"/>
    </row>
    <row r="57" spans="1:32">
      <c r="A57" s="2"/>
      <c r="B57" s="2"/>
      <c r="C57" s="2"/>
      <c r="D57" s="2"/>
      <c r="E57" s="2"/>
      <c r="F57" s="2"/>
      <c r="G57" s="2"/>
      <c r="H57" s="2"/>
      <c r="I57" s="2"/>
      <c r="J57" s="2"/>
      <c r="K57" s="2"/>
      <c r="L57" s="2"/>
      <c r="M57" s="2"/>
      <c r="N57" s="2"/>
      <c r="O57" s="2"/>
      <c r="P57" s="2"/>
      <c r="Q57" s="1"/>
      <c r="R57" s="1"/>
      <c r="S57" s="1"/>
      <c r="T57" s="1"/>
      <c r="U57" s="3"/>
      <c r="V57" s="1"/>
      <c r="W57" s="4"/>
      <c r="X57" s="1"/>
      <c r="Y57" s="1"/>
      <c r="Z57" s="1"/>
      <c r="AA57" s="1"/>
      <c r="AB57" s="1"/>
      <c r="AC57" s="2"/>
      <c r="AD57" s="1"/>
      <c r="AE57" s="2"/>
      <c r="AF57" s="2"/>
    </row>
    <row r="58" spans="1:32">
      <c r="A58" s="2"/>
      <c r="B58" s="2"/>
      <c r="C58" s="2"/>
      <c r="D58" s="2"/>
      <c r="E58" s="2"/>
      <c r="F58" s="2"/>
      <c r="G58" s="2"/>
      <c r="H58" s="2"/>
      <c r="I58" s="2"/>
      <c r="J58" s="2"/>
      <c r="K58" s="2"/>
      <c r="L58" s="2"/>
      <c r="M58" s="2"/>
      <c r="N58" s="2"/>
      <c r="O58" s="2"/>
      <c r="P58" s="2"/>
      <c r="Q58" s="1"/>
      <c r="R58" s="1"/>
      <c r="S58" s="1"/>
      <c r="T58" s="1"/>
      <c r="U58" s="6"/>
      <c r="V58" s="1"/>
      <c r="W58" s="4"/>
      <c r="X58" s="1"/>
      <c r="Y58" s="1"/>
      <c r="Z58" s="1"/>
      <c r="AA58" s="1"/>
      <c r="AB58" s="1"/>
      <c r="AC58" s="2"/>
      <c r="AD58" s="1"/>
      <c r="AE58" s="1"/>
      <c r="AF58" s="2"/>
    </row>
    <row r="59" spans="1:32">
      <c r="A59" s="2"/>
      <c r="B59" s="2"/>
      <c r="C59" s="2"/>
      <c r="D59" s="2"/>
      <c r="E59" s="2"/>
      <c r="F59" s="2"/>
      <c r="G59" s="2"/>
      <c r="H59" s="2"/>
      <c r="I59" s="2"/>
      <c r="J59" s="2"/>
      <c r="K59" s="2"/>
      <c r="L59" s="2"/>
      <c r="M59" s="2"/>
      <c r="N59" s="2"/>
      <c r="O59" s="2"/>
      <c r="P59" s="2"/>
      <c r="Q59" s="1"/>
      <c r="R59" s="1"/>
      <c r="S59" s="1"/>
      <c r="T59" s="1"/>
      <c r="U59" s="6"/>
      <c r="V59" s="1"/>
      <c r="W59" s="5"/>
      <c r="X59" s="1"/>
      <c r="Y59" s="1"/>
      <c r="Z59" s="1"/>
      <c r="AA59" s="2"/>
      <c r="AB59" s="2"/>
      <c r="AC59" s="2"/>
      <c r="AD59" s="2"/>
      <c r="AE59" s="2"/>
      <c r="AF59" s="2"/>
    </row>
    <row r="60" spans="1:32">
      <c r="A60" s="2"/>
      <c r="B60" s="2"/>
      <c r="C60" s="2"/>
      <c r="D60" s="2"/>
      <c r="E60" s="2"/>
      <c r="F60" s="2"/>
      <c r="G60" s="2"/>
      <c r="H60" s="2"/>
      <c r="I60" s="2"/>
      <c r="J60" s="2"/>
      <c r="K60" s="2"/>
      <c r="L60" s="2"/>
      <c r="M60" s="2"/>
      <c r="N60" s="2"/>
      <c r="O60" s="2"/>
      <c r="P60" s="2"/>
      <c r="Q60" s="1"/>
      <c r="R60" s="1"/>
      <c r="S60" s="1"/>
      <c r="T60" s="1"/>
      <c r="U60" s="6"/>
      <c r="V60" s="1"/>
      <c r="W60" s="5"/>
      <c r="X60" s="1"/>
      <c r="Y60" s="1"/>
      <c r="Z60" s="1"/>
      <c r="AA60" s="1"/>
      <c r="AB60" s="2"/>
      <c r="AC60" s="2"/>
      <c r="AD60" s="2"/>
      <c r="AE60" s="2"/>
      <c r="AF60" s="2"/>
    </row>
    <row r="61" spans="1:32">
      <c r="A61" s="2"/>
      <c r="B61" s="2"/>
      <c r="C61" s="2"/>
      <c r="D61" s="2"/>
      <c r="E61" s="2"/>
      <c r="F61" s="2"/>
      <c r="G61" s="2"/>
      <c r="H61" s="2"/>
      <c r="I61" s="2"/>
      <c r="J61" s="2"/>
      <c r="K61" s="2"/>
      <c r="L61" s="2"/>
      <c r="M61" s="2"/>
      <c r="N61" s="2"/>
      <c r="O61" s="2"/>
      <c r="P61" s="2"/>
      <c r="Q61" s="1"/>
      <c r="R61" s="1"/>
      <c r="S61" s="1"/>
      <c r="T61" s="1"/>
      <c r="U61" s="3"/>
      <c r="V61" s="1"/>
      <c r="W61" s="5"/>
      <c r="X61" s="1"/>
      <c r="Y61" s="1"/>
      <c r="Z61" s="1"/>
      <c r="AA61" s="1"/>
      <c r="AB61" s="2"/>
      <c r="AC61" s="2"/>
      <c r="AD61" s="2"/>
      <c r="AE61" s="2"/>
      <c r="AF61" s="2"/>
    </row>
    <row r="62" spans="1:32">
      <c r="A62" s="2"/>
      <c r="B62" s="2"/>
      <c r="C62" s="2"/>
      <c r="D62" s="2"/>
      <c r="E62" s="2"/>
      <c r="F62" s="2"/>
      <c r="G62" s="2"/>
      <c r="H62" s="2"/>
      <c r="I62" s="2"/>
      <c r="J62" s="2"/>
      <c r="K62" s="2"/>
      <c r="L62" s="2"/>
      <c r="M62" s="2"/>
      <c r="N62" s="2"/>
      <c r="O62" s="2"/>
      <c r="P62" s="2"/>
      <c r="Q62" s="1"/>
      <c r="R62" s="1"/>
      <c r="S62" s="1"/>
      <c r="T62" s="1"/>
      <c r="U62" s="6"/>
      <c r="V62" s="1"/>
      <c r="W62" s="4"/>
      <c r="X62" s="1"/>
      <c r="Y62" s="1"/>
      <c r="Z62" s="1"/>
      <c r="AA62" s="1"/>
      <c r="AB62" s="2"/>
      <c r="AC62" s="1"/>
      <c r="AD62" s="1"/>
      <c r="AE62" s="2"/>
      <c r="AF62" s="2"/>
    </row>
    <row r="63" spans="1:32">
      <c r="A63" s="2"/>
      <c r="B63" s="2"/>
      <c r="C63" s="2"/>
      <c r="D63" s="2"/>
      <c r="E63" s="2"/>
      <c r="F63" s="2"/>
      <c r="G63" s="2"/>
      <c r="H63" s="2"/>
      <c r="I63" s="2"/>
      <c r="J63" s="2"/>
      <c r="K63" s="2"/>
      <c r="L63" s="2"/>
      <c r="M63" s="2"/>
      <c r="N63" s="2"/>
      <c r="O63" s="2"/>
      <c r="P63" s="2"/>
      <c r="Q63" s="1"/>
      <c r="R63" s="1"/>
      <c r="S63" s="1"/>
      <c r="T63" s="1"/>
      <c r="U63" s="6"/>
      <c r="V63" s="1"/>
      <c r="W63" s="4"/>
      <c r="X63" s="1"/>
      <c r="Y63" s="1"/>
      <c r="Z63" s="2"/>
      <c r="AA63" s="2"/>
      <c r="AB63" s="2"/>
      <c r="AC63" s="2"/>
      <c r="AD63" s="2"/>
      <c r="AE63" s="2"/>
      <c r="AF63" s="2"/>
    </row>
    <row r="64" spans="1:32">
      <c r="A64" s="2"/>
      <c r="B64" s="2"/>
      <c r="C64" s="2"/>
      <c r="D64" s="2"/>
      <c r="E64" s="2"/>
      <c r="F64" s="2"/>
      <c r="G64" s="2"/>
      <c r="H64" s="2"/>
      <c r="I64" s="2"/>
      <c r="J64" s="2"/>
      <c r="K64" s="2"/>
      <c r="L64" s="2"/>
      <c r="M64" s="2"/>
      <c r="N64" s="2"/>
      <c r="O64" s="2"/>
      <c r="P64" s="2"/>
      <c r="Q64" s="1"/>
      <c r="R64" s="1"/>
      <c r="S64" s="1"/>
      <c r="T64" s="1"/>
      <c r="U64" s="6"/>
      <c r="V64" s="1"/>
      <c r="W64" s="5"/>
      <c r="X64" s="1"/>
      <c r="Y64" s="1"/>
      <c r="Z64" s="1"/>
      <c r="AA64" s="1"/>
      <c r="AB64" s="1"/>
      <c r="AC64" s="1"/>
      <c r="AD64" s="1"/>
      <c r="AE64" s="1"/>
      <c r="AF64" s="2"/>
    </row>
    <row r="65" spans="1:32">
      <c r="A65" s="2"/>
      <c r="B65" s="2"/>
      <c r="C65" s="2"/>
      <c r="D65" s="2"/>
      <c r="E65" s="2"/>
      <c r="F65" s="2"/>
      <c r="G65" s="2"/>
      <c r="H65" s="2"/>
      <c r="I65" s="2"/>
      <c r="J65" s="2"/>
      <c r="K65" s="2"/>
      <c r="L65" s="2"/>
      <c r="M65" s="2"/>
      <c r="N65" s="2"/>
      <c r="O65" s="2"/>
      <c r="P65" s="2"/>
      <c r="Q65" s="1"/>
      <c r="R65" s="1"/>
      <c r="S65" s="1"/>
      <c r="T65" s="1"/>
      <c r="U65" s="3"/>
      <c r="V65" s="1"/>
      <c r="W65" s="4"/>
      <c r="X65" s="1"/>
      <c r="Y65" s="1"/>
      <c r="Z65" s="1"/>
      <c r="AA65" s="1"/>
      <c r="AB65" s="1"/>
      <c r="AC65" s="1"/>
      <c r="AD65" s="1"/>
      <c r="AE65" s="1"/>
      <c r="AF65" s="2"/>
    </row>
    <row r="66" spans="1:32">
      <c r="A66" s="2"/>
      <c r="B66" s="2"/>
      <c r="C66" s="2"/>
      <c r="D66" s="2"/>
      <c r="E66" s="2"/>
      <c r="F66" s="2"/>
      <c r="G66" s="2"/>
      <c r="H66" s="2"/>
      <c r="I66" s="2"/>
      <c r="J66" s="2"/>
      <c r="K66" s="2"/>
      <c r="L66" s="2"/>
      <c r="M66" s="2"/>
      <c r="N66" s="2"/>
      <c r="O66" s="2"/>
      <c r="P66" s="2"/>
      <c r="Q66" s="1"/>
      <c r="R66" s="1"/>
      <c r="S66" s="1"/>
      <c r="T66" s="1"/>
      <c r="U66" s="6"/>
      <c r="V66" s="1"/>
      <c r="W66" s="5"/>
      <c r="X66" s="1"/>
      <c r="Y66" s="1"/>
      <c r="Z66" s="1"/>
      <c r="AA66" s="2"/>
      <c r="AB66" s="1"/>
      <c r="AC66" s="2"/>
      <c r="AD66" s="2"/>
      <c r="AE66" s="2"/>
      <c r="AF66" s="2"/>
    </row>
    <row r="67" spans="1:32">
      <c r="A67" s="2"/>
      <c r="B67" s="2"/>
      <c r="C67" s="2"/>
      <c r="D67" s="2"/>
      <c r="E67" s="2"/>
      <c r="F67" s="2"/>
      <c r="G67" s="2"/>
      <c r="H67" s="2"/>
      <c r="I67" s="2"/>
      <c r="J67" s="2"/>
      <c r="K67" s="2"/>
      <c r="L67" s="2"/>
      <c r="M67" s="2"/>
      <c r="N67" s="2"/>
      <c r="O67" s="2"/>
      <c r="P67" s="2"/>
      <c r="Q67" s="1"/>
      <c r="R67" s="1"/>
      <c r="S67" s="1"/>
      <c r="T67" s="1"/>
      <c r="U67" s="3"/>
      <c r="V67" s="1"/>
      <c r="W67" s="5"/>
      <c r="X67" s="1"/>
      <c r="Y67" s="1"/>
      <c r="Z67" s="1"/>
      <c r="AA67" s="1"/>
      <c r="AB67" s="1"/>
      <c r="AC67" s="1"/>
      <c r="AD67" s="1"/>
      <c r="AE67" s="1"/>
      <c r="AF67" s="2"/>
    </row>
    <row r="68" spans="1:32">
      <c r="A68" s="2"/>
      <c r="B68" s="2"/>
      <c r="C68" s="2"/>
      <c r="D68" s="2"/>
      <c r="E68" s="2"/>
      <c r="F68" s="2"/>
      <c r="G68" s="2"/>
      <c r="H68" s="2"/>
      <c r="I68" s="2"/>
      <c r="J68" s="2"/>
      <c r="K68" s="2"/>
      <c r="L68" s="2"/>
      <c r="M68" s="2"/>
      <c r="N68" s="2"/>
      <c r="O68" s="2"/>
      <c r="P68" s="2"/>
      <c r="Q68" s="1"/>
      <c r="R68" s="1"/>
      <c r="S68" s="1"/>
      <c r="T68" s="1"/>
      <c r="U68" s="6"/>
      <c r="V68" s="1"/>
      <c r="W68" s="5"/>
      <c r="X68" s="1"/>
      <c r="Y68" s="1"/>
      <c r="Z68" s="1"/>
      <c r="AA68" s="1"/>
      <c r="AB68" s="2"/>
      <c r="AC68" s="1"/>
      <c r="AD68" s="2"/>
      <c r="AE68" s="1"/>
      <c r="AF68" s="2"/>
    </row>
    <row r="69" spans="1:32">
      <c r="A69" s="2"/>
      <c r="B69" s="2"/>
      <c r="C69" s="2"/>
      <c r="D69" s="2"/>
      <c r="E69" s="2"/>
      <c r="F69" s="2"/>
      <c r="G69" s="2"/>
      <c r="H69" s="2"/>
      <c r="I69" s="2"/>
      <c r="J69" s="2"/>
      <c r="K69" s="2"/>
      <c r="L69" s="2"/>
      <c r="M69" s="2"/>
      <c r="N69" s="2"/>
      <c r="O69" s="2"/>
      <c r="P69" s="2"/>
      <c r="Q69" s="1"/>
      <c r="R69" s="1"/>
      <c r="S69" s="1"/>
      <c r="T69" s="1"/>
      <c r="U69" s="3"/>
      <c r="V69" s="1"/>
      <c r="W69" s="5"/>
      <c r="X69" s="1"/>
      <c r="Y69" s="1"/>
      <c r="Z69" s="1"/>
      <c r="AA69" s="1"/>
      <c r="AB69" s="2"/>
      <c r="AC69" s="2"/>
      <c r="AD69" s="2"/>
      <c r="AE69" s="2"/>
      <c r="AF69" s="2"/>
    </row>
    <row r="70" spans="1:32">
      <c r="A70" s="2"/>
      <c r="B70" s="2"/>
      <c r="C70" s="2"/>
      <c r="D70" s="2"/>
      <c r="E70" s="2"/>
      <c r="F70" s="2"/>
      <c r="G70" s="2"/>
      <c r="H70" s="2"/>
      <c r="I70" s="2"/>
      <c r="J70" s="2"/>
      <c r="K70" s="2"/>
      <c r="L70" s="2"/>
      <c r="M70" s="2"/>
      <c r="N70" s="2"/>
      <c r="O70" s="2"/>
      <c r="P70" s="2"/>
      <c r="Q70" s="1"/>
      <c r="R70" s="1"/>
      <c r="S70" s="1"/>
      <c r="T70" s="1"/>
      <c r="U70" s="6"/>
      <c r="V70" s="1"/>
      <c r="W70" s="4"/>
      <c r="X70" s="1"/>
      <c r="Y70" s="1"/>
      <c r="Z70" s="1"/>
      <c r="AA70" s="1"/>
      <c r="AB70" s="2"/>
      <c r="AC70" s="1"/>
      <c r="AD70" s="1"/>
      <c r="AE70" s="2"/>
      <c r="AF70" s="2"/>
    </row>
    <row r="71" spans="1:32">
      <c r="A71" s="2"/>
      <c r="B71" s="2"/>
      <c r="C71" s="2"/>
      <c r="D71" s="2"/>
      <c r="E71" s="2"/>
      <c r="F71" s="2"/>
      <c r="G71" s="2"/>
      <c r="H71" s="2"/>
      <c r="I71" s="2"/>
      <c r="J71" s="2"/>
      <c r="K71" s="2"/>
      <c r="L71" s="2"/>
      <c r="M71" s="2"/>
      <c r="N71" s="2"/>
      <c r="O71" s="2"/>
      <c r="P71" s="2"/>
      <c r="Q71" s="1"/>
      <c r="R71" s="1"/>
      <c r="S71" s="1"/>
      <c r="T71" s="1"/>
      <c r="U71" s="3"/>
      <c r="V71" s="1"/>
      <c r="W71" s="5"/>
      <c r="X71" s="1"/>
      <c r="Y71" s="1"/>
      <c r="Z71" s="1"/>
      <c r="AA71" s="1"/>
      <c r="AB71" s="2"/>
      <c r="AC71" s="1"/>
      <c r="AD71" s="1"/>
      <c r="AE71" s="1"/>
      <c r="AF71" s="2"/>
    </row>
    <row r="72" spans="1:32">
      <c r="A72" s="2"/>
      <c r="B72" s="2"/>
      <c r="C72" s="2"/>
      <c r="D72" s="2"/>
      <c r="E72" s="2"/>
      <c r="F72" s="2"/>
      <c r="G72" s="2"/>
      <c r="H72" s="2"/>
      <c r="I72" s="2"/>
      <c r="J72" s="2"/>
      <c r="K72" s="2"/>
      <c r="L72" s="2"/>
      <c r="M72" s="2"/>
      <c r="N72" s="2"/>
      <c r="O72" s="2"/>
      <c r="P72" s="2"/>
      <c r="Q72" s="1"/>
      <c r="R72" s="1"/>
      <c r="S72" s="1"/>
      <c r="T72" s="1"/>
      <c r="U72" s="3"/>
      <c r="V72" s="1"/>
      <c r="W72" s="5"/>
      <c r="X72" s="1"/>
      <c r="Y72" s="1"/>
      <c r="Z72" s="2"/>
      <c r="AA72" s="1"/>
      <c r="AB72" s="2"/>
      <c r="AC72" s="2"/>
      <c r="AD72" s="1"/>
      <c r="AE72" s="2"/>
      <c r="AF72" s="2"/>
    </row>
    <row r="73" spans="1:32">
      <c r="A73" s="2"/>
      <c r="B73" s="2"/>
      <c r="C73" s="2"/>
      <c r="D73" s="2"/>
      <c r="E73" s="2"/>
      <c r="F73" s="2"/>
      <c r="G73" s="2"/>
      <c r="H73" s="2"/>
      <c r="I73" s="2"/>
      <c r="J73" s="2"/>
      <c r="K73" s="2"/>
      <c r="L73" s="2"/>
      <c r="M73" s="2"/>
      <c r="N73" s="2"/>
      <c r="O73" s="2"/>
      <c r="P73" s="2"/>
      <c r="Q73" s="1"/>
      <c r="R73" s="1"/>
      <c r="S73" s="1"/>
      <c r="T73" s="1"/>
      <c r="U73" s="6"/>
      <c r="V73" s="1"/>
      <c r="W73" s="5"/>
      <c r="X73" s="1"/>
      <c r="Y73" s="1"/>
      <c r="Z73" s="1"/>
      <c r="AA73" s="1"/>
      <c r="AB73" s="2"/>
      <c r="AC73" s="2"/>
      <c r="AD73" s="2"/>
      <c r="AE73" s="2"/>
      <c r="AF73" s="2"/>
    </row>
    <row r="74" spans="1:32">
      <c r="A74" s="2"/>
      <c r="B74" s="2"/>
      <c r="C74" s="2"/>
      <c r="D74" s="2"/>
      <c r="E74" s="2"/>
      <c r="F74" s="2"/>
      <c r="G74" s="2"/>
      <c r="H74" s="2"/>
      <c r="I74" s="2"/>
      <c r="J74" s="2"/>
      <c r="K74" s="2"/>
      <c r="L74" s="2"/>
      <c r="M74" s="2"/>
      <c r="N74" s="2"/>
      <c r="O74" s="2"/>
      <c r="P74" s="2"/>
      <c r="Q74" s="1"/>
      <c r="R74" s="1"/>
      <c r="S74" s="1"/>
      <c r="T74" s="1"/>
      <c r="U74" s="6"/>
      <c r="V74" s="1"/>
      <c r="W74" s="5"/>
      <c r="X74" s="1"/>
      <c r="Y74" s="1"/>
      <c r="Z74" s="1"/>
      <c r="AA74" s="2"/>
      <c r="AB74" s="2"/>
      <c r="AC74" s="1"/>
      <c r="AD74" s="1"/>
      <c r="AE74" s="2"/>
      <c r="AF74" s="2"/>
    </row>
    <row r="75" spans="1:32">
      <c r="A75" s="2"/>
      <c r="B75" s="2"/>
      <c r="C75" s="2"/>
      <c r="D75" s="2"/>
      <c r="E75" s="2"/>
      <c r="F75" s="2"/>
      <c r="G75" s="2"/>
      <c r="H75" s="2"/>
      <c r="I75" s="2"/>
      <c r="J75" s="2"/>
      <c r="K75" s="2"/>
      <c r="L75" s="2"/>
      <c r="M75" s="2"/>
      <c r="N75" s="2"/>
      <c r="O75" s="2"/>
      <c r="P75" s="2"/>
      <c r="Q75" s="2"/>
      <c r="R75" s="2"/>
      <c r="S75" s="2"/>
      <c r="T75" s="2"/>
      <c r="U75" s="6"/>
      <c r="V75" s="2"/>
      <c r="W75" s="5"/>
      <c r="X75" s="2"/>
      <c r="Y75" s="2"/>
      <c r="Z75" s="2"/>
      <c r="AA75" s="2"/>
      <c r="AB75" s="2"/>
      <c r="AC75" s="2"/>
      <c r="AD75" s="2"/>
      <c r="AE75" s="2"/>
      <c r="AF75" s="2"/>
    </row>
    <row r="76" spans="1:32">
      <c r="A76" s="2"/>
      <c r="B76" s="2"/>
      <c r="C76" s="2"/>
      <c r="D76" s="2"/>
      <c r="E76" s="2"/>
      <c r="F76" s="2"/>
      <c r="G76" s="2"/>
      <c r="H76" s="2"/>
      <c r="I76" s="2"/>
      <c r="J76" s="2"/>
      <c r="K76" s="2"/>
      <c r="L76" s="2"/>
      <c r="M76" s="2"/>
      <c r="N76" s="2"/>
      <c r="O76" s="2"/>
      <c r="P76" s="2"/>
      <c r="Q76" s="1"/>
      <c r="R76" s="1"/>
      <c r="S76" s="1"/>
      <c r="T76" s="1"/>
      <c r="U76" s="6"/>
      <c r="V76" s="1"/>
      <c r="W76" s="4"/>
      <c r="X76" s="1"/>
      <c r="Y76" s="1"/>
      <c r="Z76" s="1"/>
      <c r="AA76" s="1"/>
      <c r="AB76" s="1"/>
      <c r="AC76" s="1"/>
      <c r="AD76" s="2"/>
      <c r="AE76" s="2"/>
      <c r="AF76" s="2"/>
    </row>
    <row r="77" spans="1:32">
      <c r="A77" s="2"/>
      <c r="B77" s="2"/>
      <c r="C77" s="2"/>
      <c r="D77" s="2"/>
      <c r="E77" s="2"/>
      <c r="F77" s="2"/>
      <c r="G77" s="2"/>
      <c r="H77" s="2"/>
      <c r="I77" s="2"/>
      <c r="J77" s="2"/>
      <c r="K77" s="2"/>
      <c r="L77" s="2"/>
      <c r="M77" s="2"/>
      <c r="N77" s="2"/>
      <c r="O77" s="2"/>
      <c r="P77" s="2"/>
      <c r="Q77" s="1"/>
      <c r="R77" s="1"/>
      <c r="S77" s="1"/>
      <c r="T77" s="1"/>
      <c r="U77" s="6"/>
      <c r="V77" s="1"/>
      <c r="W77" s="5"/>
      <c r="X77" s="1"/>
      <c r="Y77" s="2"/>
      <c r="Z77" s="1"/>
      <c r="AA77" s="1"/>
      <c r="AB77" s="2"/>
      <c r="AC77" s="2"/>
      <c r="AD77" s="2"/>
      <c r="AE77" s="2"/>
      <c r="AF77" s="2"/>
    </row>
    <row r="78" spans="1:32">
      <c r="A78" s="2"/>
      <c r="B78" s="2"/>
      <c r="C78" s="2"/>
      <c r="D78" s="2"/>
      <c r="E78" s="2"/>
      <c r="F78" s="2"/>
      <c r="G78" s="2"/>
      <c r="H78" s="2"/>
      <c r="I78" s="2"/>
      <c r="J78" s="2"/>
      <c r="K78" s="2"/>
      <c r="L78" s="2"/>
      <c r="M78" s="2"/>
      <c r="N78" s="2"/>
      <c r="O78" s="2"/>
      <c r="P78" s="2"/>
      <c r="Q78" s="1"/>
      <c r="R78" s="1"/>
      <c r="S78" s="1"/>
      <c r="T78" s="1"/>
      <c r="U78" s="6"/>
      <c r="V78" s="1"/>
      <c r="W78" s="5"/>
      <c r="X78" s="1"/>
      <c r="Y78" s="1"/>
      <c r="Z78" s="1"/>
      <c r="AA78" s="1"/>
      <c r="AB78" s="2"/>
      <c r="AC78" s="2"/>
      <c r="AD78" s="2"/>
      <c r="AE78" s="2"/>
      <c r="AF78" s="2"/>
    </row>
    <row r="79" spans="1:32">
      <c r="A79" s="2"/>
      <c r="B79" s="2"/>
      <c r="C79" s="2"/>
      <c r="D79" s="2"/>
      <c r="E79" s="2"/>
      <c r="F79" s="2"/>
      <c r="G79" s="2"/>
      <c r="H79" s="2"/>
      <c r="I79" s="2"/>
      <c r="J79" s="2"/>
      <c r="K79" s="2"/>
      <c r="L79" s="2"/>
      <c r="M79" s="2"/>
      <c r="N79" s="2"/>
      <c r="O79" s="2"/>
      <c r="P79" s="2"/>
      <c r="Q79" s="2"/>
      <c r="R79" s="1"/>
      <c r="S79" s="1"/>
      <c r="T79" s="1"/>
      <c r="U79" s="6"/>
      <c r="V79" s="1"/>
      <c r="W79" s="4"/>
      <c r="X79" s="1"/>
      <c r="Y79" s="1"/>
      <c r="Z79" s="1"/>
      <c r="AA79" s="1"/>
      <c r="AB79" s="1"/>
      <c r="AC79" s="1"/>
      <c r="AD79" s="1"/>
      <c r="AE79" s="1"/>
      <c r="AF79" s="2"/>
    </row>
    <row r="80" spans="1:32">
      <c r="A80" s="2"/>
      <c r="B80" s="2"/>
      <c r="C80" s="2"/>
      <c r="D80" s="2"/>
      <c r="E80" s="2"/>
      <c r="F80" s="2"/>
      <c r="G80" s="2"/>
      <c r="H80" s="2"/>
      <c r="I80" s="2"/>
      <c r="J80" s="2"/>
      <c r="K80" s="2"/>
      <c r="L80" s="2"/>
      <c r="M80" s="2"/>
      <c r="N80" s="2"/>
      <c r="O80" s="2"/>
      <c r="P80" s="2"/>
      <c r="Q80" s="1"/>
      <c r="R80" s="1"/>
      <c r="S80" s="1"/>
      <c r="T80" s="1"/>
      <c r="U80" s="6"/>
      <c r="V80" s="1"/>
      <c r="W80" s="5"/>
      <c r="X80" s="1"/>
      <c r="Y80" s="1"/>
      <c r="Z80" s="1"/>
      <c r="AA80" s="2"/>
      <c r="AB80" s="2"/>
      <c r="AC80" s="1"/>
      <c r="AD80" s="2"/>
      <c r="AE80" s="2"/>
      <c r="AF80" s="2"/>
    </row>
    <row r="81" spans="1:32">
      <c r="A81" s="2"/>
      <c r="B81" s="2"/>
      <c r="C81" s="2"/>
      <c r="D81" s="2"/>
      <c r="E81" s="2"/>
      <c r="F81" s="2"/>
      <c r="G81" s="2"/>
      <c r="H81" s="2"/>
      <c r="I81" s="2"/>
      <c r="J81" s="2"/>
      <c r="K81" s="2"/>
      <c r="L81" s="2"/>
      <c r="M81" s="2"/>
      <c r="N81" s="2"/>
      <c r="O81" s="2"/>
      <c r="P81" s="2"/>
      <c r="Q81" s="1"/>
      <c r="R81" s="1"/>
      <c r="S81" s="1"/>
      <c r="T81" s="1"/>
      <c r="U81" s="3"/>
      <c r="V81" s="1"/>
      <c r="W81" s="5"/>
      <c r="X81" s="1"/>
      <c r="Y81" s="1"/>
      <c r="Z81" s="1"/>
      <c r="AA81" s="1"/>
      <c r="AB81" s="1"/>
      <c r="AC81" s="2"/>
      <c r="AD81" s="2"/>
      <c r="AE81" s="2"/>
      <c r="AF81" s="2"/>
    </row>
    <row r="82" spans="1:32">
      <c r="A82" s="2"/>
      <c r="B82" s="2"/>
      <c r="C82" s="2"/>
      <c r="D82" s="2"/>
      <c r="E82" s="2"/>
      <c r="F82" s="2"/>
      <c r="G82" s="2"/>
      <c r="H82" s="2"/>
      <c r="I82" s="2"/>
      <c r="J82" s="2"/>
      <c r="K82" s="2"/>
      <c r="L82" s="2"/>
      <c r="M82" s="2"/>
      <c r="N82" s="2"/>
      <c r="O82" s="2"/>
      <c r="P82" s="2"/>
      <c r="Q82" s="1"/>
      <c r="R82" s="1"/>
      <c r="S82" s="1"/>
      <c r="T82" s="1"/>
      <c r="U82" s="3"/>
      <c r="V82" s="1"/>
      <c r="W82" s="5"/>
      <c r="X82" s="1"/>
      <c r="Y82" s="1"/>
      <c r="Z82" s="1"/>
      <c r="AA82" s="1"/>
      <c r="AB82" s="1"/>
      <c r="AC82" s="2"/>
      <c r="AD82" s="2"/>
      <c r="AE82" s="2"/>
      <c r="AF82" s="2"/>
    </row>
    <row r="83" spans="1:32">
      <c r="A83" s="2"/>
      <c r="B83" s="2"/>
      <c r="C83" s="2"/>
      <c r="D83" s="2"/>
      <c r="E83" s="2"/>
      <c r="F83" s="2"/>
      <c r="G83" s="2"/>
      <c r="H83" s="2"/>
      <c r="I83" s="2"/>
      <c r="J83" s="2"/>
      <c r="K83" s="2"/>
      <c r="L83" s="2"/>
      <c r="M83" s="2"/>
      <c r="N83" s="2"/>
      <c r="O83" s="2"/>
      <c r="P83" s="2"/>
      <c r="Q83" s="1"/>
      <c r="R83" s="1"/>
      <c r="S83" s="1"/>
      <c r="T83" s="1"/>
      <c r="U83" s="6"/>
      <c r="V83" s="1"/>
      <c r="W83" s="5"/>
      <c r="X83" s="1"/>
      <c r="Y83" s="2"/>
      <c r="Z83" s="2"/>
      <c r="AA83" s="1"/>
      <c r="AB83" s="2"/>
      <c r="AC83" s="2"/>
      <c r="AD83" s="2"/>
      <c r="AE83" s="2"/>
      <c r="AF83" s="2"/>
    </row>
    <row r="84" spans="1:32">
      <c r="A84" s="2"/>
      <c r="B84" s="2"/>
      <c r="C84" s="2"/>
      <c r="D84" s="2"/>
      <c r="E84" s="2"/>
      <c r="F84" s="2"/>
      <c r="G84" s="2"/>
      <c r="H84" s="2"/>
      <c r="I84" s="2"/>
      <c r="J84" s="2"/>
      <c r="K84" s="2"/>
      <c r="L84" s="2"/>
      <c r="M84" s="2"/>
      <c r="N84" s="2"/>
      <c r="O84" s="2"/>
      <c r="P84" s="2"/>
      <c r="Q84" s="1"/>
      <c r="R84" s="1"/>
      <c r="S84" s="1"/>
      <c r="T84" s="1"/>
      <c r="U84" s="6"/>
      <c r="V84" s="1"/>
      <c r="W84" s="5"/>
      <c r="X84" s="1"/>
      <c r="Y84" s="1"/>
      <c r="Z84" s="1"/>
      <c r="AA84" s="1"/>
      <c r="AB84" s="1"/>
      <c r="AC84" s="2"/>
      <c r="AD84" s="1"/>
      <c r="AE84" s="1"/>
      <c r="AF84" s="2"/>
    </row>
    <row r="85" spans="1:32">
      <c r="A85" s="2"/>
      <c r="B85" s="2"/>
      <c r="C85" s="2"/>
      <c r="D85" s="2"/>
      <c r="E85" s="2"/>
      <c r="F85" s="2"/>
      <c r="G85" s="2"/>
      <c r="H85" s="2"/>
      <c r="I85" s="2"/>
      <c r="J85" s="2"/>
      <c r="K85" s="2"/>
      <c r="L85" s="2"/>
      <c r="M85" s="2"/>
      <c r="N85" s="2"/>
      <c r="O85" s="2"/>
      <c r="P85" s="2"/>
      <c r="Q85" s="1"/>
      <c r="R85" s="1"/>
      <c r="S85" s="1"/>
      <c r="T85" s="1"/>
      <c r="U85" s="6"/>
      <c r="V85" s="1"/>
      <c r="W85" s="5"/>
      <c r="X85" s="1"/>
      <c r="Y85" s="1"/>
      <c r="Z85" s="1"/>
      <c r="AA85" s="1"/>
      <c r="AB85" s="1"/>
      <c r="AC85" s="2"/>
      <c r="AD85" s="1"/>
      <c r="AE85" s="1"/>
      <c r="AF85" s="2"/>
    </row>
    <row r="86" spans="1:32">
      <c r="A86" s="2"/>
      <c r="B86" s="2"/>
      <c r="C86" s="2"/>
      <c r="D86" s="2"/>
      <c r="E86" s="2"/>
      <c r="F86" s="2"/>
      <c r="G86" s="2"/>
      <c r="H86" s="2"/>
      <c r="I86" s="2"/>
      <c r="J86" s="2"/>
      <c r="K86" s="2"/>
      <c r="L86" s="2"/>
      <c r="M86" s="2"/>
      <c r="N86" s="2"/>
      <c r="O86" s="2"/>
      <c r="P86" s="2"/>
      <c r="Q86" s="1"/>
      <c r="R86" s="1"/>
      <c r="S86" s="1"/>
      <c r="T86" s="1"/>
      <c r="U86" s="6"/>
      <c r="V86" s="1"/>
      <c r="W86" s="5"/>
      <c r="X86" s="1"/>
      <c r="Y86" s="1"/>
      <c r="Z86" s="1"/>
      <c r="AA86" s="2"/>
      <c r="AB86" s="2"/>
      <c r="AC86" s="2"/>
      <c r="AD86" s="2"/>
      <c r="AE86" s="2"/>
      <c r="AF86" s="2"/>
    </row>
    <row r="87" spans="1:32">
      <c r="A87" s="2"/>
      <c r="B87" s="2"/>
      <c r="C87" s="2"/>
      <c r="D87" s="2"/>
      <c r="E87" s="2"/>
      <c r="F87" s="2"/>
      <c r="G87" s="2"/>
      <c r="H87" s="2"/>
      <c r="I87" s="2"/>
      <c r="J87" s="2"/>
      <c r="K87" s="2"/>
      <c r="L87" s="2"/>
      <c r="M87" s="2"/>
      <c r="N87" s="2"/>
      <c r="O87" s="2"/>
      <c r="P87" s="2"/>
      <c r="Q87" s="1"/>
      <c r="R87" s="1"/>
      <c r="S87" s="1"/>
      <c r="T87" s="1"/>
      <c r="U87" s="3"/>
      <c r="V87" s="1"/>
      <c r="W87" s="5"/>
      <c r="X87" s="1"/>
      <c r="Y87" s="1"/>
      <c r="Z87" s="2"/>
      <c r="AA87" s="1"/>
      <c r="AB87" s="2"/>
      <c r="AC87" s="2"/>
      <c r="AD87" s="2"/>
      <c r="AE87" s="2"/>
      <c r="AF87" s="2"/>
    </row>
    <row r="88" spans="1:32">
      <c r="A88" s="2"/>
      <c r="B88" s="2"/>
      <c r="C88" s="2"/>
      <c r="D88" s="2"/>
      <c r="E88" s="2"/>
      <c r="F88" s="2"/>
      <c r="G88" s="2"/>
      <c r="H88" s="2"/>
      <c r="I88" s="2"/>
      <c r="J88" s="2"/>
      <c r="K88" s="2"/>
      <c r="L88" s="2"/>
      <c r="M88" s="2"/>
      <c r="N88" s="2"/>
      <c r="O88" s="2"/>
      <c r="P88" s="2"/>
      <c r="Q88" s="1"/>
      <c r="R88" s="1"/>
      <c r="S88" s="1"/>
      <c r="T88" s="1"/>
      <c r="U88" s="3"/>
      <c r="V88" s="1"/>
      <c r="W88" s="5"/>
      <c r="X88" s="1"/>
      <c r="Y88" s="1"/>
      <c r="Z88" s="1"/>
      <c r="AA88" s="1"/>
      <c r="AB88" s="1"/>
      <c r="AC88" s="2"/>
      <c r="AD88" s="2"/>
      <c r="AE88" s="2"/>
      <c r="AF88" s="2"/>
    </row>
    <row r="89" spans="1:32">
      <c r="A89" s="2"/>
      <c r="B89" s="2"/>
      <c r="C89" s="2"/>
      <c r="D89" s="2"/>
      <c r="E89" s="2"/>
      <c r="F89" s="2"/>
      <c r="G89" s="2"/>
      <c r="H89" s="2"/>
      <c r="I89" s="2"/>
      <c r="J89" s="2"/>
      <c r="K89" s="2"/>
      <c r="L89" s="2"/>
      <c r="M89" s="2"/>
      <c r="N89" s="2"/>
      <c r="O89" s="2"/>
      <c r="P89" s="2"/>
      <c r="Q89" s="1"/>
      <c r="R89" s="1"/>
      <c r="S89" s="1"/>
      <c r="T89" s="1"/>
      <c r="U89" s="3"/>
      <c r="V89" s="1"/>
      <c r="W89" s="5"/>
      <c r="X89" s="1"/>
      <c r="Y89" s="1"/>
      <c r="Z89" s="2"/>
      <c r="AA89" s="1"/>
      <c r="AB89" s="1"/>
      <c r="AC89" s="1"/>
      <c r="AD89" s="2"/>
      <c r="AE89" s="1"/>
      <c r="AF89" s="2"/>
    </row>
    <row r="90" spans="1:32">
      <c r="A90" s="2"/>
      <c r="B90" s="2"/>
      <c r="C90" s="2"/>
      <c r="D90" s="2"/>
      <c r="E90" s="2"/>
      <c r="F90" s="2"/>
      <c r="G90" s="2"/>
      <c r="H90" s="2"/>
      <c r="I90" s="2"/>
      <c r="J90" s="2"/>
      <c r="K90" s="2"/>
      <c r="L90" s="2"/>
      <c r="M90" s="2"/>
      <c r="N90" s="2"/>
      <c r="O90" s="2"/>
      <c r="P90" s="2"/>
      <c r="Q90" s="1"/>
      <c r="R90" s="1"/>
      <c r="S90" s="1"/>
      <c r="T90" s="1"/>
      <c r="U90" s="3"/>
      <c r="V90" s="2"/>
      <c r="W90" s="5"/>
      <c r="X90" s="1"/>
      <c r="Y90" s="1"/>
      <c r="Z90" s="1"/>
      <c r="AA90" s="1"/>
      <c r="AB90" s="1"/>
      <c r="AC90" s="2"/>
      <c r="AD90" s="2"/>
      <c r="AE90" s="2"/>
      <c r="AF90" s="2"/>
    </row>
    <row r="91" spans="1:32">
      <c r="A91" s="2"/>
      <c r="B91" s="2"/>
      <c r="C91" s="2"/>
      <c r="D91" s="2"/>
      <c r="E91" s="2"/>
      <c r="F91" s="2"/>
      <c r="G91" s="2"/>
      <c r="H91" s="2"/>
      <c r="I91" s="2"/>
      <c r="J91" s="2"/>
      <c r="K91" s="2"/>
      <c r="L91" s="2"/>
      <c r="M91" s="2"/>
      <c r="N91" s="2"/>
      <c r="O91" s="2"/>
      <c r="P91" s="2"/>
      <c r="Q91" s="2"/>
      <c r="R91" s="1"/>
      <c r="S91" s="1"/>
      <c r="T91" s="1"/>
      <c r="U91" s="6"/>
      <c r="V91" s="1"/>
      <c r="W91" s="5"/>
      <c r="X91" s="1"/>
      <c r="Y91" s="1"/>
      <c r="Z91" s="2"/>
      <c r="AA91" s="1"/>
      <c r="AB91" s="2"/>
      <c r="AC91" s="2"/>
      <c r="AD91" s="2"/>
      <c r="AE91" s="2"/>
      <c r="AF91" s="2"/>
    </row>
    <row r="92" spans="1:32">
      <c r="A92" s="2"/>
      <c r="B92" s="2"/>
      <c r="C92" s="2"/>
      <c r="D92" s="2"/>
      <c r="E92" s="2"/>
      <c r="F92" s="2"/>
      <c r="G92" s="2"/>
      <c r="H92" s="2"/>
      <c r="I92" s="2"/>
      <c r="J92" s="2"/>
      <c r="K92" s="2"/>
      <c r="L92" s="2"/>
      <c r="M92" s="2"/>
      <c r="N92" s="2"/>
      <c r="O92" s="2"/>
      <c r="P92" s="2"/>
      <c r="Q92" s="1"/>
      <c r="R92" s="1"/>
      <c r="S92" s="2"/>
      <c r="T92" s="1"/>
      <c r="U92" s="3"/>
      <c r="V92" s="1"/>
      <c r="W92" s="5"/>
      <c r="X92" s="1"/>
      <c r="Y92" s="1"/>
      <c r="Z92" s="1"/>
      <c r="AA92" s="1"/>
      <c r="AB92" s="1"/>
      <c r="AC92" s="1"/>
      <c r="AD92" s="2"/>
      <c r="AE92" s="2"/>
      <c r="AF92" s="2"/>
    </row>
    <row r="93" spans="1:32">
      <c r="A93" s="2"/>
      <c r="B93" s="2"/>
      <c r="C93" s="2"/>
      <c r="D93" s="2"/>
      <c r="E93" s="2"/>
      <c r="F93" s="2"/>
      <c r="G93" s="2"/>
      <c r="H93" s="2"/>
      <c r="I93" s="2"/>
      <c r="J93" s="2"/>
      <c r="K93" s="2"/>
      <c r="L93" s="2"/>
      <c r="M93" s="2"/>
      <c r="N93" s="2"/>
      <c r="O93" s="2"/>
      <c r="P93" s="2"/>
      <c r="Q93" s="1"/>
      <c r="R93" s="1"/>
      <c r="S93" s="1"/>
      <c r="T93" s="1"/>
      <c r="U93" s="3"/>
      <c r="V93" s="1"/>
      <c r="W93" s="5"/>
      <c r="X93" s="1"/>
      <c r="Y93" s="1"/>
      <c r="Z93" s="1"/>
      <c r="AA93" s="1"/>
      <c r="AB93" s="1"/>
      <c r="AC93" s="2"/>
      <c r="AD93" s="2"/>
      <c r="AE93" s="1"/>
      <c r="AF93" s="2"/>
    </row>
    <row r="94" spans="1:32">
      <c r="A94" s="2"/>
      <c r="B94" s="2"/>
      <c r="C94" s="2"/>
      <c r="D94" s="2"/>
      <c r="E94" s="2"/>
      <c r="F94" s="2"/>
      <c r="G94" s="2"/>
      <c r="H94" s="2"/>
      <c r="I94" s="2"/>
      <c r="J94" s="2"/>
      <c r="K94" s="2"/>
      <c r="L94" s="2"/>
      <c r="M94" s="2"/>
      <c r="N94" s="2"/>
      <c r="O94" s="2"/>
      <c r="P94" s="2"/>
      <c r="Q94" s="1"/>
      <c r="R94" s="1"/>
      <c r="S94" s="1"/>
      <c r="T94" s="1"/>
      <c r="U94" s="6"/>
      <c r="V94" s="1"/>
      <c r="W94" s="4"/>
      <c r="X94" s="1"/>
      <c r="Y94" s="1"/>
      <c r="Z94" s="1"/>
      <c r="AA94" s="1"/>
      <c r="AB94" s="1"/>
      <c r="AC94" s="2"/>
      <c r="AD94" s="2"/>
      <c r="AE94" s="2"/>
      <c r="AF94" s="2"/>
    </row>
    <row r="95" spans="1:32">
      <c r="A95" s="2"/>
      <c r="B95" s="2"/>
      <c r="C95" s="2"/>
      <c r="D95" s="2"/>
      <c r="E95" s="2"/>
      <c r="F95" s="2"/>
      <c r="G95" s="2"/>
      <c r="H95" s="2"/>
      <c r="I95" s="2"/>
      <c r="J95" s="2"/>
      <c r="K95" s="2"/>
      <c r="L95" s="2"/>
      <c r="M95" s="2"/>
      <c r="N95" s="2"/>
      <c r="O95" s="2"/>
      <c r="P95" s="2"/>
      <c r="Q95" s="1"/>
      <c r="R95" s="1"/>
      <c r="S95" s="1"/>
      <c r="T95" s="1"/>
      <c r="U95" s="6"/>
      <c r="V95" s="1"/>
      <c r="W95" s="5"/>
      <c r="X95" s="1"/>
      <c r="Y95" s="1"/>
      <c r="Z95" s="1"/>
      <c r="AA95" s="2"/>
      <c r="AB95" s="1"/>
      <c r="AC95" s="1"/>
      <c r="AD95" s="2"/>
      <c r="AE95" s="2"/>
      <c r="AF95" s="2"/>
    </row>
    <row r="96" spans="1:32">
      <c r="A96" s="2"/>
      <c r="B96" s="2"/>
      <c r="C96" s="2"/>
      <c r="D96" s="2"/>
      <c r="E96" s="2"/>
      <c r="F96" s="2"/>
      <c r="G96" s="2"/>
      <c r="H96" s="2"/>
      <c r="I96" s="2"/>
      <c r="J96" s="2"/>
      <c r="K96" s="2"/>
      <c r="L96" s="2"/>
      <c r="M96" s="2"/>
      <c r="N96" s="2"/>
      <c r="O96" s="2"/>
      <c r="P96" s="2"/>
      <c r="Q96" s="1"/>
      <c r="R96" s="1"/>
      <c r="S96" s="1"/>
      <c r="T96" s="1"/>
      <c r="U96" s="6"/>
      <c r="V96" s="1"/>
      <c r="W96" s="5"/>
      <c r="X96" s="1"/>
      <c r="Y96" s="1"/>
      <c r="Z96" s="1"/>
      <c r="AA96" s="1"/>
      <c r="AB96" s="1"/>
      <c r="AC96" s="2"/>
      <c r="AD96" s="2"/>
      <c r="AE96" s="2"/>
      <c r="AF96" s="2"/>
    </row>
    <row r="97" spans="1:32">
      <c r="A97" s="2"/>
      <c r="B97" s="2"/>
      <c r="C97" s="2"/>
      <c r="D97" s="2"/>
      <c r="E97" s="2"/>
      <c r="F97" s="2"/>
      <c r="G97" s="2"/>
      <c r="H97" s="2"/>
      <c r="I97" s="2"/>
      <c r="J97" s="2"/>
      <c r="K97" s="2"/>
      <c r="L97" s="2"/>
      <c r="M97" s="2"/>
      <c r="N97" s="2"/>
      <c r="O97" s="2"/>
      <c r="P97" s="2"/>
      <c r="Q97" s="1"/>
      <c r="R97" s="1"/>
      <c r="S97" s="1"/>
      <c r="T97" s="1"/>
      <c r="U97" s="6"/>
      <c r="V97" s="1"/>
      <c r="W97" s="5"/>
      <c r="X97" s="1"/>
      <c r="Y97" s="1"/>
      <c r="Z97" s="1"/>
      <c r="AA97" s="1"/>
      <c r="AB97" s="2"/>
      <c r="AC97" s="2"/>
      <c r="AD97" s="2"/>
      <c r="AE97" s="2"/>
      <c r="AF97" s="2"/>
    </row>
    <row r="98" spans="1:32">
      <c r="A98" s="2"/>
      <c r="B98" s="2"/>
      <c r="C98" s="2"/>
      <c r="D98" s="2"/>
      <c r="E98" s="2"/>
      <c r="F98" s="2"/>
      <c r="G98" s="2"/>
      <c r="H98" s="2"/>
      <c r="I98" s="2"/>
      <c r="J98" s="2"/>
      <c r="K98" s="2"/>
      <c r="L98" s="2"/>
      <c r="M98" s="2"/>
      <c r="N98" s="2"/>
      <c r="O98" s="2"/>
      <c r="P98" s="2"/>
      <c r="Q98" s="1"/>
      <c r="R98" s="1"/>
      <c r="S98" s="1"/>
      <c r="T98" s="1"/>
      <c r="U98" s="6"/>
      <c r="V98" s="1"/>
      <c r="W98" s="4"/>
      <c r="X98" s="1"/>
      <c r="Y98" s="1"/>
      <c r="Z98" s="1"/>
      <c r="AA98" s="1"/>
      <c r="AB98" s="1"/>
      <c r="AC98" s="2"/>
      <c r="AD98" s="2"/>
      <c r="AE98" s="2"/>
      <c r="AF98" s="2"/>
    </row>
    <row r="99" spans="1:32">
      <c r="A99" s="2"/>
      <c r="B99" s="2"/>
      <c r="C99" s="2"/>
      <c r="D99" s="2"/>
      <c r="E99" s="2"/>
      <c r="F99" s="2"/>
      <c r="G99" s="2"/>
      <c r="H99" s="2"/>
      <c r="I99" s="2"/>
      <c r="J99" s="2"/>
      <c r="K99" s="2"/>
      <c r="L99" s="2"/>
      <c r="M99" s="2"/>
      <c r="N99" s="2"/>
      <c r="O99" s="2"/>
      <c r="P99" s="2"/>
      <c r="Q99" s="1"/>
      <c r="R99" s="1"/>
      <c r="S99" s="1"/>
      <c r="T99" s="1"/>
      <c r="U99" s="3"/>
      <c r="V99" s="1"/>
      <c r="W99" s="4"/>
      <c r="X99" s="1"/>
      <c r="Y99" s="1"/>
      <c r="Z99" s="1"/>
      <c r="AA99" s="1"/>
      <c r="AB99" s="1"/>
      <c r="AC99" s="1"/>
      <c r="AD99" s="1"/>
      <c r="AE99" s="2"/>
      <c r="AF99" s="2"/>
    </row>
    <row r="100" spans="1:32">
      <c r="A100" s="2"/>
      <c r="B100" s="2"/>
      <c r="C100" s="2"/>
      <c r="D100" s="2"/>
      <c r="E100" s="2"/>
      <c r="F100" s="2"/>
      <c r="G100" s="2"/>
      <c r="H100" s="2"/>
      <c r="I100" s="2"/>
      <c r="J100" s="2"/>
      <c r="K100" s="2"/>
      <c r="L100" s="2"/>
      <c r="M100" s="2"/>
      <c r="N100" s="2"/>
      <c r="O100" s="2"/>
      <c r="P100" s="2"/>
      <c r="Q100" s="1"/>
      <c r="R100" s="1"/>
      <c r="S100" s="1"/>
      <c r="T100" s="1"/>
      <c r="U100" s="6"/>
      <c r="V100" s="1"/>
      <c r="W100" s="4"/>
      <c r="X100" s="1"/>
      <c r="Y100" s="1"/>
      <c r="Z100" s="1"/>
      <c r="AA100" s="2"/>
      <c r="AB100" s="2"/>
      <c r="AC100" s="1"/>
      <c r="AD100" s="2"/>
      <c r="AE100" s="2"/>
      <c r="AF100" s="2"/>
    </row>
    <row r="101" spans="1:32">
      <c r="A101" s="2"/>
      <c r="B101" s="2"/>
      <c r="C101" s="2"/>
      <c r="D101" s="2"/>
      <c r="E101" s="2"/>
      <c r="F101" s="2"/>
      <c r="G101" s="2"/>
      <c r="H101" s="2"/>
      <c r="I101" s="2"/>
      <c r="J101" s="2"/>
      <c r="K101" s="2"/>
      <c r="L101" s="2"/>
      <c r="M101" s="2"/>
      <c r="N101" s="2"/>
      <c r="O101" s="2"/>
      <c r="P101" s="2"/>
      <c r="Q101" s="1"/>
      <c r="R101" s="1"/>
      <c r="S101" s="1"/>
      <c r="T101" s="1"/>
      <c r="U101" s="6"/>
      <c r="V101" s="1"/>
      <c r="W101" s="4"/>
      <c r="X101" s="1"/>
      <c r="Y101" s="1"/>
      <c r="Z101" s="1"/>
      <c r="AA101" s="1"/>
      <c r="AB101" s="1"/>
      <c r="AC101" s="1"/>
      <c r="AD101" s="2"/>
      <c r="AE101" s="2"/>
      <c r="AF101" s="2"/>
    </row>
    <row r="102" spans="1:32">
      <c r="A102" s="2"/>
      <c r="B102" s="2"/>
      <c r="C102" s="2"/>
      <c r="D102" s="2"/>
      <c r="E102" s="2"/>
      <c r="F102" s="2"/>
      <c r="G102" s="2"/>
      <c r="H102" s="2"/>
      <c r="I102" s="2"/>
      <c r="J102" s="2"/>
      <c r="K102" s="2"/>
      <c r="L102" s="2"/>
      <c r="M102" s="2"/>
      <c r="N102" s="2"/>
      <c r="O102" s="2"/>
      <c r="P102" s="2"/>
      <c r="Q102" s="2"/>
      <c r="R102" s="1"/>
      <c r="S102" s="1"/>
      <c r="T102" s="1"/>
      <c r="U102" s="6"/>
      <c r="V102" s="1"/>
      <c r="W102" s="4"/>
      <c r="X102" s="1"/>
      <c r="Y102" s="1"/>
      <c r="Z102" s="1"/>
      <c r="AA102" s="1"/>
      <c r="AB102" s="2"/>
      <c r="AC102" s="2"/>
      <c r="AD102" s="2"/>
      <c r="AE102" s="2"/>
      <c r="AF102" s="2"/>
    </row>
    <row r="103" spans="1:32">
      <c r="A103" s="2"/>
      <c r="B103" s="2"/>
      <c r="C103" s="2"/>
      <c r="D103" s="2"/>
      <c r="E103" s="2"/>
      <c r="F103" s="2"/>
      <c r="G103" s="2"/>
      <c r="H103" s="2"/>
      <c r="I103" s="2"/>
      <c r="J103" s="2"/>
      <c r="K103" s="2"/>
      <c r="L103" s="2"/>
      <c r="M103" s="2"/>
      <c r="N103" s="2"/>
      <c r="O103" s="2"/>
      <c r="P103" s="2"/>
      <c r="Q103" s="1"/>
      <c r="R103" s="1"/>
      <c r="S103" s="1"/>
      <c r="T103" s="1"/>
      <c r="U103" s="6"/>
      <c r="V103" s="1"/>
      <c r="W103" s="4"/>
      <c r="X103" s="1"/>
      <c r="Y103" s="1"/>
      <c r="Z103" s="1"/>
      <c r="AA103" s="1"/>
      <c r="AB103" s="1"/>
      <c r="AC103" s="1"/>
      <c r="AD103" s="1"/>
      <c r="AE103" s="1"/>
      <c r="AF103" s="2"/>
    </row>
    <row r="104" spans="1:32">
      <c r="A104" s="2"/>
      <c r="B104" s="2"/>
      <c r="C104" s="2"/>
      <c r="D104" s="2"/>
      <c r="E104" s="2"/>
      <c r="F104" s="2"/>
      <c r="G104" s="2"/>
      <c r="H104" s="2"/>
      <c r="I104" s="2"/>
      <c r="J104" s="2"/>
      <c r="K104" s="2"/>
      <c r="L104" s="2"/>
      <c r="M104" s="2"/>
      <c r="N104" s="2"/>
      <c r="O104" s="2"/>
      <c r="P104" s="2"/>
      <c r="Q104" s="1"/>
      <c r="R104" s="1"/>
      <c r="S104" s="1"/>
      <c r="T104" s="1"/>
      <c r="U104" s="6"/>
      <c r="V104" s="1"/>
      <c r="W104" s="4"/>
      <c r="X104" s="1"/>
      <c r="Y104" s="1"/>
      <c r="Z104" s="1"/>
      <c r="AA104" s="1"/>
      <c r="AB104" s="1"/>
      <c r="AC104" s="2"/>
      <c r="AD104" s="1"/>
      <c r="AE104" s="1"/>
      <c r="AF104" s="2"/>
    </row>
    <row r="105" spans="1:32">
      <c r="A105" s="2"/>
      <c r="B105" s="2"/>
      <c r="C105" s="2"/>
      <c r="D105" s="2"/>
      <c r="E105" s="2"/>
      <c r="F105" s="2"/>
      <c r="G105" s="2"/>
      <c r="H105" s="2"/>
      <c r="I105" s="2"/>
      <c r="J105" s="2"/>
      <c r="K105" s="2"/>
      <c r="L105" s="2"/>
      <c r="M105" s="2"/>
      <c r="N105" s="2"/>
      <c r="O105" s="2"/>
      <c r="P105" s="2"/>
      <c r="Q105" s="1"/>
      <c r="R105" s="1"/>
      <c r="S105" s="1"/>
      <c r="T105" s="1"/>
      <c r="U105" s="3"/>
      <c r="V105" s="1"/>
      <c r="W105" s="5"/>
      <c r="X105" s="1"/>
      <c r="Y105" s="1"/>
      <c r="Z105" s="1"/>
      <c r="AA105" s="1"/>
      <c r="AB105" s="1"/>
      <c r="AC105" s="2"/>
      <c r="AD105" s="2"/>
      <c r="AE105" s="2"/>
      <c r="AF105" s="2"/>
    </row>
    <row r="106" spans="1:32">
      <c r="A106" s="2"/>
      <c r="B106" s="2"/>
      <c r="C106" s="2"/>
      <c r="D106" s="2"/>
      <c r="E106" s="2"/>
      <c r="F106" s="2"/>
      <c r="G106" s="2"/>
      <c r="H106" s="2"/>
      <c r="I106" s="2"/>
      <c r="J106" s="2"/>
      <c r="K106" s="2"/>
      <c r="L106" s="2"/>
      <c r="M106" s="2"/>
      <c r="N106" s="2"/>
      <c r="O106" s="2"/>
      <c r="P106" s="2"/>
      <c r="Q106" s="1"/>
      <c r="R106" s="1"/>
      <c r="S106" s="1"/>
      <c r="T106" s="1"/>
      <c r="U106" s="3"/>
      <c r="V106" s="1"/>
      <c r="W106" s="5"/>
      <c r="X106" s="1"/>
      <c r="Y106" s="1"/>
      <c r="Z106" s="1"/>
      <c r="AA106" s="1"/>
      <c r="AB106" s="2"/>
      <c r="AC106" s="2"/>
      <c r="AD106" s="2"/>
      <c r="AE106" s="2"/>
      <c r="AF106" s="2"/>
    </row>
    <row r="107" spans="1:32">
      <c r="A107" s="2"/>
      <c r="B107" s="2"/>
      <c r="C107" s="2"/>
      <c r="D107" s="2"/>
      <c r="E107" s="2"/>
      <c r="F107" s="2"/>
      <c r="G107" s="2"/>
      <c r="H107" s="2"/>
      <c r="I107" s="2"/>
      <c r="J107" s="2"/>
      <c r="K107" s="2"/>
      <c r="L107" s="2"/>
      <c r="M107" s="2"/>
      <c r="N107" s="2"/>
      <c r="O107" s="2"/>
      <c r="P107" s="2"/>
      <c r="Q107" s="1"/>
      <c r="R107" s="1"/>
      <c r="S107" s="1"/>
      <c r="T107" s="1"/>
      <c r="U107" s="3"/>
      <c r="V107" s="1"/>
      <c r="W107" s="5"/>
      <c r="X107" s="1"/>
      <c r="Y107" s="1"/>
      <c r="Z107" s="1"/>
      <c r="AA107" s="1"/>
      <c r="AB107" s="2"/>
      <c r="AC107" s="2"/>
      <c r="AD107" s="2"/>
      <c r="AE107" s="2"/>
      <c r="AF107" s="2"/>
    </row>
    <row r="108" spans="1:32">
      <c r="A108" s="2"/>
      <c r="B108" s="2"/>
      <c r="C108" s="2"/>
      <c r="D108" s="2"/>
      <c r="E108" s="2"/>
      <c r="F108" s="2"/>
      <c r="G108" s="2"/>
      <c r="H108" s="2"/>
      <c r="I108" s="2"/>
      <c r="J108" s="2"/>
      <c r="K108" s="2"/>
      <c r="L108" s="2"/>
      <c r="M108" s="2"/>
      <c r="N108" s="2"/>
      <c r="O108" s="2"/>
      <c r="P108" s="2"/>
      <c r="Q108" s="1"/>
      <c r="R108" s="1"/>
      <c r="S108" s="1"/>
      <c r="T108" s="1"/>
      <c r="U108" s="3"/>
      <c r="V108" s="1"/>
      <c r="W108" s="4"/>
      <c r="X108" s="1"/>
      <c r="Y108" s="1"/>
      <c r="Z108" s="1"/>
      <c r="AA108" s="1"/>
      <c r="AB108" s="1"/>
      <c r="AC108" s="1"/>
      <c r="AD108" s="1"/>
      <c r="AE108" s="1"/>
      <c r="AF108" s="2"/>
    </row>
    <row r="109" spans="1:32">
      <c r="A109" s="2"/>
      <c r="B109" s="2"/>
      <c r="C109" s="2"/>
      <c r="D109" s="2"/>
      <c r="E109" s="2"/>
      <c r="F109" s="2"/>
      <c r="G109" s="2"/>
      <c r="H109" s="2"/>
      <c r="I109" s="2"/>
      <c r="J109" s="2"/>
      <c r="K109" s="2"/>
      <c r="L109" s="2"/>
      <c r="M109" s="2"/>
      <c r="N109" s="2"/>
      <c r="O109" s="2"/>
      <c r="P109" s="2"/>
      <c r="Q109" s="1"/>
      <c r="R109" s="1"/>
      <c r="S109" s="1"/>
      <c r="T109" s="1"/>
      <c r="U109" s="3"/>
      <c r="V109" s="1"/>
      <c r="W109" s="5"/>
      <c r="X109" s="1"/>
      <c r="Y109" s="1"/>
      <c r="Z109" s="1"/>
      <c r="AA109" s="2"/>
      <c r="AB109" s="1"/>
      <c r="AC109" s="2"/>
      <c r="AD109" s="2"/>
      <c r="AE109" s="2"/>
      <c r="AF109" s="2"/>
    </row>
    <row r="110" spans="1:32">
      <c r="A110" s="2"/>
      <c r="B110" s="2"/>
      <c r="C110" s="2"/>
      <c r="D110" s="2"/>
      <c r="E110" s="2"/>
      <c r="F110" s="2"/>
      <c r="G110" s="2"/>
      <c r="H110" s="2"/>
      <c r="I110" s="2"/>
      <c r="J110" s="2"/>
      <c r="K110" s="2"/>
      <c r="L110" s="2"/>
      <c r="M110" s="2"/>
      <c r="N110" s="2"/>
      <c r="O110" s="2"/>
      <c r="P110" s="2"/>
      <c r="Q110" s="1"/>
      <c r="R110" s="1"/>
      <c r="S110" s="1"/>
      <c r="T110" s="1"/>
      <c r="U110" s="3"/>
      <c r="V110" s="1"/>
      <c r="W110" s="5"/>
      <c r="X110" s="1"/>
      <c r="Y110" s="1"/>
      <c r="Z110" s="1"/>
      <c r="AA110" s="1"/>
      <c r="AB110" s="2"/>
      <c r="AC110" s="1"/>
      <c r="AD110" s="1"/>
      <c r="AE110" s="2"/>
      <c r="AF110" s="1"/>
    </row>
    <row r="111" spans="1:32">
      <c r="A111" s="2"/>
      <c r="B111" s="2"/>
      <c r="C111" s="2"/>
      <c r="D111" s="2"/>
      <c r="E111" s="2"/>
      <c r="F111" s="2"/>
      <c r="G111" s="2"/>
      <c r="H111" s="2"/>
      <c r="I111" s="2"/>
      <c r="J111" s="2"/>
      <c r="K111" s="2"/>
      <c r="L111" s="2"/>
      <c r="M111" s="2"/>
      <c r="N111" s="2"/>
      <c r="O111" s="2"/>
      <c r="P111" s="2"/>
      <c r="Q111" s="1"/>
      <c r="R111" s="1"/>
      <c r="S111" s="1"/>
      <c r="T111" s="1"/>
      <c r="U111" s="6"/>
      <c r="V111" s="1"/>
      <c r="W111" s="5"/>
      <c r="X111" s="1"/>
      <c r="Y111" s="1"/>
      <c r="Z111" s="1"/>
      <c r="AA111" s="1"/>
      <c r="AB111" s="1"/>
      <c r="AC111" s="2"/>
      <c r="AD111" s="2"/>
      <c r="AE111" s="2"/>
      <c r="AF111" s="2"/>
    </row>
    <row r="112" spans="1:32">
      <c r="A112" s="2"/>
      <c r="B112" s="2"/>
      <c r="C112" s="2"/>
      <c r="D112" s="2"/>
      <c r="E112" s="2"/>
      <c r="F112" s="2"/>
      <c r="G112" s="2"/>
      <c r="H112" s="2"/>
      <c r="I112" s="2"/>
      <c r="J112" s="2"/>
      <c r="K112" s="2"/>
      <c r="L112" s="2"/>
      <c r="M112" s="2"/>
      <c r="N112" s="2"/>
      <c r="O112" s="2"/>
      <c r="P112" s="2"/>
      <c r="Q112" s="1"/>
      <c r="R112" s="1"/>
      <c r="S112" s="1"/>
      <c r="T112" s="1"/>
      <c r="U112" s="6"/>
      <c r="V112" s="1"/>
      <c r="W112" s="5"/>
      <c r="X112" s="1"/>
      <c r="Y112" s="1"/>
      <c r="Z112" s="1"/>
      <c r="AA112" s="1"/>
      <c r="AB112" s="2"/>
      <c r="AC112" s="1"/>
      <c r="AD112" s="2"/>
      <c r="AE112" s="1"/>
      <c r="AF112" s="2"/>
    </row>
    <row r="113" spans="1:32">
      <c r="A113" s="2"/>
      <c r="B113" s="2"/>
      <c r="C113" s="2"/>
      <c r="D113" s="2"/>
      <c r="E113" s="2"/>
      <c r="F113" s="2"/>
      <c r="G113" s="2"/>
      <c r="H113" s="2"/>
      <c r="I113" s="2"/>
      <c r="J113" s="2"/>
      <c r="K113" s="2"/>
      <c r="L113" s="2"/>
      <c r="M113" s="2"/>
      <c r="N113" s="2"/>
      <c r="O113" s="2"/>
      <c r="P113" s="2"/>
      <c r="Q113" s="2"/>
      <c r="R113" s="2"/>
      <c r="S113" s="2"/>
      <c r="T113" s="2"/>
      <c r="U113" s="6"/>
      <c r="V113" s="2"/>
      <c r="W113" s="5"/>
      <c r="X113" s="2"/>
      <c r="Y113" s="2"/>
      <c r="Z113" s="2"/>
      <c r="AA113" s="2"/>
      <c r="AB113" s="2"/>
      <c r="AC113" s="2"/>
      <c r="AD113" s="2"/>
      <c r="AE113" s="2"/>
      <c r="AF113" s="2"/>
    </row>
    <row r="114" spans="1:32">
      <c r="A114" s="2"/>
      <c r="B114" s="2"/>
      <c r="C114" s="2"/>
      <c r="D114" s="2"/>
      <c r="E114" s="2"/>
      <c r="F114" s="2"/>
      <c r="G114" s="2"/>
      <c r="H114" s="2"/>
      <c r="I114" s="2"/>
      <c r="J114" s="2"/>
      <c r="K114" s="2"/>
      <c r="L114" s="2"/>
      <c r="M114" s="2"/>
      <c r="N114" s="2"/>
      <c r="O114" s="2"/>
      <c r="P114" s="2"/>
      <c r="Q114" s="1"/>
      <c r="R114" s="1"/>
      <c r="S114" s="1"/>
      <c r="T114" s="1"/>
      <c r="U114" s="3"/>
      <c r="V114" s="1"/>
      <c r="W114" s="4"/>
      <c r="X114" s="1"/>
      <c r="Y114" s="1"/>
      <c r="Z114" s="1"/>
      <c r="AA114" s="2"/>
      <c r="AB114" s="1"/>
      <c r="AC114" s="2"/>
      <c r="AD114" s="2"/>
      <c r="AE114" s="2"/>
      <c r="AF114" s="2"/>
    </row>
    <row r="115" spans="1:32">
      <c r="A115" s="2"/>
      <c r="B115" s="2"/>
      <c r="C115" s="2"/>
      <c r="D115" s="2"/>
      <c r="E115" s="2"/>
      <c r="F115" s="2"/>
      <c r="G115" s="2"/>
      <c r="H115" s="2"/>
      <c r="I115" s="2"/>
      <c r="J115" s="2"/>
      <c r="K115" s="2"/>
      <c r="L115" s="2"/>
      <c r="M115" s="2"/>
      <c r="N115" s="2"/>
      <c r="O115" s="2"/>
      <c r="P115" s="2"/>
      <c r="Q115" s="1"/>
      <c r="R115" s="1"/>
      <c r="S115" s="1"/>
      <c r="T115" s="1"/>
      <c r="U115" s="6"/>
      <c r="V115" s="1"/>
      <c r="W115" s="5"/>
      <c r="X115" s="1"/>
      <c r="Y115" s="1"/>
      <c r="Z115" s="1"/>
      <c r="AA115" s="1"/>
      <c r="AB115" s="2"/>
      <c r="AC115" s="2"/>
      <c r="AD115" s="2"/>
      <c r="AE115" s="2"/>
      <c r="AF115" s="2"/>
    </row>
    <row r="116" spans="1:32">
      <c r="A116" s="2"/>
      <c r="B116" s="2"/>
      <c r="C116" s="2"/>
      <c r="D116" s="2"/>
      <c r="E116" s="2"/>
      <c r="F116" s="2"/>
      <c r="G116" s="2"/>
      <c r="H116" s="2"/>
      <c r="I116" s="2"/>
      <c r="J116" s="2"/>
      <c r="K116" s="2"/>
      <c r="L116" s="2"/>
      <c r="M116" s="2"/>
      <c r="N116" s="2"/>
      <c r="O116" s="2"/>
      <c r="P116" s="2"/>
      <c r="Q116" s="1"/>
      <c r="R116" s="1"/>
      <c r="S116" s="1"/>
      <c r="T116" s="1"/>
      <c r="U116" s="3"/>
      <c r="V116" s="1"/>
      <c r="W116" s="4"/>
      <c r="X116" s="1"/>
      <c r="Y116" s="1"/>
      <c r="Z116" s="1"/>
      <c r="AA116" s="1"/>
      <c r="AB116" s="2"/>
      <c r="AC116" s="1"/>
      <c r="AD116" s="2"/>
      <c r="AE116" s="2"/>
      <c r="AF116" s="2"/>
    </row>
    <row r="117" spans="1:32">
      <c r="A117" s="2"/>
      <c r="B117" s="2"/>
      <c r="C117" s="2"/>
      <c r="D117" s="2"/>
      <c r="E117" s="2"/>
      <c r="F117" s="2"/>
      <c r="G117" s="2"/>
      <c r="H117" s="2"/>
      <c r="I117" s="2"/>
      <c r="J117" s="2"/>
      <c r="K117" s="2"/>
      <c r="L117" s="2"/>
      <c r="M117" s="2"/>
      <c r="N117" s="2"/>
      <c r="O117" s="2"/>
      <c r="P117" s="2"/>
      <c r="Q117" s="1"/>
      <c r="R117" s="1"/>
      <c r="S117" s="1"/>
      <c r="T117" s="1"/>
      <c r="U117" s="3"/>
      <c r="V117" s="1"/>
      <c r="W117" s="4"/>
      <c r="X117" s="1"/>
      <c r="Y117" s="1"/>
      <c r="Z117" s="1"/>
      <c r="AA117" s="1"/>
      <c r="AB117" s="1"/>
      <c r="AC117" s="2"/>
      <c r="AD117" s="2"/>
      <c r="AE117" s="2"/>
      <c r="AF117" s="2"/>
    </row>
    <row r="118" spans="1:32">
      <c r="A118" s="2"/>
      <c r="B118" s="2"/>
      <c r="C118" s="2"/>
      <c r="D118" s="2"/>
      <c r="E118" s="2"/>
      <c r="F118" s="2"/>
      <c r="G118" s="2"/>
      <c r="H118" s="2"/>
      <c r="I118" s="2"/>
      <c r="J118" s="2"/>
      <c r="K118" s="2"/>
      <c r="L118" s="2"/>
      <c r="M118" s="2"/>
      <c r="N118" s="2"/>
      <c r="O118" s="2"/>
      <c r="P118" s="2"/>
      <c r="Q118" s="1"/>
      <c r="R118" s="1"/>
      <c r="S118" s="1"/>
      <c r="T118" s="1"/>
      <c r="U118" s="3"/>
      <c r="V118" s="1"/>
      <c r="W118" s="4"/>
      <c r="X118" s="1"/>
      <c r="Y118" s="1"/>
      <c r="Z118" s="1"/>
      <c r="AA118" s="1"/>
      <c r="AB118" s="1"/>
      <c r="AC118" s="1"/>
      <c r="AD118" s="1"/>
      <c r="AE118" s="2"/>
      <c r="AF118" s="2"/>
    </row>
    <row r="119" spans="1:32">
      <c r="A119" s="2"/>
      <c r="B119" s="2"/>
      <c r="C119" s="2"/>
      <c r="D119" s="2"/>
      <c r="E119" s="2"/>
      <c r="F119" s="2"/>
      <c r="G119" s="2"/>
      <c r="H119" s="2"/>
      <c r="I119" s="2"/>
      <c r="J119" s="2"/>
      <c r="K119" s="2"/>
      <c r="L119" s="2"/>
      <c r="M119" s="2"/>
      <c r="N119" s="2"/>
      <c r="O119" s="2"/>
      <c r="P119" s="2"/>
      <c r="Q119" s="1"/>
      <c r="R119" s="1"/>
      <c r="S119" s="1"/>
      <c r="T119" s="1"/>
      <c r="U119" s="2"/>
      <c r="V119" s="1"/>
      <c r="W119" s="5"/>
      <c r="X119" s="1"/>
      <c r="Y119" s="1"/>
      <c r="Z119" s="1"/>
      <c r="AA119" s="1"/>
      <c r="AB119" s="1"/>
      <c r="AC119" s="2"/>
      <c r="AD119" s="2"/>
      <c r="AE119" s="2"/>
      <c r="AF119" s="2"/>
    </row>
    <row r="120" spans="1:32">
      <c r="A120" s="2"/>
      <c r="B120" s="2"/>
      <c r="C120" s="2"/>
      <c r="D120" s="2"/>
      <c r="E120" s="2"/>
      <c r="F120" s="2"/>
      <c r="G120" s="2"/>
      <c r="H120" s="2"/>
      <c r="I120" s="2"/>
      <c r="J120" s="2"/>
      <c r="K120" s="2"/>
      <c r="L120" s="2"/>
      <c r="M120" s="2"/>
      <c r="N120" s="2"/>
      <c r="O120" s="2"/>
      <c r="P120" s="2"/>
      <c r="Q120" s="1"/>
      <c r="R120" s="1"/>
      <c r="S120" s="1"/>
      <c r="T120" s="1"/>
      <c r="U120" s="2"/>
      <c r="V120" s="1"/>
      <c r="W120" s="5"/>
      <c r="X120" s="1"/>
      <c r="Y120" s="1"/>
      <c r="Z120" s="1"/>
      <c r="AA120" s="1"/>
      <c r="AB120" s="1"/>
      <c r="AC120" s="2"/>
      <c r="AD120" s="2"/>
      <c r="AE120" s="2"/>
      <c r="AF120" s="2"/>
    </row>
    <row r="121" spans="1:32">
      <c r="A121" s="2"/>
      <c r="B121" s="2"/>
      <c r="C121" s="2"/>
      <c r="D121" s="2"/>
      <c r="E121" s="2"/>
      <c r="F121" s="2"/>
      <c r="G121" s="2"/>
      <c r="H121" s="2"/>
      <c r="I121" s="2"/>
      <c r="J121" s="2"/>
      <c r="K121" s="2"/>
      <c r="L121" s="2"/>
      <c r="M121" s="2"/>
      <c r="N121" s="2"/>
      <c r="O121" s="2"/>
      <c r="P121" s="2"/>
      <c r="Q121" s="1"/>
      <c r="R121" s="1"/>
      <c r="S121" s="1"/>
      <c r="T121" s="1"/>
      <c r="U121" s="2"/>
      <c r="V121" s="1"/>
      <c r="W121" s="5"/>
      <c r="X121" s="1"/>
      <c r="Y121" s="1"/>
      <c r="Z121" s="1"/>
      <c r="AA121" s="1"/>
      <c r="AB121" s="1"/>
      <c r="AC121" s="2"/>
      <c r="AD121" s="2"/>
      <c r="AE121" s="2"/>
      <c r="AF121" s="2"/>
    </row>
    <row r="122" spans="1:32">
      <c r="A122" s="2"/>
      <c r="B122" s="2"/>
      <c r="C122" s="2"/>
      <c r="D122" s="2"/>
      <c r="E122" s="2"/>
      <c r="F122" s="2"/>
      <c r="G122" s="2"/>
      <c r="H122" s="2"/>
      <c r="I122" s="2"/>
      <c r="J122" s="2"/>
      <c r="K122" s="2"/>
      <c r="L122" s="2"/>
      <c r="M122" s="2"/>
      <c r="N122" s="2"/>
      <c r="O122" s="2"/>
      <c r="P122" s="2"/>
      <c r="Q122" s="1"/>
      <c r="R122" s="1"/>
      <c r="S122" s="1"/>
      <c r="T122" s="1"/>
      <c r="U122" s="2"/>
      <c r="V122" s="1"/>
      <c r="W122" s="5"/>
      <c r="X122" s="1"/>
      <c r="Y122" s="2"/>
      <c r="Z122" s="1"/>
      <c r="AA122" s="1"/>
      <c r="AB122" s="1"/>
      <c r="AC122" s="2"/>
      <c r="AD122" s="2"/>
      <c r="AE122" s="1"/>
      <c r="AF122" s="2"/>
    </row>
    <row r="123" spans="1:32">
      <c r="A123" s="2"/>
      <c r="B123" s="2"/>
      <c r="C123" s="2"/>
      <c r="D123" s="2"/>
      <c r="E123" s="2"/>
      <c r="F123" s="2"/>
      <c r="G123" s="2"/>
      <c r="H123" s="2"/>
      <c r="I123" s="2"/>
      <c r="J123" s="2"/>
      <c r="K123" s="2"/>
      <c r="L123" s="2"/>
      <c r="M123" s="2"/>
      <c r="N123" s="2"/>
      <c r="O123" s="2"/>
      <c r="P123" s="2"/>
      <c r="Q123" s="1"/>
      <c r="R123" s="1"/>
      <c r="S123" s="1"/>
      <c r="T123" s="1"/>
      <c r="U123" s="2"/>
      <c r="V123" s="1"/>
      <c r="W123" s="5"/>
      <c r="X123" s="1"/>
      <c r="Y123" s="1"/>
      <c r="Z123" s="1"/>
      <c r="AA123" s="2"/>
      <c r="AB123" s="1"/>
      <c r="AC123" s="2"/>
      <c r="AD123" s="2"/>
      <c r="AE123" s="2"/>
      <c r="AF123" s="2"/>
    </row>
    <row r="124" spans="1:32">
      <c r="A124" s="2"/>
      <c r="B124" s="2"/>
      <c r="C124" s="2"/>
      <c r="D124" s="2"/>
      <c r="E124" s="2"/>
      <c r="F124" s="2"/>
      <c r="G124" s="2"/>
      <c r="H124" s="2"/>
      <c r="I124" s="2"/>
      <c r="J124" s="2"/>
      <c r="K124" s="2"/>
      <c r="L124" s="2"/>
      <c r="M124" s="2"/>
      <c r="N124" s="2"/>
      <c r="O124" s="2"/>
      <c r="P124" s="2"/>
      <c r="Q124" s="1"/>
      <c r="R124" s="1"/>
      <c r="S124" s="1"/>
      <c r="T124" s="1"/>
      <c r="U124" s="1"/>
      <c r="V124" s="1"/>
      <c r="W124" s="4"/>
      <c r="X124" s="1"/>
      <c r="Y124" s="1"/>
      <c r="Z124" s="1"/>
      <c r="AA124" s="1"/>
      <c r="AB124" s="1"/>
      <c r="AC124" s="2"/>
      <c r="AD124" s="1"/>
      <c r="AE124" s="1"/>
      <c r="AF124" s="1"/>
    </row>
    <row r="125" spans="1:32">
      <c r="A125" s="2"/>
      <c r="B125" s="2"/>
      <c r="C125" s="2"/>
      <c r="D125" s="2"/>
      <c r="E125" s="2"/>
      <c r="F125" s="2"/>
      <c r="G125" s="2"/>
      <c r="H125" s="2"/>
      <c r="I125" s="2"/>
      <c r="J125" s="2"/>
      <c r="K125" s="2"/>
      <c r="L125" s="2"/>
      <c r="M125" s="2"/>
      <c r="N125" s="2"/>
      <c r="O125" s="2"/>
      <c r="P125" s="2"/>
      <c r="Q125" s="1"/>
      <c r="R125" s="1"/>
      <c r="S125" s="1"/>
      <c r="T125" s="1"/>
      <c r="U125" s="1"/>
      <c r="V125" s="1"/>
      <c r="W125" s="4"/>
      <c r="X125" s="1"/>
      <c r="Y125" s="1"/>
      <c r="Z125" s="1"/>
      <c r="AA125" s="1"/>
      <c r="AB125" s="1"/>
      <c r="AC125" s="2"/>
      <c r="AD125" s="2"/>
      <c r="AE125" s="2"/>
      <c r="AF125" s="2"/>
    </row>
    <row r="126" spans="1:32">
      <c r="A126" s="2"/>
      <c r="B126" s="2"/>
      <c r="C126" s="2"/>
      <c r="D126" s="2"/>
      <c r="E126" s="2"/>
      <c r="F126" s="2"/>
      <c r="G126" s="2"/>
      <c r="H126" s="2"/>
      <c r="I126" s="2"/>
      <c r="J126" s="2"/>
      <c r="K126" s="2"/>
      <c r="L126" s="2"/>
      <c r="M126" s="2"/>
      <c r="N126" s="2"/>
      <c r="O126" s="2"/>
      <c r="P126" s="2"/>
      <c r="Q126" s="1"/>
      <c r="R126" s="1"/>
      <c r="S126" s="1"/>
      <c r="T126" s="1"/>
      <c r="U126" s="2"/>
      <c r="V126" s="1"/>
      <c r="W126" s="5"/>
      <c r="X126" s="1"/>
      <c r="Y126" s="1"/>
      <c r="Z126" s="1"/>
      <c r="AA126" s="1"/>
      <c r="AB126" s="1"/>
      <c r="AC126" s="1"/>
      <c r="AD126" s="1"/>
      <c r="AE126" s="1"/>
      <c r="AF126" s="2"/>
    </row>
    <row r="127" spans="1:32">
      <c r="A127" s="2"/>
      <c r="B127" s="2"/>
      <c r="C127" s="2"/>
      <c r="D127" s="2"/>
      <c r="E127" s="2"/>
      <c r="F127" s="2"/>
      <c r="G127" s="2"/>
      <c r="H127" s="2"/>
      <c r="I127" s="2"/>
      <c r="J127" s="2"/>
      <c r="K127" s="2"/>
      <c r="L127" s="2"/>
      <c r="M127" s="2"/>
      <c r="N127" s="2"/>
      <c r="O127" s="2"/>
      <c r="P127" s="2"/>
      <c r="Q127" s="1"/>
      <c r="R127" s="1"/>
      <c r="S127" s="1"/>
      <c r="T127" s="1"/>
      <c r="U127" s="1"/>
      <c r="V127" s="1"/>
      <c r="W127" s="5"/>
      <c r="X127" s="1"/>
      <c r="Y127" s="1"/>
      <c r="Z127" s="2"/>
      <c r="AA127" s="1"/>
      <c r="AB127" s="1"/>
      <c r="AC127" s="2"/>
      <c r="AD127" s="2"/>
      <c r="AE127" s="2"/>
      <c r="AF127" s="2"/>
    </row>
    <row r="128" spans="1:32">
      <c r="A128" s="2"/>
      <c r="B128" s="2"/>
      <c r="C128" s="2"/>
      <c r="D128" s="2"/>
      <c r="E128" s="2"/>
      <c r="F128" s="2"/>
      <c r="G128" s="2"/>
      <c r="H128" s="2"/>
      <c r="I128" s="2"/>
      <c r="J128" s="2"/>
      <c r="K128" s="2"/>
      <c r="L128" s="2"/>
      <c r="M128" s="2"/>
      <c r="N128" s="2"/>
      <c r="O128" s="2"/>
      <c r="P128" s="2"/>
      <c r="Q128" s="1"/>
      <c r="R128" s="1"/>
      <c r="S128" s="1"/>
      <c r="T128" s="1"/>
      <c r="U128" s="1"/>
      <c r="V128" s="1"/>
      <c r="W128" s="5"/>
      <c r="X128" s="1"/>
      <c r="Y128" s="1"/>
      <c r="Z128" s="1"/>
      <c r="AA128" s="1"/>
      <c r="AB128" s="2"/>
      <c r="AC128" s="2"/>
      <c r="AD128" s="2"/>
      <c r="AE128" s="2"/>
      <c r="AF128" s="2"/>
    </row>
    <row r="129" spans="1:32">
      <c r="A129" s="2"/>
      <c r="B129" s="2"/>
      <c r="C129" s="2"/>
      <c r="D129" s="2"/>
      <c r="E129" s="2"/>
      <c r="F129" s="2"/>
      <c r="G129" s="2"/>
      <c r="H129" s="2"/>
      <c r="I129" s="2"/>
      <c r="J129" s="2"/>
      <c r="K129" s="2"/>
      <c r="L129" s="2"/>
      <c r="M129" s="2"/>
      <c r="N129" s="2"/>
      <c r="O129" s="2"/>
      <c r="P129" s="2"/>
      <c r="Q129" s="1"/>
      <c r="R129" s="1"/>
      <c r="S129" s="1"/>
      <c r="T129" s="1"/>
      <c r="U129" s="2"/>
      <c r="V129" s="1"/>
      <c r="W129" s="4"/>
      <c r="X129" s="1"/>
      <c r="Y129" s="1"/>
      <c r="Z129" s="1"/>
      <c r="AA129" s="1"/>
      <c r="AB129" s="1"/>
      <c r="AC129" s="2"/>
      <c r="AD129" s="2"/>
      <c r="AE129" s="2"/>
      <c r="AF129" s="2"/>
    </row>
    <row r="130" spans="1:32">
      <c r="A130" s="2"/>
      <c r="B130" s="2"/>
      <c r="C130" s="2"/>
      <c r="D130" s="2"/>
      <c r="E130" s="2"/>
      <c r="F130" s="2"/>
      <c r="G130" s="2"/>
      <c r="H130" s="2"/>
      <c r="I130" s="2"/>
      <c r="J130" s="2"/>
      <c r="K130" s="2"/>
      <c r="L130" s="2"/>
      <c r="M130" s="2"/>
      <c r="N130" s="2"/>
      <c r="O130" s="2"/>
      <c r="P130" s="2"/>
      <c r="Q130" s="1"/>
      <c r="R130" s="1"/>
      <c r="S130" s="1"/>
      <c r="T130" s="1"/>
      <c r="U130" s="1"/>
      <c r="V130" s="1"/>
      <c r="W130" s="5"/>
      <c r="X130" s="1"/>
      <c r="Y130" s="1"/>
      <c r="Z130" s="1"/>
      <c r="AA130" s="2"/>
      <c r="AB130" s="1"/>
      <c r="AC130" s="2"/>
      <c r="AD130" s="2"/>
      <c r="AE130" s="2"/>
      <c r="AF130" s="2"/>
    </row>
    <row r="131" spans="1:32">
      <c r="A131" s="2"/>
      <c r="B131" s="2"/>
      <c r="C131" s="2"/>
      <c r="D131" s="2"/>
      <c r="E131" s="2"/>
      <c r="F131" s="2"/>
      <c r="G131" s="2"/>
      <c r="H131" s="2"/>
      <c r="I131" s="2"/>
      <c r="J131" s="2"/>
      <c r="K131" s="2"/>
      <c r="L131" s="2"/>
      <c r="M131" s="2"/>
      <c r="N131" s="2"/>
      <c r="O131" s="2"/>
      <c r="P131" s="2"/>
      <c r="Q131" s="1"/>
      <c r="R131" s="1"/>
      <c r="S131" s="1"/>
      <c r="T131" s="1"/>
      <c r="U131" s="1"/>
      <c r="V131" s="1"/>
      <c r="W131" s="5"/>
      <c r="X131" s="1"/>
      <c r="Y131" s="1"/>
      <c r="Z131" s="1"/>
      <c r="AA131" s="1"/>
      <c r="AB131" s="2"/>
      <c r="AC131" s="2"/>
      <c r="AD131" s="2"/>
      <c r="AE131" s="2"/>
      <c r="AF131" s="2"/>
    </row>
    <row r="132" spans="1:32">
      <c r="A132" s="2"/>
      <c r="B132" s="2"/>
      <c r="C132" s="2"/>
      <c r="D132" s="2"/>
      <c r="E132" s="2"/>
      <c r="F132" s="2"/>
      <c r="G132" s="2"/>
      <c r="H132" s="2"/>
      <c r="I132" s="2"/>
      <c r="J132" s="2"/>
      <c r="K132" s="2"/>
      <c r="L132" s="2"/>
      <c r="M132" s="2"/>
      <c r="N132" s="2"/>
      <c r="O132" s="2"/>
      <c r="P132" s="2"/>
      <c r="Q132" s="1"/>
      <c r="R132" s="1"/>
      <c r="S132" s="1"/>
      <c r="T132" s="1"/>
      <c r="U132" s="1"/>
      <c r="V132" s="1"/>
      <c r="W132" s="4"/>
      <c r="X132" s="1"/>
      <c r="Y132" s="1"/>
      <c r="Z132" s="1"/>
      <c r="AA132" s="1"/>
      <c r="AB132" s="1"/>
      <c r="AC132" s="1"/>
      <c r="AD132" s="2"/>
      <c r="AE132" s="2"/>
      <c r="AF132" s="2"/>
    </row>
    <row r="133" spans="1:32">
      <c r="A133" s="2"/>
      <c r="B133" s="2"/>
      <c r="C133" s="2"/>
      <c r="D133" s="2"/>
      <c r="E133" s="2"/>
      <c r="F133" s="2"/>
      <c r="G133" s="2"/>
      <c r="H133" s="2"/>
      <c r="I133" s="2"/>
      <c r="J133" s="2"/>
      <c r="K133" s="2"/>
      <c r="L133" s="2"/>
      <c r="M133" s="2"/>
      <c r="N133" s="2"/>
      <c r="O133" s="2"/>
      <c r="P133" s="2"/>
      <c r="Q133" s="1"/>
      <c r="R133" s="1"/>
      <c r="S133" s="2"/>
      <c r="T133" s="1"/>
      <c r="U133" s="2"/>
      <c r="V133" s="1"/>
      <c r="W133" s="5"/>
      <c r="X133" s="1"/>
      <c r="Y133" s="1"/>
      <c r="Z133" s="1"/>
      <c r="AA133" s="1"/>
      <c r="AB133" s="1"/>
      <c r="AC133" s="1"/>
      <c r="AD133" s="1"/>
      <c r="AE133" s="1"/>
      <c r="AF133" s="2"/>
    </row>
    <row r="134" spans="1:32">
      <c r="A134" s="2"/>
      <c r="B134" s="2"/>
      <c r="C134" s="2"/>
      <c r="D134" s="2"/>
      <c r="E134" s="2"/>
      <c r="F134" s="2"/>
      <c r="G134" s="2"/>
      <c r="H134" s="2"/>
      <c r="I134" s="2"/>
      <c r="J134" s="2"/>
      <c r="K134" s="2"/>
      <c r="L134" s="2"/>
      <c r="M134" s="2"/>
      <c r="N134" s="2"/>
      <c r="O134" s="2"/>
      <c r="P134" s="2"/>
      <c r="Q134" s="1"/>
      <c r="R134" s="1"/>
      <c r="S134" s="1"/>
      <c r="T134" s="1"/>
      <c r="U134" s="2"/>
      <c r="V134" s="1"/>
      <c r="W134" s="5"/>
      <c r="X134" s="1"/>
      <c r="Y134" s="1"/>
      <c r="Z134" s="1"/>
      <c r="AA134" s="1"/>
      <c r="AB134" s="1"/>
      <c r="AC134" s="1"/>
      <c r="AD134" s="2"/>
      <c r="AE134" s="2"/>
      <c r="AF134" s="2"/>
    </row>
    <row r="135" spans="1:32">
      <c r="A135" s="2"/>
      <c r="B135" s="2"/>
      <c r="C135" s="2"/>
      <c r="D135" s="2"/>
      <c r="E135" s="2"/>
      <c r="F135" s="2"/>
      <c r="G135" s="2"/>
      <c r="H135" s="2"/>
      <c r="I135" s="2"/>
      <c r="J135" s="2"/>
      <c r="K135" s="2"/>
      <c r="L135" s="2"/>
      <c r="M135" s="2"/>
      <c r="N135" s="2"/>
      <c r="O135" s="2"/>
      <c r="P135" s="2"/>
      <c r="Q135" s="1"/>
      <c r="R135" s="1"/>
      <c r="S135" s="1"/>
      <c r="T135" s="1"/>
      <c r="U135" s="2"/>
      <c r="V135" s="1"/>
      <c r="W135" s="5"/>
      <c r="X135" s="1"/>
      <c r="Y135" s="1"/>
      <c r="Z135" s="1"/>
      <c r="AA135" s="1"/>
      <c r="AB135" s="1"/>
      <c r="AC135" s="2"/>
      <c r="AD135" s="2"/>
      <c r="AE135" s="2"/>
      <c r="AF135" s="2"/>
    </row>
    <row r="136" spans="1:32">
      <c r="A136" s="2"/>
      <c r="B136" s="2"/>
      <c r="C136" s="2"/>
      <c r="D136" s="2"/>
      <c r="E136" s="2"/>
      <c r="F136" s="2"/>
      <c r="G136" s="2"/>
      <c r="H136" s="2"/>
      <c r="I136" s="2"/>
      <c r="J136" s="2"/>
      <c r="K136" s="2"/>
      <c r="L136" s="2"/>
      <c r="M136" s="2"/>
      <c r="N136" s="2"/>
      <c r="O136" s="2"/>
      <c r="P136" s="2"/>
      <c r="Q136" s="1"/>
      <c r="R136" s="1"/>
      <c r="S136" s="1"/>
      <c r="T136" s="1"/>
      <c r="U136" s="1"/>
      <c r="V136" s="1"/>
      <c r="W136" s="5"/>
      <c r="X136" s="1"/>
      <c r="Y136" s="1"/>
      <c r="Z136" s="1"/>
      <c r="AA136" s="1"/>
      <c r="AB136" s="1"/>
      <c r="AC136" s="1"/>
      <c r="AD136" s="1"/>
      <c r="AE136" s="2"/>
      <c r="AF136" s="2"/>
    </row>
    <row r="137" spans="1:32">
      <c r="A137" s="2"/>
      <c r="B137" s="2"/>
      <c r="C137" s="2"/>
      <c r="D137" s="2"/>
      <c r="E137" s="2"/>
      <c r="F137" s="2"/>
      <c r="G137" s="2"/>
      <c r="H137" s="2"/>
      <c r="I137" s="2"/>
      <c r="J137" s="2"/>
      <c r="K137" s="2"/>
      <c r="L137" s="2"/>
      <c r="M137" s="2"/>
      <c r="N137" s="2"/>
      <c r="O137" s="2"/>
      <c r="P137" s="2"/>
      <c r="Q137" s="1"/>
      <c r="R137" s="1"/>
      <c r="S137" s="1"/>
      <c r="T137" s="1"/>
      <c r="U137" s="2"/>
      <c r="V137" s="1"/>
      <c r="W137" s="5"/>
      <c r="X137" s="1"/>
      <c r="Y137" s="1"/>
      <c r="Z137" s="1"/>
      <c r="AA137" s="1"/>
      <c r="AB137" s="1"/>
      <c r="AC137" s="1"/>
      <c r="AD137" s="2"/>
      <c r="AE137" s="2"/>
      <c r="AF137" s="2"/>
    </row>
    <row r="138" spans="1:32">
      <c r="A138" s="2"/>
      <c r="B138" s="2"/>
      <c r="C138" s="2"/>
      <c r="D138" s="2"/>
      <c r="E138" s="2"/>
      <c r="F138" s="2"/>
      <c r="G138" s="2"/>
      <c r="H138" s="2"/>
      <c r="I138" s="2"/>
      <c r="J138" s="2"/>
      <c r="K138" s="2"/>
      <c r="L138" s="2"/>
      <c r="M138" s="2"/>
      <c r="N138" s="2"/>
      <c r="O138" s="2"/>
      <c r="P138" s="2"/>
      <c r="Q138" s="1"/>
      <c r="R138" s="1"/>
      <c r="S138" s="1"/>
      <c r="T138" s="1"/>
      <c r="U138" s="2"/>
      <c r="V138" s="1"/>
      <c r="W138" s="5"/>
      <c r="X138" s="1"/>
      <c r="Y138" s="1"/>
      <c r="Z138" s="1"/>
      <c r="AA138" s="2"/>
      <c r="AB138" s="2"/>
      <c r="AC138" s="2"/>
      <c r="AD138" s="2"/>
      <c r="AE138" s="2"/>
      <c r="AF138" s="2"/>
    </row>
    <row r="139" spans="1:32">
      <c r="A139" s="2"/>
      <c r="B139" s="2"/>
      <c r="C139" s="2"/>
      <c r="D139" s="2"/>
      <c r="E139" s="2"/>
      <c r="F139" s="2"/>
      <c r="G139" s="2"/>
      <c r="H139" s="2"/>
      <c r="I139" s="2"/>
      <c r="J139" s="2"/>
      <c r="K139" s="2"/>
      <c r="L139" s="2"/>
      <c r="M139" s="2"/>
      <c r="N139" s="2"/>
      <c r="O139" s="2"/>
      <c r="P139" s="2"/>
      <c r="Q139" s="1"/>
      <c r="R139" s="1"/>
      <c r="S139" s="1"/>
      <c r="T139" s="1"/>
      <c r="U139" s="1"/>
      <c r="V139" s="1"/>
      <c r="W139" s="5"/>
      <c r="X139" s="1"/>
      <c r="Y139" s="2"/>
      <c r="Z139" s="2"/>
      <c r="AA139" s="1"/>
      <c r="AB139" s="2"/>
      <c r="AC139" s="2"/>
      <c r="AD139" s="2"/>
      <c r="AE139" s="2"/>
      <c r="AF139" s="2"/>
    </row>
    <row r="140" spans="1:32">
      <c r="A140" s="2"/>
      <c r="B140" s="2"/>
      <c r="C140" s="2"/>
      <c r="D140" s="2"/>
      <c r="E140" s="2"/>
      <c r="F140" s="2"/>
      <c r="G140" s="2"/>
      <c r="H140" s="2"/>
      <c r="I140" s="2"/>
      <c r="J140" s="2"/>
      <c r="K140" s="2"/>
      <c r="L140" s="2"/>
      <c r="M140" s="2"/>
      <c r="N140" s="2"/>
      <c r="O140" s="2"/>
      <c r="P140" s="2"/>
      <c r="Q140" s="1"/>
      <c r="R140" s="1"/>
      <c r="S140" s="1"/>
      <c r="T140" s="1"/>
      <c r="U140" s="2"/>
      <c r="V140" s="1"/>
      <c r="W140" s="4"/>
      <c r="X140" s="1"/>
      <c r="Y140" s="1"/>
      <c r="Z140" s="1"/>
      <c r="AA140" s="1"/>
      <c r="AB140" s="1"/>
      <c r="AC140" s="1"/>
      <c r="AD140" s="1"/>
      <c r="AE140" s="1"/>
      <c r="AF140" s="2"/>
    </row>
    <row r="141" spans="1:32">
      <c r="A141" s="2"/>
      <c r="B141" s="2"/>
      <c r="C141" s="2"/>
      <c r="D141" s="2"/>
      <c r="E141" s="2"/>
      <c r="F141" s="2"/>
      <c r="G141" s="2"/>
      <c r="H141" s="2"/>
      <c r="I141" s="2"/>
      <c r="J141" s="2"/>
      <c r="K141" s="2"/>
      <c r="L141" s="2"/>
      <c r="M141" s="2"/>
      <c r="N141" s="2"/>
      <c r="O141" s="2"/>
      <c r="P141" s="2"/>
      <c r="Q141" s="1"/>
      <c r="R141" s="1"/>
      <c r="S141" s="1"/>
      <c r="T141" s="2"/>
      <c r="U141" s="2"/>
      <c r="V141" s="1"/>
      <c r="W141" s="4"/>
      <c r="X141" s="1"/>
      <c r="Y141" s="1"/>
      <c r="Z141" s="1"/>
      <c r="AA141" s="2"/>
      <c r="AB141" s="2"/>
      <c r="AC141" s="2"/>
      <c r="AD141" s="2"/>
      <c r="AE141" s="2"/>
      <c r="AF141" s="2"/>
    </row>
    <row r="142" spans="1:32">
      <c r="A142" s="2"/>
      <c r="B142" s="2"/>
      <c r="C142" s="2"/>
      <c r="D142" s="2"/>
      <c r="E142" s="2"/>
      <c r="F142" s="2"/>
      <c r="G142" s="2"/>
      <c r="H142" s="2"/>
      <c r="I142" s="2"/>
      <c r="J142" s="2"/>
      <c r="K142" s="2"/>
      <c r="L142" s="2"/>
      <c r="M142" s="2"/>
      <c r="N142" s="2"/>
      <c r="O142" s="2"/>
      <c r="P142" s="2"/>
      <c r="Q142" s="1"/>
      <c r="R142" s="1"/>
      <c r="S142" s="1"/>
      <c r="T142" s="1"/>
      <c r="U142" s="1"/>
      <c r="V142" s="1"/>
      <c r="W142" s="5"/>
      <c r="X142" s="1"/>
      <c r="Y142" s="1"/>
      <c r="Z142" s="1"/>
      <c r="AA142" s="1"/>
      <c r="AB142" s="1"/>
      <c r="AC142" s="1"/>
      <c r="AD142" s="2"/>
      <c r="AE142" s="2"/>
      <c r="AF142" s="2"/>
    </row>
    <row r="143" spans="1:32">
      <c r="A143" s="2"/>
      <c r="B143" s="2"/>
      <c r="C143" s="2"/>
      <c r="D143" s="2"/>
      <c r="E143" s="2"/>
      <c r="F143" s="2"/>
      <c r="G143" s="2"/>
      <c r="H143" s="2"/>
      <c r="I143" s="2"/>
      <c r="J143" s="2"/>
      <c r="K143" s="2"/>
      <c r="L143" s="2"/>
      <c r="M143" s="2"/>
      <c r="N143" s="2"/>
      <c r="O143" s="2"/>
      <c r="P143" s="2"/>
      <c r="Q143" s="1"/>
      <c r="R143" s="1"/>
      <c r="S143" s="1"/>
      <c r="T143" s="1"/>
      <c r="U143" s="1"/>
      <c r="V143" s="1"/>
      <c r="W143" s="4"/>
      <c r="X143" s="1"/>
      <c r="Y143" s="1"/>
      <c r="Z143" s="1"/>
      <c r="AA143" s="1"/>
      <c r="AB143" s="1"/>
      <c r="AC143" s="1"/>
      <c r="AD143" s="1"/>
      <c r="AE143" s="1"/>
      <c r="AF143" s="2"/>
    </row>
    <row r="144" spans="1:32">
      <c r="A144" s="2"/>
      <c r="B144" s="2"/>
      <c r="C144" s="2"/>
      <c r="D144" s="2"/>
      <c r="E144" s="2"/>
      <c r="F144" s="2"/>
      <c r="G144" s="2"/>
      <c r="H144" s="2"/>
      <c r="I144" s="2"/>
      <c r="J144" s="2"/>
      <c r="K144" s="2"/>
      <c r="L144" s="2"/>
      <c r="M144" s="2"/>
      <c r="N144" s="2"/>
      <c r="O144" s="2"/>
      <c r="P144" s="2"/>
      <c r="Q144" s="1"/>
      <c r="R144" s="1"/>
      <c r="S144" s="1"/>
      <c r="T144" s="1"/>
      <c r="U144" s="2"/>
      <c r="V144" s="1"/>
      <c r="W144" s="5"/>
      <c r="X144" s="1"/>
      <c r="Y144" s="1"/>
      <c r="Z144" s="1"/>
      <c r="AA144" s="1"/>
      <c r="AB144" s="2"/>
      <c r="AC144" s="1"/>
      <c r="AD144" s="1"/>
      <c r="AE144" s="2"/>
      <c r="AF144" s="2"/>
    </row>
    <row r="145" spans="1:32">
      <c r="A145" s="2"/>
      <c r="B145" s="2"/>
      <c r="C145" s="2"/>
      <c r="D145" s="2"/>
      <c r="E145" s="2"/>
      <c r="F145" s="2"/>
      <c r="G145" s="2"/>
      <c r="H145" s="2"/>
      <c r="I145" s="2"/>
      <c r="J145" s="2"/>
      <c r="K145" s="2"/>
      <c r="L145" s="2"/>
      <c r="M145" s="2"/>
      <c r="N145" s="2"/>
      <c r="O145" s="2"/>
      <c r="P145" s="2"/>
      <c r="Q145" s="1"/>
      <c r="R145" s="1"/>
      <c r="S145" s="1"/>
      <c r="T145" s="1"/>
      <c r="U145" s="2"/>
      <c r="V145" s="2"/>
      <c r="W145" s="5"/>
      <c r="X145" s="2"/>
      <c r="Y145" s="2"/>
      <c r="Z145" s="2"/>
      <c r="AA145" s="1"/>
      <c r="AB145" s="1"/>
      <c r="AC145" s="2"/>
      <c r="AD145" s="1"/>
      <c r="AE145" s="2"/>
      <c r="AF145" s="2"/>
    </row>
    <row r="146" spans="1:32">
      <c r="A146" s="2"/>
      <c r="B146" s="2"/>
      <c r="C146" s="2"/>
      <c r="D146" s="2"/>
      <c r="E146" s="2"/>
      <c r="F146" s="2"/>
      <c r="G146" s="2"/>
      <c r="H146" s="2"/>
      <c r="I146" s="2"/>
      <c r="J146" s="2"/>
      <c r="K146" s="2"/>
      <c r="L146" s="2"/>
      <c r="M146" s="2"/>
      <c r="N146" s="2"/>
      <c r="O146" s="2"/>
      <c r="P146" s="2"/>
      <c r="Q146" s="1"/>
      <c r="R146" s="1"/>
      <c r="S146" s="1"/>
      <c r="T146" s="1"/>
      <c r="U146" s="2"/>
      <c r="V146" s="1"/>
      <c r="W146" s="5"/>
      <c r="X146" s="1"/>
      <c r="Y146" s="1"/>
      <c r="Z146" s="1"/>
      <c r="AA146" s="1"/>
      <c r="AB146" s="1"/>
      <c r="AC146" s="2"/>
      <c r="AD146" s="2"/>
      <c r="AE146" s="2"/>
      <c r="AF146" s="2"/>
    </row>
    <row r="147" spans="1:32">
      <c r="A147" s="2"/>
      <c r="B147" s="2"/>
      <c r="C147" s="2"/>
      <c r="D147" s="2"/>
      <c r="E147" s="2"/>
      <c r="F147" s="2"/>
      <c r="G147" s="2"/>
      <c r="H147" s="2"/>
      <c r="I147" s="2"/>
      <c r="J147" s="2"/>
      <c r="K147" s="2"/>
      <c r="L147" s="2"/>
      <c r="M147" s="2"/>
      <c r="N147" s="2"/>
      <c r="O147" s="2"/>
      <c r="P147" s="2"/>
      <c r="Q147" s="1"/>
      <c r="R147" s="1"/>
      <c r="S147" s="1"/>
      <c r="T147" s="1"/>
      <c r="U147" s="2"/>
      <c r="V147" s="1"/>
      <c r="W147" s="5"/>
      <c r="X147" s="1"/>
      <c r="Y147" s="1"/>
      <c r="Z147" s="1"/>
      <c r="AA147" s="1"/>
      <c r="AB147" s="2"/>
      <c r="AC147" s="2"/>
      <c r="AD147" s="2"/>
      <c r="AE147" s="2"/>
      <c r="AF147" s="2"/>
    </row>
    <row r="148" spans="1:32">
      <c r="A148" s="2"/>
      <c r="B148" s="2"/>
      <c r="C148" s="2"/>
      <c r="D148" s="2"/>
      <c r="E148" s="2"/>
      <c r="F148" s="2"/>
      <c r="G148" s="2"/>
      <c r="H148" s="2"/>
      <c r="I148" s="2"/>
      <c r="J148" s="2"/>
      <c r="K148" s="2"/>
      <c r="L148" s="2"/>
      <c r="M148" s="2"/>
      <c r="N148" s="2"/>
      <c r="O148" s="2"/>
      <c r="P148" s="2"/>
      <c r="Q148" s="1"/>
      <c r="R148" s="1"/>
      <c r="S148" s="1"/>
      <c r="T148" s="1"/>
      <c r="U148" s="2"/>
      <c r="V148" s="1"/>
      <c r="W148" s="5"/>
      <c r="X148" s="1"/>
      <c r="Y148" s="1"/>
      <c r="Z148" s="1"/>
      <c r="AA148" s="2"/>
      <c r="AB148" s="2"/>
      <c r="AC148" s="2"/>
      <c r="AD148" s="1"/>
      <c r="AE148" s="2"/>
      <c r="AF148" s="2"/>
    </row>
    <row r="149" spans="1:32">
      <c r="A149" s="2"/>
      <c r="B149" s="2"/>
      <c r="C149" s="2"/>
      <c r="D149" s="2"/>
      <c r="E149" s="2"/>
      <c r="F149" s="2"/>
      <c r="G149" s="2"/>
      <c r="H149" s="2"/>
      <c r="I149" s="2"/>
      <c r="J149" s="2"/>
      <c r="K149" s="2"/>
      <c r="L149" s="2"/>
      <c r="M149" s="2"/>
      <c r="N149" s="2"/>
      <c r="O149" s="2"/>
      <c r="P149" s="2"/>
      <c r="Q149" s="1"/>
      <c r="R149" s="1"/>
      <c r="S149" s="1"/>
      <c r="T149" s="1"/>
      <c r="U149" s="1"/>
      <c r="V149" s="1"/>
      <c r="W149" s="5"/>
      <c r="X149" s="1"/>
      <c r="Y149" s="1"/>
      <c r="Z149" s="1"/>
      <c r="AA149" s="2"/>
      <c r="AB149" s="1"/>
      <c r="AC149" s="2"/>
      <c r="AD149" s="1"/>
      <c r="AE149" s="2"/>
      <c r="AF149" s="2"/>
    </row>
    <row r="150" spans="1:32">
      <c r="A150" s="2"/>
      <c r="B150" s="2"/>
      <c r="C150" s="2"/>
      <c r="D150" s="2"/>
      <c r="E150" s="2"/>
      <c r="F150" s="2"/>
      <c r="G150" s="2"/>
      <c r="H150" s="2"/>
      <c r="I150" s="2"/>
      <c r="J150" s="2"/>
      <c r="K150" s="2"/>
      <c r="L150" s="2"/>
      <c r="M150" s="2"/>
      <c r="N150" s="2"/>
      <c r="O150" s="2"/>
      <c r="P150" s="2"/>
      <c r="Q150" s="1"/>
      <c r="R150" s="1"/>
      <c r="S150" s="1"/>
      <c r="T150" s="1"/>
      <c r="U150" s="2"/>
      <c r="V150" s="1"/>
      <c r="W150" s="5"/>
      <c r="X150" s="1"/>
      <c r="Y150" s="1"/>
      <c r="Z150" s="1"/>
      <c r="AA150" s="1"/>
      <c r="AB150" s="1"/>
      <c r="AC150" s="2"/>
      <c r="AD150" s="2"/>
      <c r="AE150" s="2"/>
      <c r="AF150" s="2"/>
    </row>
    <row r="151" spans="1:32">
      <c r="A151" s="2"/>
      <c r="B151" s="2"/>
      <c r="C151" s="2"/>
      <c r="D151" s="2"/>
      <c r="E151" s="2"/>
      <c r="F151" s="2"/>
      <c r="G151" s="2"/>
      <c r="H151" s="2"/>
      <c r="I151" s="2"/>
      <c r="J151" s="2"/>
      <c r="K151" s="2"/>
      <c r="L151" s="2"/>
      <c r="M151" s="2"/>
      <c r="N151" s="2"/>
      <c r="O151" s="2"/>
      <c r="P151" s="2"/>
      <c r="Q151" s="1"/>
      <c r="R151" s="1"/>
      <c r="S151" s="1"/>
      <c r="T151" s="1"/>
      <c r="U151" s="2"/>
      <c r="V151" s="1"/>
      <c r="W151" s="4"/>
      <c r="X151" s="1"/>
      <c r="Y151" s="1"/>
      <c r="Z151" s="2"/>
      <c r="AA151" s="2"/>
      <c r="AB151" s="2"/>
      <c r="AC151" s="2"/>
      <c r="AD151" s="2"/>
      <c r="AE151" s="2"/>
      <c r="AF151" s="2"/>
    </row>
    <row r="152" spans="1:32">
      <c r="A152" s="2"/>
      <c r="B152" s="2"/>
      <c r="C152" s="2"/>
      <c r="D152" s="2"/>
      <c r="E152" s="2"/>
      <c r="F152" s="2"/>
      <c r="G152" s="2"/>
      <c r="H152" s="2"/>
      <c r="I152" s="2"/>
      <c r="J152" s="2"/>
      <c r="K152" s="2"/>
      <c r="L152" s="2"/>
      <c r="M152" s="2"/>
      <c r="N152" s="2"/>
      <c r="O152" s="2"/>
      <c r="P152" s="2"/>
      <c r="Q152" s="1"/>
      <c r="R152" s="1"/>
      <c r="S152" s="1"/>
      <c r="T152" s="1"/>
      <c r="U152" s="2"/>
      <c r="V152" s="1"/>
      <c r="W152" s="5"/>
      <c r="X152" s="1"/>
      <c r="Y152" s="1"/>
      <c r="Z152" s="1"/>
      <c r="AA152" s="1"/>
      <c r="AB152" s="1"/>
      <c r="AC152" s="1"/>
      <c r="AD152" s="1"/>
      <c r="AE152" s="1"/>
      <c r="AF152" s="2"/>
    </row>
    <row r="153" spans="1:32">
      <c r="A153" s="2"/>
      <c r="B153" s="2"/>
      <c r="C153" s="2"/>
      <c r="D153" s="2"/>
      <c r="E153" s="2"/>
      <c r="F153" s="2"/>
      <c r="G153" s="2"/>
      <c r="H153" s="2"/>
      <c r="I153" s="2"/>
      <c r="J153" s="2"/>
      <c r="K153" s="2"/>
      <c r="L153" s="2"/>
      <c r="M153" s="2"/>
      <c r="N153" s="2"/>
      <c r="O153" s="2"/>
      <c r="P153" s="2"/>
      <c r="Q153" s="1"/>
      <c r="R153" s="1"/>
      <c r="S153" s="1"/>
      <c r="T153" s="1"/>
      <c r="U153" s="1"/>
      <c r="V153" s="1"/>
      <c r="W153" s="4"/>
      <c r="X153" s="1"/>
      <c r="Y153" s="1"/>
      <c r="Z153" s="1"/>
      <c r="AA153" s="1"/>
      <c r="AB153" s="1"/>
      <c r="AC153" s="1"/>
      <c r="AD153" s="1"/>
      <c r="AE153" s="1"/>
      <c r="AF153" s="2"/>
    </row>
    <row r="154" spans="1:32">
      <c r="A154" s="2"/>
      <c r="B154" s="2"/>
      <c r="C154" s="2"/>
      <c r="D154" s="2"/>
      <c r="E154" s="2"/>
      <c r="F154" s="2"/>
      <c r="G154" s="2"/>
      <c r="H154" s="2"/>
      <c r="I154" s="2"/>
      <c r="J154" s="2"/>
      <c r="K154" s="2"/>
      <c r="L154" s="2"/>
      <c r="M154" s="2"/>
      <c r="N154" s="2"/>
      <c r="O154" s="2"/>
      <c r="P154" s="2"/>
      <c r="Q154" s="1"/>
      <c r="R154" s="1"/>
      <c r="S154" s="1"/>
      <c r="T154" s="1"/>
      <c r="U154" s="1"/>
      <c r="V154" s="1"/>
      <c r="W154" s="4"/>
      <c r="X154" s="1"/>
      <c r="Y154" s="1"/>
      <c r="Z154" s="1"/>
      <c r="AA154" s="1"/>
      <c r="AB154" s="1"/>
      <c r="AC154" s="2"/>
      <c r="AD154" s="1"/>
      <c r="AE154" s="2"/>
      <c r="AF154" s="2"/>
    </row>
    <row r="155" spans="1:32">
      <c r="A155" s="2"/>
      <c r="B155" s="2"/>
      <c r="C155" s="2"/>
      <c r="D155" s="2"/>
      <c r="E155" s="2"/>
      <c r="F155" s="2"/>
      <c r="G155" s="2"/>
      <c r="H155" s="2"/>
      <c r="I155" s="2"/>
      <c r="J155" s="2"/>
      <c r="K155" s="2"/>
      <c r="L155" s="2"/>
      <c r="M155" s="2"/>
      <c r="N155" s="2"/>
      <c r="O155" s="2"/>
      <c r="P155" s="2"/>
      <c r="Q155" s="1"/>
      <c r="R155" s="1"/>
      <c r="S155" s="1"/>
      <c r="T155" s="1"/>
      <c r="U155" s="2"/>
      <c r="V155" s="1"/>
      <c r="W155" s="5"/>
      <c r="X155" s="1"/>
      <c r="Y155" s="1"/>
      <c r="Z155" s="2"/>
      <c r="AA155" s="2"/>
      <c r="AB155" s="2"/>
      <c r="AC155" s="2"/>
      <c r="AD155" s="1"/>
      <c r="AE155" s="2"/>
      <c r="AF155" s="2"/>
    </row>
    <row r="156" spans="1:32">
      <c r="A156" s="2"/>
      <c r="B156" s="2"/>
      <c r="C156" s="2"/>
      <c r="D156" s="2"/>
      <c r="E156" s="2"/>
      <c r="F156" s="2"/>
      <c r="G156" s="2"/>
      <c r="H156" s="2"/>
      <c r="I156" s="2"/>
      <c r="J156" s="2"/>
      <c r="K156" s="2"/>
      <c r="L156" s="2"/>
      <c r="M156" s="2"/>
      <c r="N156" s="2"/>
      <c r="O156" s="2"/>
      <c r="P156" s="2"/>
      <c r="Q156" s="1"/>
      <c r="R156" s="1"/>
      <c r="S156" s="1"/>
      <c r="T156" s="1"/>
      <c r="U156" s="1"/>
      <c r="V156" s="1"/>
      <c r="W156" s="5"/>
      <c r="X156" s="1"/>
      <c r="Y156" s="1"/>
      <c r="Z156" s="1"/>
      <c r="AA156" s="1"/>
      <c r="AB156" s="2"/>
      <c r="AC156" s="2"/>
      <c r="AD156" s="2"/>
      <c r="AE156" s="2"/>
      <c r="AF156" s="2"/>
    </row>
    <row r="157" spans="1:32">
      <c r="A157" s="2"/>
      <c r="B157" s="2"/>
      <c r="C157" s="2"/>
      <c r="D157" s="2"/>
      <c r="E157" s="2"/>
      <c r="F157" s="2"/>
      <c r="G157" s="2"/>
      <c r="H157" s="2"/>
      <c r="I157" s="2"/>
      <c r="J157" s="2"/>
      <c r="K157" s="2"/>
      <c r="L157" s="2"/>
      <c r="M157" s="2"/>
      <c r="N157" s="2"/>
      <c r="O157" s="2"/>
      <c r="P157" s="2"/>
      <c r="Q157" s="1"/>
      <c r="R157" s="1"/>
      <c r="S157" s="1"/>
      <c r="T157" s="1"/>
      <c r="U157" s="1"/>
      <c r="V157" s="1"/>
      <c r="W157" s="5"/>
      <c r="X157" s="1"/>
      <c r="Y157" s="1"/>
      <c r="Z157" s="1"/>
      <c r="AA157" s="1"/>
      <c r="AB157" s="1"/>
      <c r="AC157" s="2"/>
      <c r="AD157" s="2"/>
      <c r="AE157" s="2"/>
      <c r="AF157" s="2"/>
    </row>
    <row r="158" spans="1:32">
      <c r="A158" s="2"/>
      <c r="B158" s="2"/>
      <c r="C158" s="2"/>
      <c r="D158" s="2"/>
      <c r="E158" s="2"/>
      <c r="F158" s="2"/>
      <c r="G158" s="2"/>
      <c r="H158" s="2"/>
      <c r="I158" s="2"/>
      <c r="J158" s="2"/>
      <c r="K158" s="2"/>
      <c r="L158" s="2"/>
      <c r="M158" s="2"/>
      <c r="N158" s="2"/>
      <c r="O158" s="2"/>
      <c r="P158" s="2"/>
      <c r="Q158" s="1"/>
      <c r="R158" s="1"/>
      <c r="S158" s="1"/>
      <c r="T158" s="1"/>
      <c r="U158" s="2"/>
      <c r="V158" s="1"/>
      <c r="W158" s="5"/>
      <c r="X158" s="1"/>
      <c r="Y158" s="1"/>
      <c r="Z158" s="1"/>
      <c r="AA158" s="1"/>
      <c r="AB158" s="1"/>
      <c r="AC158" s="2"/>
      <c r="AD158" s="2"/>
      <c r="AE158" s="2"/>
      <c r="AF158" s="2"/>
    </row>
    <row r="159" spans="1:32">
      <c r="A159" s="2"/>
      <c r="B159" s="2"/>
      <c r="C159" s="2"/>
      <c r="D159" s="2"/>
      <c r="E159" s="2"/>
      <c r="F159" s="2"/>
      <c r="G159" s="2"/>
      <c r="H159" s="2"/>
      <c r="I159" s="2"/>
      <c r="J159" s="2"/>
      <c r="K159" s="2"/>
      <c r="L159" s="2"/>
      <c r="M159" s="2"/>
      <c r="N159" s="2"/>
      <c r="O159" s="2"/>
      <c r="P159" s="2"/>
      <c r="Q159" s="1"/>
      <c r="R159" s="1"/>
      <c r="S159" s="1"/>
      <c r="T159" s="1"/>
      <c r="U159" s="2"/>
      <c r="V159" s="1"/>
      <c r="W159" s="5"/>
      <c r="X159" s="1"/>
      <c r="Y159" s="1"/>
      <c r="Z159" s="1"/>
      <c r="AA159" s="1"/>
      <c r="AB159" s="1"/>
      <c r="AC159" s="1"/>
      <c r="AD159" s="2"/>
      <c r="AE159" s="2"/>
      <c r="AF159" s="2"/>
    </row>
    <row r="160" spans="1:32">
      <c r="A160" s="2"/>
      <c r="B160" s="2"/>
      <c r="C160" s="2"/>
      <c r="D160" s="2"/>
      <c r="E160" s="2"/>
      <c r="F160" s="2"/>
      <c r="G160" s="2"/>
      <c r="H160" s="2"/>
      <c r="I160" s="2"/>
      <c r="J160" s="2"/>
      <c r="K160" s="2"/>
      <c r="L160" s="2"/>
      <c r="M160" s="2"/>
      <c r="N160" s="2"/>
      <c r="O160" s="2"/>
      <c r="P160" s="2"/>
      <c r="Q160" s="1"/>
      <c r="R160" s="1"/>
      <c r="S160" s="1"/>
      <c r="T160" s="1"/>
      <c r="U160" s="2"/>
      <c r="V160" s="1"/>
      <c r="W160" s="5"/>
      <c r="X160" s="1"/>
      <c r="Y160" s="1"/>
      <c r="Z160" s="1"/>
      <c r="AA160" s="1"/>
      <c r="AB160" s="1"/>
      <c r="AC160" s="2"/>
      <c r="AD160" s="2"/>
      <c r="AE160" s="2"/>
      <c r="AF160" s="2"/>
    </row>
    <row r="161" spans="1:32">
      <c r="A161" s="2"/>
      <c r="B161" s="2"/>
      <c r="C161" s="2"/>
      <c r="D161" s="2"/>
      <c r="E161" s="2"/>
      <c r="F161" s="2"/>
      <c r="G161" s="2"/>
      <c r="H161" s="2"/>
      <c r="I161" s="2"/>
      <c r="J161" s="2"/>
      <c r="K161" s="2"/>
      <c r="L161" s="2"/>
      <c r="M161" s="2"/>
      <c r="N161" s="2"/>
      <c r="O161" s="2"/>
      <c r="P161" s="2"/>
      <c r="Q161" s="1"/>
      <c r="R161" s="1"/>
      <c r="S161" s="1"/>
      <c r="T161" s="1"/>
      <c r="U161" s="1"/>
      <c r="V161" s="1"/>
      <c r="W161" s="5"/>
      <c r="X161" s="1"/>
      <c r="Y161" s="1"/>
      <c r="Z161" s="1"/>
      <c r="AA161" s="2"/>
      <c r="AB161" s="1"/>
      <c r="AC161" s="2"/>
      <c r="AD161" s="2"/>
      <c r="AE161" s="2"/>
      <c r="AF161" s="2"/>
    </row>
    <row r="162" spans="1:32">
      <c r="A162" s="2"/>
      <c r="B162" s="2"/>
      <c r="C162" s="2"/>
      <c r="D162" s="2"/>
      <c r="E162" s="2"/>
      <c r="F162" s="2"/>
      <c r="G162" s="2"/>
      <c r="H162" s="2"/>
      <c r="I162" s="2"/>
      <c r="J162" s="2"/>
      <c r="K162" s="2"/>
      <c r="L162" s="2"/>
      <c r="M162" s="2"/>
      <c r="N162" s="2"/>
      <c r="O162" s="2"/>
      <c r="P162" s="2"/>
      <c r="Q162" s="1"/>
      <c r="R162" s="1"/>
      <c r="S162" s="1"/>
      <c r="T162" s="1"/>
      <c r="U162" s="2"/>
      <c r="V162" s="2"/>
      <c r="W162" s="5"/>
      <c r="X162" s="2"/>
      <c r="Y162" s="2"/>
      <c r="Z162" s="2"/>
      <c r="AA162" s="1"/>
      <c r="AB162" s="2"/>
      <c r="AC162" s="2"/>
      <c r="AD162" s="2"/>
      <c r="AE162" s="2"/>
      <c r="AF162" s="2"/>
    </row>
    <row r="163" spans="1:32">
      <c r="A163" s="2"/>
      <c r="B163" s="2"/>
      <c r="C163" s="2"/>
      <c r="D163" s="2"/>
      <c r="E163" s="2"/>
      <c r="F163" s="2"/>
      <c r="G163" s="2"/>
      <c r="H163" s="2"/>
      <c r="I163" s="2"/>
      <c r="J163" s="2"/>
      <c r="K163" s="2"/>
      <c r="L163" s="2"/>
      <c r="M163" s="2"/>
      <c r="N163" s="2"/>
      <c r="O163" s="2"/>
      <c r="P163" s="2"/>
      <c r="Q163" s="1"/>
      <c r="R163" s="1"/>
      <c r="S163" s="1"/>
      <c r="T163" s="1"/>
      <c r="U163" s="2"/>
      <c r="V163" s="1"/>
      <c r="W163" s="5"/>
      <c r="X163" s="1"/>
      <c r="Y163" s="1"/>
      <c r="Z163" s="1"/>
      <c r="AA163" s="1"/>
      <c r="AB163" s="2"/>
      <c r="AC163" s="1"/>
      <c r="AD163" s="2"/>
      <c r="AE163" s="2"/>
      <c r="AF163" s="2"/>
    </row>
    <row r="164" spans="1:32">
      <c r="A164" s="2"/>
      <c r="B164" s="2"/>
      <c r="C164" s="2"/>
      <c r="D164" s="2"/>
      <c r="E164" s="2"/>
      <c r="F164" s="2"/>
      <c r="G164" s="2"/>
      <c r="H164" s="2"/>
      <c r="I164" s="2"/>
      <c r="J164" s="2"/>
      <c r="K164" s="2"/>
      <c r="L164" s="2"/>
      <c r="M164" s="2"/>
      <c r="N164" s="2"/>
      <c r="O164" s="2"/>
      <c r="P164" s="2"/>
      <c r="Q164" s="1"/>
      <c r="R164" s="1"/>
      <c r="S164" s="1"/>
      <c r="T164" s="1"/>
      <c r="U164" s="2"/>
      <c r="V164" s="1"/>
      <c r="W164" s="5"/>
      <c r="X164" s="1"/>
      <c r="Y164" s="1"/>
      <c r="Z164" s="1"/>
      <c r="AA164" s="1"/>
      <c r="AB164" s="1"/>
      <c r="AC164" s="1"/>
      <c r="AD164" s="2"/>
      <c r="AE164" s="2"/>
      <c r="AF164" s="2"/>
    </row>
    <row r="165" spans="1:32">
      <c r="A165" s="2"/>
      <c r="B165" s="2"/>
      <c r="C165" s="2"/>
      <c r="D165" s="2"/>
      <c r="E165" s="2"/>
      <c r="F165" s="2"/>
      <c r="G165" s="2"/>
      <c r="H165" s="2"/>
      <c r="I165" s="2"/>
      <c r="J165" s="2"/>
      <c r="K165" s="2"/>
      <c r="L165" s="2"/>
      <c r="M165" s="2"/>
      <c r="N165" s="2"/>
      <c r="O165" s="2"/>
      <c r="P165" s="2"/>
      <c r="Q165" s="1"/>
      <c r="R165" s="1"/>
      <c r="S165" s="1"/>
      <c r="T165" s="1"/>
      <c r="U165" s="2"/>
      <c r="V165" s="1"/>
      <c r="W165" s="5"/>
      <c r="X165" s="1"/>
      <c r="Y165" s="2"/>
      <c r="Z165" s="2"/>
      <c r="AA165" s="1"/>
      <c r="AB165" s="1"/>
      <c r="AC165" s="1"/>
      <c r="AD165" s="1"/>
      <c r="AE165" s="2"/>
      <c r="AF165" s="2"/>
    </row>
    <row r="166" spans="1:32">
      <c r="A166" s="2"/>
      <c r="B166" s="2"/>
      <c r="C166" s="2"/>
      <c r="D166" s="2"/>
      <c r="E166" s="2"/>
      <c r="F166" s="2"/>
      <c r="G166" s="2"/>
      <c r="H166" s="2"/>
      <c r="I166" s="2"/>
      <c r="J166" s="2"/>
      <c r="K166" s="2"/>
      <c r="L166" s="2"/>
      <c r="M166" s="2"/>
      <c r="N166" s="2"/>
      <c r="O166" s="2"/>
      <c r="P166" s="2"/>
      <c r="Q166" s="1"/>
      <c r="R166" s="1"/>
      <c r="S166" s="1"/>
      <c r="T166" s="1"/>
      <c r="U166" s="2"/>
      <c r="V166" s="1"/>
      <c r="W166" s="5"/>
      <c r="X166" s="1"/>
      <c r="Y166" s="1"/>
      <c r="Z166" s="1"/>
      <c r="AA166" s="2"/>
      <c r="AB166" s="2"/>
      <c r="AC166" s="2"/>
      <c r="AD166" s="2"/>
      <c r="AE166" s="2"/>
      <c r="AF166" s="2"/>
    </row>
    <row r="167" spans="1:32">
      <c r="A167" s="2"/>
      <c r="B167" s="2"/>
      <c r="C167" s="2"/>
      <c r="D167" s="2"/>
      <c r="E167" s="2"/>
      <c r="F167" s="2"/>
      <c r="G167" s="2"/>
      <c r="H167" s="2"/>
      <c r="I167" s="2"/>
      <c r="J167" s="2"/>
      <c r="K167" s="2"/>
      <c r="L167" s="2"/>
      <c r="M167" s="2"/>
      <c r="N167" s="2"/>
      <c r="O167" s="2"/>
      <c r="P167" s="2"/>
      <c r="Q167" s="1"/>
      <c r="R167" s="1"/>
      <c r="S167" s="1"/>
      <c r="T167" s="1"/>
      <c r="U167" s="2"/>
      <c r="V167" s="1"/>
      <c r="W167" s="5"/>
      <c r="X167" s="1"/>
      <c r="Y167" s="1"/>
      <c r="Z167" s="1"/>
      <c r="AA167" s="1"/>
      <c r="AB167" s="1"/>
      <c r="AC167" s="1"/>
      <c r="AD167" s="2"/>
      <c r="AE167" s="2"/>
      <c r="AF167" s="2"/>
    </row>
    <row r="168" spans="1:32">
      <c r="A168" s="2"/>
      <c r="B168" s="2"/>
      <c r="C168" s="2"/>
      <c r="D168" s="2"/>
      <c r="E168" s="2"/>
      <c r="F168" s="2"/>
      <c r="G168" s="2"/>
      <c r="H168" s="2"/>
      <c r="I168" s="2"/>
      <c r="J168" s="2"/>
      <c r="K168" s="2"/>
      <c r="L168" s="2"/>
      <c r="M168" s="2"/>
      <c r="N168" s="2"/>
      <c r="O168" s="2"/>
      <c r="P168" s="2"/>
      <c r="Q168" s="1"/>
      <c r="R168" s="1"/>
      <c r="S168" s="1"/>
      <c r="T168" s="1"/>
      <c r="U168" s="2"/>
      <c r="V168" s="1"/>
      <c r="W168" s="5"/>
      <c r="X168" s="1"/>
      <c r="Y168" s="1"/>
      <c r="Z168" s="1"/>
      <c r="AA168" s="1"/>
      <c r="AB168" s="1"/>
      <c r="AC168" s="2"/>
      <c r="AD168" s="2"/>
      <c r="AE168" s="1"/>
      <c r="AF168" s="2"/>
    </row>
    <row r="169" spans="1:32">
      <c r="A169" s="2"/>
      <c r="B169" s="2"/>
      <c r="C169" s="2"/>
      <c r="D169" s="2"/>
      <c r="E169" s="2"/>
      <c r="F169" s="2"/>
      <c r="G169" s="2"/>
      <c r="H169" s="2"/>
      <c r="I169" s="2"/>
      <c r="J169" s="2"/>
      <c r="K169" s="2"/>
      <c r="L169" s="2"/>
      <c r="M169" s="2"/>
      <c r="N169" s="2"/>
      <c r="O169" s="2"/>
      <c r="P169" s="2"/>
      <c r="Q169" s="1"/>
      <c r="R169" s="1"/>
      <c r="S169" s="1"/>
      <c r="T169" s="1"/>
      <c r="U169" s="2"/>
      <c r="V169" s="1"/>
      <c r="W169" s="4"/>
      <c r="X169" s="1"/>
      <c r="Y169" s="1"/>
      <c r="Z169" s="1"/>
      <c r="AA169" s="1"/>
      <c r="AB169" s="1"/>
      <c r="AC169" s="2"/>
      <c r="AD169" s="2"/>
      <c r="AE169" s="2"/>
      <c r="AF169" s="2"/>
    </row>
    <row r="170" spans="1:32">
      <c r="A170" s="2"/>
      <c r="B170" s="2"/>
      <c r="C170" s="2"/>
      <c r="D170" s="2"/>
      <c r="E170" s="2"/>
      <c r="F170" s="2"/>
      <c r="G170" s="2"/>
      <c r="H170" s="2"/>
      <c r="I170" s="2"/>
      <c r="J170" s="2"/>
      <c r="K170" s="2"/>
      <c r="L170" s="2"/>
      <c r="M170" s="2"/>
      <c r="N170" s="2"/>
      <c r="O170" s="2"/>
      <c r="P170" s="2"/>
      <c r="Q170" s="1"/>
      <c r="R170" s="1"/>
      <c r="S170" s="1"/>
      <c r="T170" s="1"/>
      <c r="U170" s="2"/>
      <c r="V170" s="1"/>
      <c r="W170" s="5"/>
      <c r="X170" s="1"/>
      <c r="Y170" s="1"/>
      <c r="Z170" s="1"/>
      <c r="AA170" s="1"/>
      <c r="AB170" s="2"/>
      <c r="AC170" s="2"/>
      <c r="AD170" s="2"/>
      <c r="AE170" s="2"/>
      <c r="AF170" s="2"/>
    </row>
    <row r="171" spans="1:32">
      <c r="A171" s="2"/>
      <c r="B171" s="2"/>
      <c r="C171" s="2"/>
      <c r="D171" s="2"/>
      <c r="E171" s="2"/>
      <c r="F171" s="2"/>
      <c r="G171" s="2"/>
      <c r="H171" s="2"/>
      <c r="I171" s="2"/>
      <c r="J171" s="2"/>
      <c r="K171" s="2"/>
      <c r="L171" s="2"/>
      <c r="M171" s="2"/>
      <c r="N171" s="2"/>
      <c r="O171" s="2"/>
      <c r="P171" s="2"/>
      <c r="Q171" s="1"/>
      <c r="R171" s="1"/>
      <c r="S171" s="1"/>
      <c r="T171" s="1"/>
      <c r="U171" s="2"/>
      <c r="V171" s="1"/>
      <c r="W171" s="5"/>
      <c r="X171" s="1"/>
      <c r="Y171" s="1"/>
      <c r="Z171" s="1"/>
      <c r="AA171" s="1"/>
      <c r="AB171" s="2"/>
      <c r="AC171" s="2"/>
      <c r="AD171" s="2"/>
      <c r="AE171" s="2"/>
      <c r="AF171" s="2"/>
    </row>
    <row r="172" spans="1:32">
      <c r="A172" s="2"/>
      <c r="B172" s="2"/>
      <c r="C172" s="2"/>
      <c r="D172" s="2"/>
      <c r="E172" s="2"/>
      <c r="F172" s="2"/>
      <c r="G172" s="2"/>
      <c r="H172" s="2"/>
      <c r="I172" s="2"/>
      <c r="J172" s="2"/>
      <c r="K172" s="2"/>
      <c r="L172" s="2"/>
      <c r="M172" s="2"/>
      <c r="N172" s="2"/>
      <c r="O172" s="2"/>
      <c r="P172" s="2"/>
      <c r="Q172" s="1"/>
      <c r="R172" s="1"/>
      <c r="S172" s="1"/>
      <c r="T172" s="1"/>
      <c r="U172" s="1"/>
      <c r="V172" s="1"/>
      <c r="W172" s="4"/>
      <c r="X172" s="1"/>
      <c r="Y172" s="1"/>
      <c r="Z172" s="2"/>
      <c r="AA172" s="1"/>
      <c r="AB172" s="1"/>
      <c r="AC172" s="1"/>
      <c r="AD172" s="1"/>
      <c r="AE172" s="1"/>
      <c r="AF172" s="2"/>
    </row>
    <row r="173" spans="1:32">
      <c r="A173" s="2"/>
      <c r="B173" s="2"/>
      <c r="C173" s="2"/>
      <c r="D173" s="2"/>
      <c r="E173" s="2"/>
      <c r="F173" s="2"/>
      <c r="G173" s="2"/>
      <c r="H173" s="2"/>
      <c r="I173" s="2"/>
      <c r="J173" s="2"/>
      <c r="K173" s="2"/>
      <c r="L173" s="2"/>
      <c r="M173" s="2"/>
      <c r="N173" s="2"/>
      <c r="O173" s="2"/>
      <c r="P173" s="2"/>
      <c r="Q173" s="1"/>
      <c r="R173" s="1"/>
      <c r="S173" s="1"/>
      <c r="T173" s="1"/>
      <c r="U173" s="2"/>
      <c r="V173" s="1"/>
      <c r="W173" s="4"/>
      <c r="X173" s="1"/>
      <c r="Y173" s="1"/>
      <c r="Z173" s="1"/>
      <c r="AA173" s="1"/>
      <c r="AB173" s="1"/>
      <c r="AC173" s="1"/>
      <c r="AD173" s="2"/>
      <c r="AE173" s="1"/>
      <c r="AF173" s="2"/>
    </row>
    <row r="174" spans="1:32">
      <c r="A174" s="2"/>
      <c r="B174" s="2"/>
      <c r="C174" s="2"/>
      <c r="D174" s="2"/>
      <c r="E174" s="2"/>
      <c r="F174" s="2"/>
      <c r="G174" s="2"/>
      <c r="H174" s="2"/>
      <c r="I174" s="2"/>
      <c r="J174" s="2"/>
      <c r="K174" s="2"/>
      <c r="L174" s="2"/>
      <c r="M174" s="2"/>
      <c r="N174" s="2"/>
      <c r="O174" s="2"/>
      <c r="P174" s="2"/>
      <c r="Q174" s="1"/>
      <c r="R174" s="1"/>
      <c r="S174" s="1"/>
      <c r="T174" s="1"/>
      <c r="U174" s="2"/>
      <c r="V174" s="1"/>
      <c r="W174" s="5"/>
      <c r="X174" s="1"/>
      <c r="Y174" s="1"/>
      <c r="Z174" s="1"/>
      <c r="AA174" s="1"/>
      <c r="AB174" s="1"/>
      <c r="AC174" s="2"/>
      <c r="AD174" s="2"/>
      <c r="AE174" s="2"/>
      <c r="AF174" s="2"/>
    </row>
    <row r="175" spans="1:32">
      <c r="A175" s="2"/>
      <c r="B175" s="2"/>
      <c r="C175" s="2"/>
      <c r="D175" s="2"/>
      <c r="E175" s="2"/>
      <c r="F175" s="2"/>
      <c r="G175" s="2"/>
      <c r="H175" s="2"/>
      <c r="I175" s="2"/>
      <c r="J175" s="2"/>
      <c r="K175" s="2"/>
      <c r="L175" s="2"/>
      <c r="M175" s="2"/>
      <c r="N175" s="2"/>
      <c r="O175" s="2"/>
      <c r="P175" s="2"/>
      <c r="Q175" s="1"/>
      <c r="R175" s="1"/>
      <c r="S175" s="1"/>
      <c r="T175" s="1"/>
      <c r="U175" s="1"/>
      <c r="V175" s="1"/>
      <c r="W175" s="5"/>
      <c r="X175" s="1"/>
      <c r="Y175" s="1"/>
      <c r="Z175" s="1"/>
      <c r="AA175" s="1"/>
      <c r="AB175" s="2"/>
      <c r="AC175" s="2"/>
      <c r="AD175" s="2"/>
      <c r="AE175" s="2"/>
      <c r="AF175" s="2"/>
    </row>
    <row r="176" spans="1:32">
      <c r="A176" s="2"/>
      <c r="B176" s="2"/>
      <c r="C176" s="2"/>
      <c r="D176" s="2"/>
      <c r="E176" s="2"/>
      <c r="F176" s="2"/>
      <c r="G176" s="2"/>
      <c r="H176" s="2"/>
      <c r="I176" s="2"/>
      <c r="J176" s="2"/>
      <c r="K176" s="2"/>
      <c r="L176" s="2"/>
      <c r="M176" s="2"/>
      <c r="N176" s="2"/>
      <c r="O176" s="2"/>
      <c r="P176" s="2"/>
      <c r="Q176" s="1"/>
      <c r="R176" s="1"/>
      <c r="S176" s="1"/>
      <c r="T176" s="1"/>
      <c r="U176" s="1"/>
      <c r="V176" s="1"/>
      <c r="W176" s="5"/>
      <c r="X176" s="1"/>
      <c r="Y176" s="1"/>
      <c r="Z176" s="1"/>
      <c r="AA176" s="1"/>
      <c r="AB176" s="2"/>
      <c r="AC176" s="2"/>
      <c r="AD176" s="2"/>
      <c r="AE176" s="2"/>
      <c r="AF176" s="2"/>
    </row>
    <row r="177" spans="1:32">
      <c r="A177" s="2"/>
      <c r="B177" s="2"/>
      <c r="C177" s="2"/>
      <c r="D177" s="2"/>
      <c r="E177" s="2"/>
      <c r="F177" s="2"/>
      <c r="G177" s="2"/>
      <c r="H177" s="2"/>
      <c r="I177" s="2"/>
      <c r="J177" s="2"/>
      <c r="K177" s="2"/>
      <c r="L177" s="2"/>
      <c r="M177" s="2"/>
      <c r="N177" s="2"/>
      <c r="O177" s="2"/>
      <c r="P177" s="2"/>
      <c r="Q177" s="1"/>
      <c r="R177" s="1"/>
      <c r="S177" s="1"/>
      <c r="T177" s="1"/>
      <c r="U177" s="2"/>
      <c r="V177" s="1"/>
      <c r="W177" s="5"/>
      <c r="X177" s="1"/>
      <c r="Y177" s="1"/>
      <c r="Z177" s="1"/>
      <c r="AA177" s="2"/>
      <c r="AB177" s="2"/>
      <c r="AC177" s="2"/>
      <c r="AD177" s="2"/>
      <c r="AE177" s="2"/>
      <c r="AF177" s="2"/>
    </row>
    <row r="178" spans="1:32">
      <c r="A178" s="2"/>
      <c r="B178" s="2"/>
      <c r="C178" s="2"/>
      <c r="D178" s="2"/>
      <c r="E178" s="2"/>
      <c r="F178" s="2"/>
      <c r="G178" s="2"/>
      <c r="H178" s="2"/>
      <c r="I178" s="2"/>
      <c r="J178" s="2"/>
      <c r="K178" s="2"/>
      <c r="L178" s="2"/>
      <c r="M178" s="2"/>
      <c r="N178" s="2"/>
      <c r="O178" s="2"/>
      <c r="P178" s="2"/>
      <c r="Q178" s="1"/>
      <c r="R178" s="1"/>
      <c r="S178" s="1"/>
      <c r="T178" s="1"/>
      <c r="U178" s="1"/>
      <c r="V178" s="1"/>
      <c r="W178" s="5"/>
      <c r="X178" s="1"/>
      <c r="Y178" s="1"/>
      <c r="Z178" s="1"/>
      <c r="AA178" s="1"/>
      <c r="AB178" s="1"/>
      <c r="AC178" s="1"/>
      <c r="AD178" s="1"/>
      <c r="AE178" s="1"/>
      <c r="AF178" s="2"/>
    </row>
    <row r="179" spans="1:32">
      <c r="A179" s="2"/>
      <c r="B179" s="2"/>
      <c r="C179" s="2"/>
      <c r="D179" s="2"/>
      <c r="E179" s="2"/>
      <c r="F179" s="2"/>
      <c r="G179" s="2"/>
      <c r="H179" s="2"/>
      <c r="I179" s="2"/>
      <c r="J179" s="2"/>
      <c r="K179" s="2"/>
      <c r="L179" s="2"/>
      <c r="M179" s="2"/>
      <c r="N179" s="2"/>
      <c r="O179" s="2"/>
      <c r="P179" s="2"/>
      <c r="Q179" s="1"/>
      <c r="R179" s="1"/>
      <c r="S179" s="1"/>
      <c r="T179" s="1"/>
      <c r="U179" s="2"/>
      <c r="V179" s="1"/>
      <c r="W179" s="5"/>
      <c r="X179" s="1"/>
      <c r="Y179" s="1"/>
      <c r="Z179" s="1"/>
      <c r="AA179" s="2"/>
      <c r="AB179" s="2"/>
      <c r="AC179" s="1"/>
      <c r="AD179" s="2"/>
      <c r="AE179" s="2"/>
      <c r="AF179" s="2"/>
    </row>
    <row r="180" spans="1:32">
      <c r="W180" s="7"/>
    </row>
    <row r="181" spans="1:32">
      <c r="W181" s="7"/>
    </row>
    <row r="182" spans="1:32">
      <c r="W182" s="7"/>
    </row>
    <row r="183" spans="1:32">
      <c r="W183" s="7"/>
    </row>
    <row r="184" spans="1:32" ht="18">
      <c r="A184" s="8" t="s">
        <v>32</v>
      </c>
      <c r="D184" s="8" t="s">
        <v>33</v>
      </c>
      <c r="G184" s="8" t="s">
        <v>34</v>
      </c>
      <c r="W184" s="7"/>
    </row>
    <row r="185" spans="1:32">
      <c r="A185" t="s">
        <v>35</v>
      </c>
      <c r="B185">
        <f>COUNTIF(A2:A180,"=1")</f>
        <v>0</v>
      </c>
      <c r="D185" t="s">
        <v>36</v>
      </c>
      <c r="E185">
        <f>COUNTIF(I2:I180,"=1")</f>
        <v>0</v>
      </c>
      <c r="G185" t="s">
        <v>35</v>
      </c>
      <c r="H185">
        <f>COUNTIF(P2:P180,"=1")</f>
        <v>0</v>
      </c>
      <c r="W185" s="7"/>
    </row>
    <row r="186" spans="1:32">
      <c r="A186" t="s">
        <v>37</v>
      </c>
      <c r="B186">
        <f>COUNTIF(A2:A180,"=2")</f>
        <v>0</v>
      </c>
      <c r="D186" t="s">
        <v>38</v>
      </c>
      <c r="E186">
        <f>COUNTIF(I2:I180,"=2")</f>
        <v>0</v>
      </c>
      <c r="G186" t="s">
        <v>37</v>
      </c>
      <c r="H186">
        <f>COUNTIF(P2:P180,"=2")</f>
        <v>0</v>
      </c>
      <c r="W186" s="7"/>
    </row>
    <row r="187" spans="1:32">
      <c r="A187" t="s">
        <v>39</v>
      </c>
      <c r="B187">
        <f>COUNTIF(A2:A180,"=3")</f>
        <v>0</v>
      </c>
      <c r="D187" t="s">
        <v>40</v>
      </c>
      <c r="E187">
        <f>COUNTIF(I2:I180,"=3")</f>
        <v>0</v>
      </c>
      <c r="G187" t="s">
        <v>39</v>
      </c>
      <c r="H187">
        <f>COUNTIF(P2:P180,"=3")</f>
        <v>0</v>
      </c>
      <c r="I187">
        <f>3</f>
        <v>3</v>
      </c>
      <c r="W187" s="7"/>
    </row>
    <row r="188" spans="1:32">
      <c r="A188" t="s">
        <v>41</v>
      </c>
      <c r="B188">
        <f>COUNTIF(A2:A180,"=4")</f>
        <v>0</v>
      </c>
      <c r="D188" t="s">
        <v>42</v>
      </c>
      <c r="E188">
        <f>COUNTIF(I2:I180,"=4")</f>
        <v>0</v>
      </c>
      <c r="G188" t="s">
        <v>41</v>
      </c>
      <c r="H188">
        <f>COUNTIF(P2:P180,"=4")</f>
        <v>0</v>
      </c>
      <c r="W188" s="7"/>
    </row>
    <row r="189" spans="1:32">
      <c r="A189" t="s">
        <v>43</v>
      </c>
      <c r="B189">
        <f>COUNTIF(A2:A180,"=5")</f>
        <v>0</v>
      </c>
      <c r="G189" t="s">
        <v>43</v>
      </c>
      <c r="H189">
        <f>COUNTIF(P2:P180,"=5")</f>
        <v>0</v>
      </c>
      <c r="W189" s="7"/>
    </row>
    <row r="190" spans="1:32">
      <c r="W190" s="7"/>
    </row>
    <row r="191" spans="1:32" ht="18">
      <c r="A191" s="8" t="s">
        <v>44</v>
      </c>
      <c r="D191" s="8" t="s">
        <v>45</v>
      </c>
      <c r="G191" s="8" t="s">
        <v>46</v>
      </c>
      <c r="W191" s="7"/>
    </row>
    <row r="192" spans="1:32">
      <c r="A192" t="s">
        <v>36</v>
      </c>
      <c r="B192">
        <f>COUNTIF(B2:B180,"=1")</f>
        <v>0</v>
      </c>
      <c r="D192" t="s">
        <v>36</v>
      </c>
      <c r="E192">
        <f>COUNTIF(J2:J180,"=1")</f>
        <v>0</v>
      </c>
      <c r="G192" t="s">
        <v>36</v>
      </c>
      <c r="H192">
        <f>COUNTIF(Q2:Q180,"=1")</f>
        <v>0</v>
      </c>
      <c r="W192" s="7"/>
    </row>
    <row r="193" spans="1:23">
      <c r="A193" t="s">
        <v>38</v>
      </c>
      <c r="B193">
        <f>COUNTIF(B2:B180,"=2")</f>
        <v>0</v>
      </c>
      <c r="D193" t="s">
        <v>38</v>
      </c>
      <c r="E193">
        <f>COUNTIF(J2:J180,"=2")</f>
        <v>0</v>
      </c>
      <c r="G193" t="s">
        <v>38</v>
      </c>
      <c r="H193">
        <f>COUNTIF(Q2:Q180,"=2")</f>
        <v>0</v>
      </c>
      <c r="W193" s="7"/>
    </row>
    <row r="194" spans="1:23">
      <c r="A194" t="s">
        <v>40</v>
      </c>
      <c r="B194">
        <f>COUNTIF(B2:B180,"=3")</f>
        <v>0</v>
      </c>
      <c r="D194" t="s">
        <v>40</v>
      </c>
      <c r="E194">
        <f>COUNTIF(J2:J180,"=3")</f>
        <v>0</v>
      </c>
      <c r="G194" t="s">
        <v>40</v>
      </c>
      <c r="H194">
        <f>COUNTIF(Q2:Q180,"=3")</f>
        <v>0</v>
      </c>
      <c r="W194" s="7"/>
    </row>
    <row r="195" spans="1:23">
      <c r="A195" t="s">
        <v>42</v>
      </c>
      <c r="B195">
        <f>COUNTIF(B2:B180,"=4")</f>
        <v>0</v>
      </c>
      <c r="D195" t="s">
        <v>42</v>
      </c>
      <c r="E195">
        <f>COUNTIF(J2:J180,"=4")</f>
        <v>0</v>
      </c>
      <c r="G195" t="s">
        <v>42</v>
      </c>
      <c r="H195">
        <f>COUNTIF(Q2:Q180,4)</f>
        <v>0</v>
      </c>
      <c r="W195" s="7"/>
    </row>
    <row r="196" spans="1:23">
      <c r="W196" s="7"/>
    </row>
    <row r="197" spans="1:23" ht="18">
      <c r="A197" s="8" t="s">
        <v>47</v>
      </c>
      <c r="D197" s="8" t="s">
        <v>48</v>
      </c>
      <c r="G197" s="8" t="s">
        <v>49</v>
      </c>
      <c r="W197" s="7"/>
    </row>
    <row r="198" spans="1:23">
      <c r="A198" t="s">
        <v>36</v>
      </c>
      <c r="B198">
        <f>COUNTIF(C2:C180,"=1")</f>
        <v>0</v>
      </c>
      <c r="D198" t="s">
        <v>36</v>
      </c>
      <c r="E198">
        <f>COUNTIF(K2:K180,"=1")</f>
        <v>0</v>
      </c>
      <c r="G198" t="s">
        <v>50</v>
      </c>
      <c r="H198">
        <f>COUNTIF(R2:R180,"=1")</f>
        <v>0</v>
      </c>
      <c r="W198" s="7"/>
    </row>
    <row r="199" spans="1:23">
      <c r="A199" t="s">
        <v>38</v>
      </c>
      <c r="B199">
        <f>COUNTIF(C2:C180,"=2")</f>
        <v>0</v>
      </c>
      <c r="D199" t="s">
        <v>38</v>
      </c>
      <c r="E199">
        <f>COUNTIF(K2:K180,"=2")</f>
        <v>0</v>
      </c>
      <c r="G199" t="s">
        <v>51</v>
      </c>
      <c r="H199">
        <f>COUNTIF(R2:R180,"=2")</f>
        <v>0</v>
      </c>
      <c r="W199" s="7"/>
    </row>
    <row r="200" spans="1:23">
      <c r="A200" t="s">
        <v>40</v>
      </c>
      <c r="B200">
        <f>COUNTIF(C2:C180,"=3")</f>
        <v>0</v>
      </c>
      <c r="D200" t="s">
        <v>40</v>
      </c>
      <c r="E200">
        <f>COUNTIF(K2:K180,"=3")</f>
        <v>0</v>
      </c>
      <c r="W200" s="7"/>
    </row>
    <row r="201" spans="1:23" ht="18">
      <c r="A201" t="s">
        <v>42</v>
      </c>
      <c r="B201">
        <f>COUNTIF(C2:C180,"=4")</f>
        <v>0</v>
      </c>
      <c r="D201" t="s">
        <v>42</v>
      </c>
      <c r="E201">
        <f>COUNTIF(K2:K180,"=4")</f>
        <v>0</v>
      </c>
      <c r="G201" s="8" t="s">
        <v>52</v>
      </c>
      <c r="W201" s="7"/>
    </row>
    <row r="202" spans="1:23">
      <c r="G202" t="s">
        <v>50</v>
      </c>
      <c r="H202">
        <f>COUNTIF(S2:S180,"=1")</f>
        <v>0</v>
      </c>
      <c r="W202" s="7"/>
    </row>
    <row r="203" spans="1:23" ht="18">
      <c r="A203" s="8" t="s">
        <v>53</v>
      </c>
      <c r="D203" s="8" t="s">
        <v>54</v>
      </c>
      <c r="G203" t="s">
        <v>51</v>
      </c>
      <c r="H203">
        <f>COUNTIF(S2:S180,"=2")</f>
        <v>0</v>
      </c>
      <c r="W203" s="7"/>
    </row>
    <row r="204" spans="1:23">
      <c r="A204" t="s">
        <v>36</v>
      </c>
      <c r="B204">
        <f>COUNTIF(D2:D180,"=1")</f>
        <v>0</v>
      </c>
      <c r="D204" t="s">
        <v>36</v>
      </c>
      <c r="E204">
        <f>COUNTIF(L2:L180,"=1")</f>
        <v>0</v>
      </c>
      <c r="W204" s="7"/>
    </row>
    <row r="205" spans="1:23" ht="18">
      <c r="A205" t="s">
        <v>38</v>
      </c>
      <c r="B205">
        <f>COUNTIF(D2:D180,"=2")</f>
        <v>0</v>
      </c>
      <c r="D205" t="s">
        <v>38</v>
      </c>
      <c r="E205">
        <f>COUNTIF(L2:L180,"=2")</f>
        <v>0</v>
      </c>
      <c r="G205" s="8"/>
      <c r="W205" s="7"/>
    </row>
    <row r="206" spans="1:23">
      <c r="A206" t="s">
        <v>40</v>
      </c>
      <c r="B206">
        <f>COUNTIF(D2:D180,"=3")</f>
        <v>0</v>
      </c>
      <c r="D206" t="s">
        <v>40</v>
      </c>
      <c r="E206">
        <f>COUNTIF(L2:L180,"=3")</f>
        <v>0</v>
      </c>
      <c r="W206" s="7"/>
    </row>
    <row r="207" spans="1:23">
      <c r="A207" t="s">
        <v>42</v>
      </c>
      <c r="B207">
        <f>COUNTIF(D2:D180,"=4")</f>
        <v>0</v>
      </c>
      <c r="D207" t="s">
        <v>42</v>
      </c>
      <c r="E207">
        <f>COUNTIF(L2:L180,"=4")</f>
        <v>0</v>
      </c>
      <c r="W207" s="7"/>
    </row>
    <row r="208" spans="1:23">
      <c r="W208" s="7"/>
    </row>
    <row r="209" spans="1:23" ht="18">
      <c r="A209" s="8" t="s">
        <v>55</v>
      </c>
      <c r="D209" s="8" t="s">
        <v>56</v>
      </c>
      <c r="W209" s="7"/>
    </row>
    <row r="210" spans="1:23">
      <c r="A210" t="s">
        <v>36</v>
      </c>
      <c r="B210">
        <f>COUNTIF(E2:E180,"=1")</f>
        <v>0</v>
      </c>
      <c r="D210" t="s">
        <v>35</v>
      </c>
      <c r="E210">
        <f>COUNTIF(M2:M180,"=1")</f>
        <v>0</v>
      </c>
      <c r="W210" s="7"/>
    </row>
    <row r="211" spans="1:23">
      <c r="A211" t="s">
        <v>38</v>
      </c>
      <c r="B211">
        <f>COUNTIF(E2:E180,"=2")</f>
        <v>0</v>
      </c>
      <c r="D211" t="s">
        <v>37</v>
      </c>
      <c r="E211">
        <f>COUNTIF(M2:M180,"=2")</f>
        <v>0</v>
      </c>
      <c r="W211" s="7"/>
    </row>
    <row r="212" spans="1:23">
      <c r="A212" t="s">
        <v>40</v>
      </c>
      <c r="B212">
        <f>COUNTIF(E2:E180,"=3")</f>
        <v>0</v>
      </c>
      <c r="D212" t="s">
        <v>39</v>
      </c>
      <c r="E212">
        <f>COUNTIF(M2:M180,"=3")</f>
        <v>0</v>
      </c>
      <c r="W212" s="7"/>
    </row>
    <row r="213" spans="1:23">
      <c r="A213" t="s">
        <v>42</v>
      </c>
      <c r="B213">
        <f>COUNTIF(E2:E180,"=4")</f>
        <v>0</v>
      </c>
      <c r="D213" t="s">
        <v>41</v>
      </c>
      <c r="E213">
        <f>COUNTIF(M2:M180,"=4")</f>
        <v>0</v>
      </c>
      <c r="P213" s="9"/>
      <c r="W213" s="7"/>
    </row>
    <row r="214" spans="1:23">
      <c r="D214" t="s">
        <v>43</v>
      </c>
      <c r="E214">
        <f>COUNTIF(M2:M180,"=5")</f>
        <v>0</v>
      </c>
      <c r="P214" s="9"/>
      <c r="W214" s="7"/>
    </row>
    <row r="215" spans="1:23" ht="18">
      <c r="A215" s="8" t="s">
        <v>57</v>
      </c>
      <c r="P215" s="9"/>
      <c r="W215" s="7"/>
    </row>
    <row r="216" spans="1:23" ht="18">
      <c r="A216" t="s">
        <v>36</v>
      </c>
      <c r="B216">
        <f>COUNTIF(F2:F180,"=1")</f>
        <v>0</v>
      </c>
      <c r="D216" s="8" t="s">
        <v>58</v>
      </c>
      <c r="P216" s="9"/>
      <c r="W216" s="7"/>
    </row>
    <row r="217" spans="1:23">
      <c r="A217" t="s">
        <v>38</v>
      </c>
      <c r="B217">
        <f>COUNTIF(F2:F180,"=2")</f>
        <v>0</v>
      </c>
      <c r="D217" t="s">
        <v>35</v>
      </c>
      <c r="E217">
        <f>COUNTIF(N2:N180,"=1")</f>
        <v>0</v>
      </c>
      <c r="W217" s="7"/>
    </row>
    <row r="218" spans="1:23">
      <c r="A218" t="s">
        <v>40</v>
      </c>
      <c r="B218">
        <f>COUNTIF(F2:F180,"=3")</f>
        <v>0</v>
      </c>
      <c r="D218" t="s">
        <v>37</v>
      </c>
      <c r="E218">
        <f>COUNTIF(N2:N180,"=2")</f>
        <v>0</v>
      </c>
      <c r="W218" s="7"/>
    </row>
    <row r="219" spans="1:23">
      <c r="A219" t="s">
        <v>42</v>
      </c>
      <c r="B219">
        <f>COUNTIF(F2:F180,"=4")</f>
        <v>0</v>
      </c>
      <c r="D219" t="s">
        <v>39</v>
      </c>
      <c r="E219">
        <f>COUNTIF(N2:N180,3)</f>
        <v>0</v>
      </c>
      <c r="W219" s="7"/>
    </row>
    <row r="220" spans="1:23">
      <c r="D220" t="s">
        <v>41</v>
      </c>
      <c r="E220">
        <f>COUNTIF(N2:N180,"=4")</f>
        <v>0</v>
      </c>
      <c r="W220" s="7"/>
    </row>
    <row r="221" spans="1:23" ht="18">
      <c r="A221" s="8" t="s">
        <v>59</v>
      </c>
      <c r="D221" t="s">
        <v>43</v>
      </c>
      <c r="E221">
        <f>COUNTIF(N2:N180,"=5")</f>
        <v>0</v>
      </c>
      <c r="W221" s="7"/>
    </row>
    <row r="222" spans="1:23">
      <c r="A222" t="s">
        <v>36</v>
      </c>
      <c r="B222">
        <f>COUNTIF(G2:G180,"=1")</f>
        <v>0</v>
      </c>
      <c r="W222" s="7"/>
    </row>
    <row r="223" spans="1:23" ht="18">
      <c r="A223" t="s">
        <v>38</v>
      </c>
      <c r="B223">
        <f>COUNTIF(G2:G180,"=2")</f>
        <v>0</v>
      </c>
      <c r="D223" s="8" t="s">
        <v>60</v>
      </c>
      <c r="W223" s="7"/>
    </row>
    <row r="224" spans="1:23">
      <c r="A224" t="s">
        <v>40</v>
      </c>
      <c r="B224">
        <f>COUNTIF(G2:G180,"=3")</f>
        <v>0</v>
      </c>
      <c r="D224" t="s">
        <v>35</v>
      </c>
      <c r="E224">
        <f>COUNTIF(O2:O180,"=1")</f>
        <v>0</v>
      </c>
      <c r="W224" s="7"/>
    </row>
    <row r="225" spans="1:23">
      <c r="A225" t="s">
        <v>42</v>
      </c>
      <c r="B225">
        <f>COUNTIF(G2:G180,"=4")</f>
        <v>0</v>
      </c>
      <c r="D225" t="s">
        <v>37</v>
      </c>
      <c r="E225">
        <f>COUNTIF(O2:O180,"=2")</f>
        <v>0</v>
      </c>
      <c r="W225" s="7"/>
    </row>
    <row r="226" spans="1:23">
      <c r="D226" t="s">
        <v>39</v>
      </c>
      <c r="E226">
        <f>COUNTIF(O2:O180,"=3")</f>
        <v>0</v>
      </c>
      <c r="W226" s="7"/>
    </row>
    <row r="227" spans="1:23" ht="18">
      <c r="A227" s="8" t="s">
        <v>61</v>
      </c>
      <c r="D227" t="s">
        <v>41</v>
      </c>
      <c r="E227">
        <f>COUNTIF(O2:O180,"=4")</f>
        <v>0</v>
      </c>
      <c r="W227" s="7"/>
    </row>
    <row r="228" spans="1:23">
      <c r="A228" t="s">
        <v>36</v>
      </c>
      <c r="B228">
        <f>COUNTIF(H2:H180,"=1")</f>
        <v>0</v>
      </c>
      <c r="D228" t="s">
        <v>43</v>
      </c>
      <c r="E228">
        <f>COUNTIF(O2:O180,"=5")</f>
        <v>0</v>
      </c>
      <c r="W228" s="7"/>
    </row>
    <row r="229" spans="1:23">
      <c r="A229" t="s">
        <v>38</v>
      </c>
      <c r="B229">
        <f>COUNTIF(H2:H180,"=2")</f>
        <v>0</v>
      </c>
      <c r="W229" s="7"/>
    </row>
    <row r="230" spans="1:23">
      <c r="A230" t="s">
        <v>40</v>
      </c>
      <c r="B230">
        <f>COUNTIF(H2:H180,"=3")</f>
        <v>0</v>
      </c>
      <c r="W230" s="7"/>
    </row>
    <row r="231" spans="1:23">
      <c r="A231" t="s">
        <v>42</v>
      </c>
      <c r="B231">
        <f>COUNTIF(H2:H180,"=4")</f>
        <v>0</v>
      </c>
      <c r="W231" s="7"/>
    </row>
    <row r="232" spans="1:23">
      <c r="W232" s="7"/>
    </row>
    <row r="233" spans="1:23">
      <c r="W233" s="7"/>
    </row>
    <row r="234" spans="1:23">
      <c r="W234" s="7"/>
    </row>
    <row r="235" spans="1:23">
      <c r="W235" s="7"/>
    </row>
    <row r="236" spans="1:23">
      <c r="W236" s="7"/>
    </row>
    <row r="237" spans="1:23">
      <c r="W237" s="7"/>
    </row>
    <row r="238" spans="1:23">
      <c r="W238" s="7"/>
    </row>
    <row r="239" spans="1:23">
      <c r="W239" s="7"/>
    </row>
    <row r="240" spans="1:23">
      <c r="W240" s="7"/>
    </row>
    <row r="241" spans="23:23">
      <c r="W241" s="7"/>
    </row>
    <row r="242" spans="23:23">
      <c r="W242" s="7"/>
    </row>
    <row r="243" spans="23:23">
      <c r="W243" s="7"/>
    </row>
    <row r="244" spans="23:23">
      <c r="W244" s="7"/>
    </row>
    <row r="245" spans="23:23">
      <c r="W245" s="7"/>
    </row>
    <row r="246" spans="23:23">
      <c r="W246" s="7"/>
    </row>
    <row r="247" spans="23:23">
      <c r="W247" s="7"/>
    </row>
    <row r="248" spans="23:23">
      <c r="W248" s="7"/>
    </row>
    <row r="249" spans="23:23">
      <c r="W249" s="7"/>
    </row>
    <row r="250" spans="23:23">
      <c r="W250" s="7"/>
    </row>
    <row r="251" spans="23:23">
      <c r="W251" s="7"/>
    </row>
    <row r="252" spans="23:23">
      <c r="W252" s="7"/>
    </row>
    <row r="253" spans="23:23">
      <c r="W253" s="7"/>
    </row>
    <row r="254" spans="23:23">
      <c r="W254" s="7"/>
    </row>
    <row r="255" spans="23:23">
      <c r="W255" s="7"/>
    </row>
    <row r="256" spans="23:23">
      <c r="W256" s="7"/>
    </row>
    <row r="257" spans="23:23">
      <c r="W257" s="7"/>
    </row>
    <row r="258" spans="23:23">
      <c r="W258" s="7"/>
    </row>
    <row r="259" spans="23:23">
      <c r="W259" s="7"/>
    </row>
    <row r="260" spans="23:23">
      <c r="W260" s="7"/>
    </row>
    <row r="261" spans="23:23">
      <c r="W261" s="7"/>
    </row>
    <row r="262" spans="23:23">
      <c r="W262" s="7"/>
    </row>
    <row r="263" spans="23:23">
      <c r="W263" s="7"/>
    </row>
    <row r="264" spans="23:23">
      <c r="W264" s="7"/>
    </row>
    <row r="265" spans="23:23">
      <c r="W265" s="7"/>
    </row>
    <row r="266" spans="23:23">
      <c r="W266" s="7"/>
    </row>
    <row r="267" spans="23:23">
      <c r="W267" s="7"/>
    </row>
    <row r="268" spans="23:23">
      <c r="W268" s="7"/>
    </row>
    <row r="269" spans="23:23">
      <c r="W269" s="7"/>
    </row>
    <row r="270" spans="23:23">
      <c r="W270" s="7"/>
    </row>
    <row r="271" spans="23:23">
      <c r="W271" s="7"/>
    </row>
    <row r="272" spans="23:23">
      <c r="W272" s="7"/>
    </row>
    <row r="273" spans="23:23">
      <c r="W273" s="7"/>
    </row>
    <row r="274" spans="23:23">
      <c r="W274" s="7"/>
    </row>
    <row r="275" spans="23:23">
      <c r="W275" s="7"/>
    </row>
    <row r="276" spans="23:23">
      <c r="W276" s="7"/>
    </row>
    <row r="277" spans="23:23">
      <c r="W277" s="7"/>
    </row>
    <row r="278" spans="23:23">
      <c r="W278" s="7"/>
    </row>
    <row r="279" spans="23:23">
      <c r="W279" s="7"/>
    </row>
    <row r="280" spans="23:23">
      <c r="W280" s="7"/>
    </row>
    <row r="281" spans="23:23">
      <c r="W281" s="7"/>
    </row>
    <row r="282" spans="23:23">
      <c r="W282" s="7"/>
    </row>
    <row r="283" spans="23:23">
      <c r="W283" s="7"/>
    </row>
    <row r="284" spans="23:23">
      <c r="W284" s="7"/>
    </row>
    <row r="285" spans="23:23">
      <c r="W285" s="7"/>
    </row>
    <row r="286" spans="23:23">
      <c r="W286" s="7"/>
    </row>
    <row r="287" spans="23:23">
      <c r="W287" s="7"/>
    </row>
    <row r="288" spans="23:23">
      <c r="W288" s="7"/>
    </row>
    <row r="289" spans="23:23">
      <c r="W289" s="7"/>
    </row>
    <row r="290" spans="23:23">
      <c r="W290" s="7"/>
    </row>
    <row r="291" spans="23:23">
      <c r="W291" s="7"/>
    </row>
    <row r="292" spans="23:23">
      <c r="W292" s="7"/>
    </row>
    <row r="293" spans="23:23">
      <c r="W293" s="7"/>
    </row>
    <row r="294" spans="23:23">
      <c r="W294" s="7"/>
    </row>
    <row r="295" spans="23:23">
      <c r="W295" s="7"/>
    </row>
    <row r="296" spans="23:23">
      <c r="W296" s="7"/>
    </row>
    <row r="297" spans="23:23">
      <c r="W297" s="7"/>
    </row>
    <row r="298" spans="23:23">
      <c r="W298" s="7"/>
    </row>
    <row r="299" spans="23:23">
      <c r="W299" s="7"/>
    </row>
    <row r="300" spans="23:23">
      <c r="W300" s="7"/>
    </row>
    <row r="301" spans="23:23">
      <c r="W301" s="7"/>
    </row>
    <row r="302" spans="23:23">
      <c r="W302" s="7"/>
    </row>
    <row r="303" spans="23:23">
      <c r="W303" s="7"/>
    </row>
    <row r="304" spans="23:23">
      <c r="W304" s="7"/>
    </row>
    <row r="305" spans="23:23">
      <c r="W305" s="7"/>
    </row>
    <row r="306" spans="23:23">
      <c r="W306" s="7"/>
    </row>
    <row r="307" spans="23:23">
      <c r="W307" s="7"/>
    </row>
    <row r="308" spans="23:23">
      <c r="W308" s="7"/>
    </row>
    <row r="309" spans="23:23">
      <c r="W309" s="7"/>
    </row>
    <row r="310" spans="23:23">
      <c r="W310" s="7"/>
    </row>
    <row r="311" spans="23:23">
      <c r="W311" s="7"/>
    </row>
    <row r="312" spans="23:23">
      <c r="W312" s="7"/>
    </row>
    <row r="313" spans="23:23">
      <c r="W313" s="7"/>
    </row>
    <row r="314" spans="23:23">
      <c r="W314" s="7"/>
    </row>
    <row r="315" spans="23:23">
      <c r="W315" s="7"/>
    </row>
    <row r="316" spans="23:23">
      <c r="W316" s="7"/>
    </row>
    <row r="317" spans="23:23">
      <c r="W317" s="7"/>
    </row>
    <row r="318" spans="23:23">
      <c r="W318" s="7"/>
    </row>
    <row r="319" spans="23:23">
      <c r="W319" s="7"/>
    </row>
    <row r="320" spans="23:23">
      <c r="W320" s="7"/>
    </row>
    <row r="321" spans="23:23">
      <c r="W321" s="7"/>
    </row>
    <row r="322" spans="23:23">
      <c r="W322" s="7"/>
    </row>
    <row r="323" spans="23:23">
      <c r="W323" s="7"/>
    </row>
    <row r="324" spans="23:23">
      <c r="W324" s="7"/>
    </row>
    <row r="325" spans="23:23">
      <c r="W325" s="7"/>
    </row>
    <row r="326" spans="23:23">
      <c r="W326" s="7"/>
    </row>
    <row r="327" spans="23:23">
      <c r="W327" s="7"/>
    </row>
    <row r="328" spans="23:23">
      <c r="W328" s="7"/>
    </row>
    <row r="329" spans="23:23">
      <c r="W329" s="7"/>
    </row>
    <row r="330" spans="23:23">
      <c r="W330" s="7"/>
    </row>
    <row r="331" spans="23:23">
      <c r="W331" s="7"/>
    </row>
    <row r="332" spans="23:23">
      <c r="W332" s="7"/>
    </row>
    <row r="333" spans="23:23">
      <c r="W333" s="7"/>
    </row>
    <row r="334" spans="23:23">
      <c r="W334" s="7"/>
    </row>
    <row r="335" spans="23:23">
      <c r="W335" s="7"/>
    </row>
    <row r="336" spans="23:23">
      <c r="W336" s="7"/>
    </row>
    <row r="337" spans="23:23">
      <c r="W337" s="7"/>
    </row>
    <row r="338" spans="23:23">
      <c r="W338" s="7"/>
    </row>
    <row r="339" spans="23:23">
      <c r="W339" s="7"/>
    </row>
    <row r="340" spans="23:23">
      <c r="W340" s="7"/>
    </row>
    <row r="341" spans="23:23">
      <c r="W341" s="7"/>
    </row>
    <row r="342" spans="23:23">
      <c r="W342" s="7"/>
    </row>
    <row r="343" spans="23:23">
      <c r="W343" s="7"/>
    </row>
    <row r="344" spans="23:23">
      <c r="W344" s="7"/>
    </row>
    <row r="345" spans="23:23">
      <c r="W345" s="7"/>
    </row>
    <row r="346" spans="23:23">
      <c r="W346" s="7"/>
    </row>
    <row r="347" spans="23:23">
      <c r="W347" s="7"/>
    </row>
    <row r="348" spans="23:23">
      <c r="W348" s="7"/>
    </row>
    <row r="349" spans="23:23">
      <c r="W349" s="7"/>
    </row>
    <row r="350" spans="23:23">
      <c r="W350" s="7"/>
    </row>
    <row r="351" spans="23:23">
      <c r="W351" s="7"/>
    </row>
    <row r="352" spans="23:23">
      <c r="W352" s="7"/>
    </row>
    <row r="353" spans="23:23">
      <c r="W353" s="7"/>
    </row>
    <row r="354" spans="23:23">
      <c r="W354" s="7"/>
    </row>
    <row r="355" spans="23:23">
      <c r="W355" s="7"/>
    </row>
    <row r="356" spans="23:23">
      <c r="W356" s="7"/>
    </row>
    <row r="357" spans="23:23">
      <c r="W357" s="7"/>
    </row>
    <row r="358" spans="23:23">
      <c r="W358" s="7"/>
    </row>
    <row r="359" spans="23:23">
      <c r="W359" s="7"/>
    </row>
    <row r="360" spans="23:23">
      <c r="W360" s="7"/>
    </row>
    <row r="361" spans="23:23">
      <c r="W361" s="7"/>
    </row>
    <row r="362" spans="23:23">
      <c r="W362" s="7"/>
    </row>
    <row r="363" spans="23:23">
      <c r="W363" s="7"/>
    </row>
    <row r="364" spans="23:23">
      <c r="W364" s="7"/>
    </row>
    <row r="365" spans="23:23">
      <c r="W365" s="7"/>
    </row>
    <row r="366" spans="23:23">
      <c r="W366" s="7"/>
    </row>
    <row r="367" spans="23:23">
      <c r="W367" s="7"/>
    </row>
    <row r="368" spans="23:23">
      <c r="W368" s="7"/>
    </row>
    <row r="369" spans="23:23">
      <c r="W369" s="7"/>
    </row>
    <row r="370" spans="23:23">
      <c r="W370" s="7"/>
    </row>
    <row r="371" spans="23:23">
      <c r="W371" s="7"/>
    </row>
    <row r="372" spans="23:23">
      <c r="W372" s="7"/>
    </row>
    <row r="373" spans="23:23">
      <c r="W373" s="7"/>
    </row>
    <row r="374" spans="23:23">
      <c r="W374" s="7"/>
    </row>
    <row r="375" spans="23:23">
      <c r="W375" s="7"/>
    </row>
    <row r="376" spans="23:23">
      <c r="W376" s="7"/>
    </row>
    <row r="377" spans="23:23">
      <c r="W377" s="7"/>
    </row>
    <row r="378" spans="23:23">
      <c r="W378" s="7"/>
    </row>
    <row r="379" spans="23:23">
      <c r="W379" s="7"/>
    </row>
    <row r="380" spans="23:23">
      <c r="W380" s="7"/>
    </row>
    <row r="381" spans="23:23">
      <c r="W381" s="7"/>
    </row>
    <row r="382" spans="23:23">
      <c r="W382" s="7"/>
    </row>
    <row r="383" spans="23:23">
      <c r="W383" s="7"/>
    </row>
    <row r="384" spans="23:23">
      <c r="W384" s="7"/>
    </row>
    <row r="385" spans="23:23">
      <c r="W385" s="7"/>
    </row>
    <row r="386" spans="23:23">
      <c r="W386" s="7"/>
    </row>
    <row r="387" spans="23:23">
      <c r="W387" s="7"/>
    </row>
    <row r="388" spans="23:23">
      <c r="W388" s="7"/>
    </row>
    <row r="389" spans="23:23">
      <c r="W389" s="7"/>
    </row>
    <row r="390" spans="23:23">
      <c r="W390" s="7"/>
    </row>
    <row r="391" spans="23:23">
      <c r="W391" s="7"/>
    </row>
    <row r="392" spans="23:23">
      <c r="W392" s="7"/>
    </row>
    <row r="393" spans="23:23">
      <c r="W393" s="7"/>
    </row>
    <row r="394" spans="23:23">
      <c r="W394" s="7"/>
    </row>
    <row r="395" spans="23:23">
      <c r="W395" s="7"/>
    </row>
    <row r="396" spans="23:23">
      <c r="W396" s="7"/>
    </row>
    <row r="397" spans="23:23">
      <c r="W397" s="7"/>
    </row>
    <row r="398" spans="23:23">
      <c r="W398" s="7"/>
    </row>
    <row r="399" spans="23:23">
      <c r="W399" s="7"/>
    </row>
    <row r="400" spans="23:23">
      <c r="W400" s="7"/>
    </row>
    <row r="401" spans="23:23">
      <c r="W401" s="7"/>
    </row>
    <row r="402" spans="23:23">
      <c r="W402" s="7"/>
    </row>
    <row r="403" spans="23:23">
      <c r="W403" s="7"/>
    </row>
    <row r="404" spans="23:23">
      <c r="W404" s="7"/>
    </row>
    <row r="405" spans="23:23">
      <c r="W405" s="7"/>
    </row>
    <row r="406" spans="23:23">
      <c r="W406" s="7"/>
    </row>
    <row r="407" spans="23:23">
      <c r="W407" s="7"/>
    </row>
  </sheetData>
  <pageMargins left="0.7" right="0.7" top="0.75" bottom="0.75" header="0.3" footer="0.3"/>
  <pageSetup paperSize="3"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7"/>
  <sheetViews>
    <sheetView topLeftCell="E1" zoomScale="91" zoomScaleNormal="91" zoomScalePageLayoutView="91" workbookViewId="0">
      <pane ySplit="1" topLeftCell="A190" activePane="bottomLeft" state="frozen"/>
      <selection pane="bottomLeft" activeCell="A2" sqref="A2:AF179"/>
    </sheetView>
  </sheetViews>
  <sheetFormatPr baseColWidth="10" defaultColWidth="8.83203125" defaultRowHeight="14" x14ac:dyDescent="0"/>
  <cols>
    <col min="1" max="1" width="10.1640625" customWidth="1"/>
    <col min="2" max="2" width="10" customWidth="1"/>
    <col min="3" max="3" width="9.83203125" customWidth="1"/>
    <col min="4" max="5" width="10" customWidth="1"/>
    <col min="6" max="6" width="9.83203125" customWidth="1"/>
    <col min="7" max="7" width="10.33203125" customWidth="1"/>
    <col min="8" max="9" width="9.83203125" customWidth="1"/>
    <col min="10" max="10" width="10.33203125" customWidth="1"/>
    <col min="11" max="12" width="10.1640625" customWidth="1"/>
    <col min="13" max="14" width="10.5" customWidth="1"/>
    <col min="15" max="16" width="10" customWidth="1"/>
    <col min="17" max="18" width="11.33203125" customWidth="1"/>
    <col min="19" max="19" width="10.1640625" customWidth="1"/>
    <col min="20" max="20" width="12.5" customWidth="1"/>
    <col min="21" max="21" width="17.83203125" customWidth="1"/>
    <col min="22" max="22" width="11.6640625" customWidth="1"/>
    <col min="23" max="23" width="21.6640625" customWidth="1"/>
    <col min="25" max="25" width="10.6640625" customWidth="1"/>
  </cols>
  <sheetData>
    <row r="1" spans="1:32" ht="7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c r="A2" s="2"/>
      <c r="B2" s="2"/>
      <c r="C2" s="2"/>
      <c r="D2" s="2"/>
      <c r="E2" s="2"/>
      <c r="F2" s="2"/>
      <c r="G2" s="2"/>
      <c r="H2" s="2"/>
      <c r="I2" s="2"/>
      <c r="J2" s="2"/>
      <c r="K2" s="2"/>
      <c r="L2" s="2"/>
      <c r="M2" s="2"/>
      <c r="N2" s="2"/>
      <c r="O2" s="2"/>
      <c r="P2" s="2"/>
      <c r="Q2" s="1"/>
      <c r="R2" s="1"/>
      <c r="S2" s="1"/>
      <c r="T2" s="1"/>
      <c r="U2" s="3"/>
      <c r="V2" s="1"/>
      <c r="W2" s="4"/>
      <c r="X2" s="2"/>
      <c r="Y2" s="1"/>
      <c r="Z2" s="2"/>
      <c r="AA2" s="2"/>
      <c r="AB2" s="2"/>
      <c r="AC2" s="2"/>
      <c r="AD2" s="2"/>
      <c r="AE2" s="2"/>
      <c r="AF2" s="2"/>
    </row>
    <row r="3" spans="1:32">
      <c r="A3" s="2"/>
      <c r="B3" s="2"/>
      <c r="C3" s="2"/>
      <c r="D3" s="2"/>
      <c r="E3" s="2"/>
      <c r="F3" s="2"/>
      <c r="G3" s="2"/>
      <c r="H3" s="2"/>
      <c r="I3" s="2"/>
      <c r="J3" s="2"/>
      <c r="K3" s="2"/>
      <c r="L3" s="2"/>
      <c r="M3" s="2"/>
      <c r="N3" s="2"/>
      <c r="O3" s="2"/>
      <c r="P3" s="2"/>
      <c r="Q3" s="1"/>
      <c r="R3" s="1"/>
      <c r="S3" s="1"/>
      <c r="T3" s="1"/>
      <c r="U3" s="3"/>
      <c r="V3" s="1"/>
      <c r="W3" s="4"/>
      <c r="X3" s="1"/>
      <c r="Y3" s="1"/>
      <c r="Z3" s="1"/>
      <c r="AA3" s="1"/>
      <c r="AB3" s="2"/>
      <c r="AC3" s="1"/>
      <c r="AD3" s="2"/>
      <c r="AE3" s="2"/>
      <c r="AF3" s="2"/>
    </row>
    <row r="4" spans="1:32">
      <c r="A4" s="2"/>
      <c r="B4" s="2"/>
      <c r="C4" s="2"/>
      <c r="D4" s="2"/>
      <c r="E4" s="2"/>
      <c r="F4" s="2"/>
      <c r="G4" s="2"/>
      <c r="H4" s="2"/>
      <c r="I4" s="2"/>
      <c r="J4" s="2"/>
      <c r="K4" s="2"/>
      <c r="L4" s="2"/>
      <c r="M4" s="2"/>
      <c r="N4" s="2"/>
      <c r="O4" s="2"/>
      <c r="P4" s="2"/>
      <c r="Q4" s="1"/>
      <c r="R4" s="1"/>
      <c r="S4" s="1"/>
      <c r="T4" s="1"/>
      <c r="U4" s="3"/>
      <c r="V4" s="1"/>
      <c r="W4" s="4"/>
      <c r="X4" s="2"/>
      <c r="Y4" s="1"/>
      <c r="Z4" s="1"/>
      <c r="AA4" s="1"/>
      <c r="AB4" s="1"/>
      <c r="AC4" s="1"/>
      <c r="AD4" s="2"/>
      <c r="AE4" s="1"/>
      <c r="AF4" s="2"/>
    </row>
    <row r="5" spans="1:32">
      <c r="A5" s="2"/>
      <c r="B5" s="2"/>
      <c r="C5" s="2"/>
      <c r="D5" s="2"/>
      <c r="E5" s="2"/>
      <c r="F5" s="2"/>
      <c r="G5" s="2"/>
      <c r="H5" s="2"/>
      <c r="I5" s="2"/>
      <c r="J5" s="2"/>
      <c r="K5" s="2"/>
      <c r="L5" s="2"/>
      <c r="M5" s="2"/>
      <c r="N5" s="2"/>
      <c r="O5" s="2"/>
      <c r="P5" s="2"/>
      <c r="Q5" s="1"/>
      <c r="R5" s="1"/>
      <c r="S5" s="1"/>
      <c r="T5" s="1"/>
      <c r="U5" s="3"/>
      <c r="V5" s="1"/>
      <c r="W5" s="4"/>
      <c r="X5" s="1"/>
      <c r="Y5" s="1"/>
      <c r="Z5" s="1"/>
      <c r="AA5" s="1"/>
      <c r="AB5" s="1"/>
      <c r="AC5" s="1"/>
      <c r="AD5" s="1"/>
      <c r="AE5" s="1"/>
      <c r="AF5" s="2"/>
    </row>
    <row r="6" spans="1:32">
      <c r="A6" s="2"/>
      <c r="B6" s="2"/>
      <c r="C6" s="2"/>
      <c r="D6" s="2"/>
      <c r="E6" s="2"/>
      <c r="F6" s="2"/>
      <c r="G6" s="2"/>
      <c r="H6" s="2"/>
      <c r="I6" s="2"/>
      <c r="J6" s="2"/>
      <c r="K6" s="2"/>
      <c r="L6" s="2"/>
      <c r="M6" s="2"/>
      <c r="N6" s="2"/>
      <c r="O6" s="2"/>
      <c r="P6" s="2"/>
      <c r="Q6" s="1"/>
      <c r="R6" s="1"/>
      <c r="S6" s="1"/>
      <c r="T6" s="1"/>
      <c r="U6" s="3"/>
      <c r="V6" s="1"/>
      <c r="W6" s="4"/>
      <c r="X6" s="1"/>
      <c r="Y6" s="1"/>
      <c r="Z6" s="1"/>
      <c r="AA6" s="1"/>
      <c r="AB6" s="1"/>
      <c r="AC6" s="2"/>
      <c r="AD6" s="2"/>
      <c r="AE6" s="1"/>
      <c r="AF6" s="2"/>
    </row>
    <row r="7" spans="1:32">
      <c r="A7" s="2"/>
      <c r="B7" s="2"/>
      <c r="C7" s="2"/>
      <c r="D7" s="2"/>
      <c r="E7" s="2"/>
      <c r="F7" s="2"/>
      <c r="G7" s="2"/>
      <c r="H7" s="2"/>
      <c r="I7" s="2"/>
      <c r="J7" s="2"/>
      <c r="K7" s="2"/>
      <c r="L7" s="2"/>
      <c r="M7" s="2"/>
      <c r="N7" s="2"/>
      <c r="O7" s="2"/>
      <c r="P7" s="2"/>
      <c r="Q7" s="1"/>
      <c r="R7" s="1"/>
      <c r="S7" s="1"/>
      <c r="T7" s="1"/>
      <c r="U7" s="3"/>
      <c r="V7" s="1"/>
      <c r="W7" s="4"/>
      <c r="X7" s="1"/>
      <c r="Y7" s="1"/>
      <c r="Z7" s="1"/>
      <c r="AA7" s="1"/>
      <c r="AB7" s="2"/>
      <c r="AC7" s="2"/>
      <c r="AD7" s="1"/>
      <c r="AE7" s="1"/>
      <c r="AF7" s="2"/>
    </row>
    <row r="8" spans="1:32">
      <c r="A8" s="2"/>
      <c r="B8" s="2"/>
      <c r="C8" s="2"/>
      <c r="D8" s="2"/>
      <c r="E8" s="2"/>
      <c r="F8" s="2"/>
      <c r="G8" s="2"/>
      <c r="H8" s="2"/>
      <c r="I8" s="2"/>
      <c r="J8" s="2"/>
      <c r="K8" s="2"/>
      <c r="L8" s="2"/>
      <c r="M8" s="2"/>
      <c r="N8" s="2"/>
      <c r="O8" s="2"/>
      <c r="P8" s="2"/>
      <c r="Q8" s="1"/>
      <c r="R8" s="1"/>
      <c r="S8" s="1"/>
      <c r="T8" s="1"/>
      <c r="U8" s="3"/>
      <c r="V8" s="1"/>
      <c r="W8" s="4"/>
      <c r="X8" s="1"/>
      <c r="Y8" s="1"/>
      <c r="Z8" s="2"/>
      <c r="AA8" s="1"/>
      <c r="AB8" s="2"/>
      <c r="AC8" s="1"/>
      <c r="AD8" s="2"/>
      <c r="AE8" s="2"/>
      <c r="AF8" s="2"/>
    </row>
    <row r="9" spans="1:32">
      <c r="A9" s="2"/>
      <c r="B9" s="2"/>
      <c r="C9" s="2"/>
      <c r="D9" s="2"/>
      <c r="E9" s="2"/>
      <c r="F9" s="2"/>
      <c r="G9" s="2"/>
      <c r="H9" s="2"/>
      <c r="I9" s="2"/>
      <c r="J9" s="2"/>
      <c r="K9" s="2"/>
      <c r="L9" s="2"/>
      <c r="M9" s="2"/>
      <c r="N9" s="2"/>
      <c r="O9" s="2"/>
      <c r="P9" s="2"/>
      <c r="Q9" s="1"/>
      <c r="R9" s="1"/>
      <c r="S9" s="1"/>
      <c r="T9" s="1"/>
      <c r="U9" s="3"/>
      <c r="V9" s="1"/>
      <c r="W9" s="4"/>
      <c r="X9" s="1"/>
      <c r="Y9" s="1"/>
      <c r="Z9" s="1"/>
      <c r="AA9" s="1"/>
      <c r="AB9" s="2"/>
      <c r="AC9" s="1"/>
      <c r="AD9" s="1"/>
      <c r="AE9" s="2"/>
      <c r="AF9" s="2"/>
    </row>
    <row r="10" spans="1:32">
      <c r="A10" s="2"/>
      <c r="B10" s="2"/>
      <c r="C10" s="2"/>
      <c r="D10" s="2"/>
      <c r="E10" s="2"/>
      <c r="F10" s="2"/>
      <c r="G10" s="2"/>
      <c r="H10" s="2"/>
      <c r="I10" s="2"/>
      <c r="J10" s="2"/>
      <c r="K10" s="2"/>
      <c r="L10" s="2"/>
      <c r="M10" s="2"/>
      <c r="N10" s="2"/>
      <c r="O10" s="2"/>
      <c r="P10" s="2"/>
      <c r="Q10" s="1"/>
      <c r="R10" s="1"/>
      <c r="S10" s="1"/>
      <c r="T10" s="1"/>
      <c r="U10" s="3"/>
      <c r="V10" s="1"/>
      <c r="W10" s="4"/>
      <c r="X10" s="1"/>
      <c r="Y10" s="1"/>
      <c r="Z10" s="2"/>
      <c r="AA10" s="1"/>
      <c r="AB10" s="1"/>
      <c r="AC10" s="1"/>
      <c r="AD10" s="1"/>
      <c r="AE10" s="1"/>
      <c r="AF10" s="1"/>
    </row>
    <row r="11" spans="1:32">
      <c r="A11" s="2"/>
      <c r="B11" s="2"/>
      <c r="C11" s="2"/>
      <c r="D11" s="2"/>
      <c r="E11" s="2"/>
      <c r="F11" s="2"/>
      <c r="G11" s="2"/>
      <c r="H11" s="2"/>
      <c r="I11" s="2"/>
      <c r="J11" s="2"/>
      <c r="K11" s="2"/>
      <c r="L11" s="2"/>
      <c r="M11" s="2"/>
      <c r="N11" s="2"/>
      <c r="O11" s="2"/>
      <c r="P11" s="2"/>
      <c r="Q11" s="1"/>
      <c r="R11" s="1"/>
      <c r="S11" s="1"/>
      <c r="T11" s="1"/>
      <c r="U11" s="3"/>
      <c r="V11" s="1"/>
      <c r="W11" s="4"/>
      <c r="X11" s="1"/>
      <c r="Y11" s="1"/>
      <c r="Z11" s="2"/>
      <c r="AA11" s="1"/>
      <c r="AB11" s="1"/>
      <c r="AC11" s="1"/>
      <c r="AD11" s="1"/>
      <c r="AE11" s="1"/>
      <c r="AF11" s="2"/>
    </row>
    <row r="12" spans="1:32">
      <c r="A12" s="2"/>
      <c r="B12" s="2"/>
      <c r="C12" s="2"/>
      <c r="D12" s="2"/>
      <c r="E12" s="2"/>
      <c r="F12" s="2"/>
      <c r="G12" s="2"/>
      <c r="H12" s="2"/>
      <c r="I12" s="2"/>
      <c r="J12" s="2"/>
      <c r="K12" s="2"/>
      <c r="L12" s="2"/>
      <c r="M12" s="2"/>
      <c r="N12" s="2"/>
      <c r="O12" s="2"/>
      <c r="P12" s="2"/>
      <c r="Q12" s="1"/>
      <c r="R12" s="1"/>
      <c r="S12" s="1"/>
      <c r="T12" s="1"/>
      <c r="U12" s="3"/>
      <c r="V12" s="1"/>
      <c r="W12" s="4"/>
      <c r="X12" s="1"/>
      <c r="Y12" s="1"/>
      <c r="Z12" s="2"/>
      <c r="AA12" s="1"/>
      <c r="AB12" s="1"/>
      <c r="AC12" s="1"/>
      <c r="AD12" s="1"/>
      <c r="AE12" s="1"/>
      <c r="AF12" s="2"/>
    </row>
    <row r="13" spans="1:32">
      <c r="A13" s="2"/>
      <c r="B13" s="2"/>
      <c r="C13" s="2"/>
      <c r="D13" s="2"/>
      <c r="E13" s="2"/>
      <c r="F13" s="2"/>
      <c r="G13" s="2"/>
      <c r="H13" s="2"/>
      <c r="I13" s="2"/>
      <c r="J13" s="2"/>
      <c r="K13" s="2"/>
      <c r="L13" s="2"/>
      <c r="M13" s="2"/>
      <c r="N13" s="2"/>
      <c r="O13" s="2"/>
      <c r="P13" s="2"/>
      <c r="Q13" s="1"/>
      <c r="R13" s="1"/>
      <c r="S13" s="1"/>
      <c r="T13" s="1"/>
      <c r="U13" s="3"/>
      <c r="V13" s="1"/>
      <c r="W13" s="5"/>
      <c r="X13" s="1"/>
      <c r="Y13" s="1"/>
      <c r="Z13" s="2"/>
      <c r="AA13" s="1"/>
      <c r="AB13" s="2"/>
      <c r="AC13" s="2"/>
      <c r="AD13" s="2"/>
      <c r="AE13" s="2"/>
      <c r="AF13" s="2"/>
    </row>
    <row r="14" spans="1:32">
      <c r="A14" s="2"/>
      <c r="B14" s="2"/>
      <c r="C14" s="2"/>
      <c r="D14" s="2"/>
      <c r="E14" s="2"/>
      <c r="F14" s="2"/>
      <c r="G14" s="2"/>
      <c r="H14" s="2"/>
      <c r="I14" s="2"/>
      <c r="J14" s="2"/>
      <c r="K14" s="2"/>
      <c r="L14" s="2"/>
      <c r="M14" s="2"/>
      <c r="N14" s="2"/>
      <c r="O14" s="2"/>
      <c r="P14" s="2"/>
      <c r="Q14" s="1"/>
      <c r="R14" s="1"/>
      <c r="S14" s="1"/>
      <c r="T14" s="1"/>
      <c r="U14" s="3"/>
      <c r="V14" s="1"/>
      <c r="W14" s="4"/>
      <c r="X14" s="1"/>
      <c r="Y14" s="1"/>
      <c r="Z14" s="2"/>
      <c r="AA14" s="1"/>
      <c r="AB14" s="1"/>
      <c r="AC14" s="2"/>
      <c r="AD14" s="1"/>
      <c r="AE14" s="1"/>
      <c r="AF14" s="2"/>
    </row>
    <row r="15" spans="1:32">
      <c r="A15" s="2"/>
      <c r="B15" s="2"/>
      <c r="C15" s="2"/>
      <c r="D15" s="2"/>
      <c r="E15" s="2"/>
      <c r="F15" s="2"/>
      <c r="G15" s="2"/>
      <c r="H15" s="2"/>
      <c r="I15" s="2"/>
      <c r="J15" s="2"/>
      <c r="K15" s="2"/>
      <c r="L15" s="2"/>
      <c r="M15" s="2"/>
      <c r="N15" s="2"/>
      <c r="O15" s="2"/>
      <c r="P15" s="2"/>
      <c r="Q15" s="1"/>
      <c r="R15" s="1"/>
      <c r="S15" s="1"/>
      <c r="T15" s="1"/>
      <c r="U15" s="3"/>
      <c r="V15" s="1"/>
      <c r="W15" s="4"/>
      <c r="X15" s="1"/>
      <c r="Y15" s="1"/>
      <c r="Z15" s="1"/>
      <c r="AA15" s="1"/>
      <c r="AB15" s="2"/>
      <c r="AC15" s="1"/>
      <c r="AD15" s="1"/>
      <c r="AE15" s="1"/>
      <c r="AF15" s="2"/>
    </row>
    <row r="16" spans="1:32">
      <c r="A16" s="2"/>
      <c r="B16" s="2"/>
      <c r="C16" s="2"/>
      <c r="D16" s="2"/>
      <c r="E16" s="2"/>
      <c r="F16" s="2"/>
      <c r="G16" s="2"/>
      <c r="H16" s="2"/>
      <c r="I16" s="2"/>
      <c r="J16" s="2"/>
      <c r="K16" s="2"/>
      <c r="L16" s="2"/>
      <c r="M16" s="2"/>
      <c r="N16" s="2"/>
      <c r="O16" s="2"/>
      <c r="P16" s="2"/>
      <c r="Q16" s="1"/>
      <c r="R16" s="1"/>
      <c r="S16" s="1"/>
      <c r="T16" s="1"/>
      <c r="U16" s="3"/>
      <c r="V16" s="1"/>
      <c r="W16" s="4"/>
      <c r="X16" s="1"/>
      <c r="Y16" s="1"/>
      <c r="Z16" s="2"/>
      <c r="AA16" s="1"/>
      <c r="AB16" s="2"/>
      <c r="AC16" s="2"/>
      <c r="AD16" s="1"/>
      <c r="AE16" s="2"/>
      <c r="AF16" s="2"/>
    </row>
    <row r="17" spans="1:32">
      <c r="A17" s="2"/>
      <c r="B17" s="2"/>
      <c r="C17" s="2"/>
      <c r="D17" s="2"/>
      <c r="E17" s="2"/>
      <c r="F17" s="2"/>
      <c r="G17" s="2"/>
      <c r="H17" s="2"/>
      <c r="I17" s="2"/>
      <c r="J17" s="2"/>
      <c r="K17" s="2"/>
      <c r="L17" s="2"/>
      <c r="M17" s="2"/>
      <c r="N17" s="2"/>
      <c r="O17" s="2"/>
      <c r="P17" s="2"/>
      <c r="Q17" s="1"/>
      <c r="R17" s="1"/>
      <c r="S17" s="1"/>
      <c r="T17" s="1"/>
      <c r="U17" s="3"/>
      <c r="V17" s="1"/>
      <c r="W17" s="5"/>
      <c r="X17" s="1"/>
      <c r="Y17" s="1"/>
      <c r="Z17" s="2"/>
      <c r="AA17" s="1"/>
      <c r="AB17" s="1"/>
      <c r="AC17" s="1"/>
      <c r="AD17" s="1"/>
      <c r="AE17" s="1"/>
      <c r="AF17" s="2"/>
    </row>
    <row r="18" spans="1:32">
      <c r="A18" s="2"/>
      <c r="B18" s="2"/>
      <c r="C18" s="2"/>
      <c r="D18" s="2"/>
      <c r="E18" s="2"/>
      <c r="F18" s="2"/>
      <c r="G18" s="2"/>
      <c r="H18" s="2"/>
      <c r="I18" s="2"/>
      <c r="J18" s="2"/>
      <c r="K18" s="2"/>
      <c r="L18" s="2"/>
      <c r="M18" s="2"/>
      <c r="N18" s="2"/>
      <c r="O18" s="2"/>
      <c r="P18" s="2"/>
      <c r="Q18" s="1"/>
      <c r="R18" s="1"/>
      <c r="S18" s="1"/>
      <c r="T18" s="1"/>
      <c r="U18" s="3"/>
      <c r="V18" s="1"/>
      <c r="W18" s="4"/>
      <c r="X18" s="1"/>
      <c r="Y18" s="1"/>
      <c r="Z18" s="2"/>
      <c r="AA18" s="1"/>
      <c r="AB18" s="2"/>
      <c r="AC18" s="2"/>
      <c r="AD18" s="2"/>
      <c r="AE18" s="2"/>
      <c r="AF18" s="2"/>
    </row>
    <row r="19" spans="1:32">
      <c r="A19" s="2"/>
      <c r="B19" s="2"/>
      <c r="C19" s="2"/>
      <c r="D19" s="2"/>
      <c r="E19" s="2"/>
      <c r="F19" s="2"/>
      <c r="G19" s="2"/>
      <c r="H19" s="2"/>
      <c r="I19" s="2"/>
      <c r="J19" s="2"/>
      <c r="K19" s="2"/>
      <c r="L19" s="2"/>
      <c r="M19" s="2"/>
      <c r="N19" s="2"/>
      <c r="O19" s="2"/>
      <c r="P19" s="2"/>
      <c r="Q19" s="1"/>
      <c r="R19" s="1"/>
      <c r="S19" s="1"/>
      <c r="T19" s="1"/>
      <c r="U19" s="3"/>
      <c r="V19" s="1"/>
      <c r="W19" s="5"/>
      <c r="X19" s="1"/>
      <c r="Y19" s="1"/>
      <c r="Z19" s="2"/>
      <c r="AA19" s="1"/>
      <c r="AB19" s="1"/>
      <c r="AC19" s="2"/>
      <c r="AD19" s="1"/>
      <c r="AE19" s="2"/>
      <c r="AF19" s="2"/>
    </row>
    <row r="20" spans="1:32">
      <c r="A20" s="2"/>
      <c r="B20" s="2"/>
      <c r="C20" s="2"/>
      <c r="D20" s="2"/>
      <c r="E20" s="2"/>
      <c r="F20" s="2"/>
      <c r="G20" s="2"/>
      <c r="H20" s="2"/>
      <c r="I20" s="2"/>
      <c r="J20" s="2"/>
      <c r="K20" s="2"/>
      <c r="L20" s="2"/>
      <c r="M20" s="2"/>
      <c r="N20" s="2"/>
      <c r="O20" s="2"/>
      <c r="P20" s="2"/>
      <c r="Q20" s="1"/>
      <c r="R20" s="1"/>
      <c r="S20" s="1"/>
      <c r="T20" s="1"/>
      <c r="U20" s="3"/>
      <c r="V20" s="1"/>
      <c r="W20" s="4"/>
      <c r="X20" s="1"/>
      <c r="Y20" s="1"/>
      <c r="Z20" s="1"/>
      <c r="AA20" s="2"/>
      <c r="AB20" s="2"/>
      <c r="AC20" s="1"/>
      <c r="AD20" s="2"/>
      <c r="AE20" s="2"/>
      <c r="AF20" s="2"/>
    </row>
    <row r="21" spans="1:32">
      <c r="A21" s="2"/>
      <c r="B21" s="2"/>
      <c r="C21" s="2"/>
      <c r="D21" s="2"/>
      <c r="E21" s="2"/>
      <c r="F21" s="2"/>
      <c r="G21" s="2"/>
      <c r="H21" s="2"/>
      <c r="I21" s="2"/>
      <c r="J21" s="2"/>
      <c r="K21" s="2"/>
      <c r="L21" s="2"/>
      <c r="M21" s="2"/>
      <c r="N21" s="2"/>
      <c r="O21" s="2"/>
      <c r="P21" s="2"/>
      <c r="Q21" s="1"/>
      <c r="R21" s="1"/>
      <c r="S21" s="1"/>
      <c r="T21" s="1"/>
      <c r="U21" s="3"/>
      <c r="V21" s="1"/>
      <c r="W21" s="5"/>
      <c r="X21" s="1"/>
      <c r="Y21" s="1"/>
      <c r="Z21" s="1"/>
      <c r="AA21" s="1"/>
      <c r="AB21" s="1"/>
      <c r="AC21" s="1"/>
      <c r="AD21" s="1"/>
      <c r="AE21" s="1"/>
      <c r="AF21" s="2"/>
    </row>
    <row r="22" spans="1:32">
      <c r="A22" s="2"/>
      <c r="B22" s="2"/>
      <c r="C22" s="2"/>
      <c r="D22" s="2"/>
      <c r="E22" s="2"/>
      <c r="F22" s="2"/>
      <c r="G22" s="2"/>
      <c r="H22" s="2"/>
      <c r="I22" s="2"/>
      <c r="J22" s="2"/>
      <c r="K22" s="2"/>
      <c r="L22" s="2"/>
      <c r="M22" s="2"/>
      <c r="N22" s="2"/>
      <c r="O22" s="2"/>
      <c r="P22" s="2"/>
      <c r="Q22" s="1"/>
      <c r="R22" s="1"/>
      <c r="S22" s="1"/>
      <c r="T22" s="1"/>
      <c r="U22" s="3"/>
      <c r="V22" s="1"/>
      <c r="W22" s="4"/>
      <c r="X22" s="1"/>
      <c r="Y22" s="1"/>
      <c r="Z22" s="1"/>
      <c r="AA22" s="1"/>
      <c r="AB22" s="1"/>
      <c r="AC22" s="2"/>
      <c r="AD22" s="2"/>
      <c r="AE22" s="2"/>
      <c r="AF22" s="2"/>
    </row>
    <row r="23" spans="1:32">
      <c r="A23" s="2"/>
      <c r="B23" s="2"/>
      <c r="C23" s="2"/>
      <c r="D23" s="2"/>
      <c r="E23" s="2"/>
      <c r="F23" s="2"/>
      <c r="G23" s="2"/>
      <c r="H23" s="2"/>
      <c r="I23" s="2"/>
      <c r="J23" s="2"/>
      <c r="K23" s="2"/>
      <c r="L23" s="2"/>
      <c r="M23" s="2"/>
      <c r="N23" s="2"/>
      <c r="O23" s="2"/>
      <c r="P23" s="2"/>
      <c r="Q23" s="1"/>
      <c r="R23" s="1"/>
      <c r="S23" s="1"/>
      <c r="T23" s="1"/>
      <c r="U23" s="3"/>
      <c r="V23" s="1"/>
      <c r="W23" s="5"/>
      <c r="X23" s="1"/>
      <c r="Y23" s="1"/>
      <c r="Z23" s="1"/>
      <c r="AA23" s="1"/>
      <c r="AB23" s="1"/>
      <c r="AC23" s="1"/>
      <c r="AD23" s="1"/>
      <c r="AE23" s="1"/>
      <c r="AF23" s="2"/>
    </row>
    <row r="24" spans="1:32">
      <c r="A24" s="2"/>
      <c r="B24" s="2"/>
      <c r="C24" s="2"/>
      <c r="D24" s="2"/>
      <c r="E24" s="2"/>
      <c r="F24" s="2"/>
      <c r="G24" s="2"/>
      <c r="H24" s="2"/>
      <c r="I24" s="2"/>
      <c r="J24" s="2"/>
      <c r="K24" s="2"/>
      <c r="L24" s="2"/>
      <c r="M24" s="2"/>
      <c r="N24" s="2"/>
      <c r="O24" s="2"/>
      <c r="P24" s="2"/>
      <c r="Q24" s="1"/>
      <c r="R24" s="1"/>
      <c r="S24" s="1"/>
      <c r="T24" s="1"/>
      <c r="U24" s="3"/>
      <c r="V24" s="1"/>
      <c r="W24" s="4"/>
      <c r="X24" s="1"/>
      <c r="Y24" s="1"/>
      <c r="Z24" s="1"/>
      <c r="AA24" s="1"/>
      <c r="AB24" s="1"/>
      <c r="AC24" s="2"/>
      <c r="AD24" s="2"/>
      <c r="AE24" s="1"/>
      <c r="AF24" s="2"/>
    </row>
    <row r="25" spans="1:32">
      <c r="A25" s="2"/>
      <c r="B25" s="2"/>
      <c r="C25" s="2"/>
      <c r="D25" s="2"/>
      <c r="E25" s="2"/>
      <c r="F25" s="2"/>
      <c r="G25" s="2"/>
      <c r="H25" s="2"/>
      <c r="I25" s="2"/>
      <c r="J25" s="2"/>
      <c r="K25" s="2"/>
      <c r="L25" s="2"/>
      <c r="M25" s="2"/>
      <c r="N25" s="2"/>
      <c r="O25" s="2"/>
      <c r="P25" s="2"/>
      <c r="Q25" s="1"/>
      <c r="R25" s="1"/>
      <c r="S25" s="1"/>
      <c r="T25" s="1"/>
      <c r="U25" s="3"/>
      <c r="V25" s="1"/>
      <c r="W25" s="5"/>
      <c r="X25" s="1"/>
      <c r="Y25" s="1"/>
      <c r="Z25" s="1"/>
      <c r="AA25" s="1"/>
      <c r="AB25" s="1"/>
      <c r="AC25" s="2"/>
      <c r="AD25" s="2"/>
      <c r="AE25" s="1"/>
      <c r="AF25" s="2"/>
    </row>
    <row r="26" spans="1:32">
      <c r="A26" s="2"/>
      <c r="B26" s="2"/>
      <c r="C26" s="2"/>
      <c r="D26" s="2"/>
      <c r="E26" s="2"/>
      <c r="F26" s="2"/>
      <c r="G26" s="2"/>
      <c r="H26" s="2"/>
      <c r="I26" s="2"/>
      <c r="J26" s="2"/>
      <c r="K26" s="2"/>
      <c r="L26" s="2"/>
      <c r="M26" s="2"/>
      <c r="N26" s="2"/>
      <c r="O26" s="2"/>
      <c r="P26" s="2"/>
      <c r="Q26" s="1"/>
      <c r="R26" s="1"/>
      <c r="S26" s="1"/>
      <c r="T26" s="1"/>
      <c r="U26" s="3"/>
      <c r="V26" s="1"/>
      <c r="W26" s="4"/>
      <c r="X26" s="1"/>
      <c r="Y26" s="1"/>
      <c r="Z26" s="1"/>
      <c r="AA26" s="2"/>
      <c r="AB26" s="2"/>
      <c r="AC26" s="1"/>
      <c r="AD26" s="2"/>
      <c r="AE26" s="2"/>
      <c r="AF26" s="2"/>
    </row>
    <row r="27" spans="1:32">
      <c r="A27" s="2"/>
      <c r="B27" s="2"/>
      <c r="C27" s="2"/>
      <c r="D27" s="2"/>
      <c r="E27" s="2"/>
      <c r="F27" s="2"/>
      <c r="G27" s="2"/>
      <c r="H27" s="2"/>
      <c r="I27" s="2"/>
      <c r="J27" s="2"/>
      <c r="K27" s="2"/>
      <c r="L27" s="2"/>
      <c r="M27" s="2"/>
      <c r="N27" s="2"/>
      <c r="O27" s="2"/>
      <c r="P27" s="2"/>
      <c r="Q27" s="1"/>
      <c r="R27" s="1"/>
      <c r="S27" s="1"/>
      <c r="T27" s="1"/>
      <c r="U27" s="3"/>
      <c r="V27" s="1"/>
      <c r="W27" s="4"/>
      <c r="X27" s="1"/>
      <c r="Y27" s="1"/>
      <c r="Z27" s="1"/>
      <c r="AA27" s="1"/>
      <c r="AB27" s="2"/>
      <c r="AC27" s="1"/>
      <c r="AD27" s="2"/>
      <c r="AE27" s="2"/>
      <c r="AF27" s="2"/>
    </row>
    <row r="28" spans="1:32">
      <c r="A28" s="2"/>
      <c r="B28" s="2"/>
      <c r="C28" s="2"/>
      <c r="D28" s="2"/>
      <c r="E28" s="2"/>
      <c r="F28" s="2"/>
      <c r="G28" s="2"/>
      <c r="H28" s="2"/>
      <c r="I28" s="2"/>
      <c r="J28" s="2"/>
      <c r="K28" s="2"/>
      <c r="L28" s="2"/>
      <c r="M28" s="2"/>
      <c r="N28" s="2"/>
      <c r="O28" s="2"/>
      <c r="P28" s="2"/>
      <c r="Q28" s="1"/>
      <c r="R28" s="1"/>
      <c r="S28" s="1"/>
      <c r="T28" s="1"/>
      <c r="U28" s="3"/>
      <c r="V28" s="1"/>
      <c r="W28" s="4"/>
      <c r="X28" s="1"/>
      <c r="Y28" s="1"/>
      <c r="Z28" s="1"/>
      <c r="AA28" s="1"/>
      <c r="AB28" s="2"/>
      <c r="AC28" s="2"/>
      <c r="AD28" s="2"/>
      <c r="AE28" s="2"/>
      <c r="AF28" s="2"/>
    </row>
    <row r="29" spans="1:32">
      <c r="A29" s="2"/>
      <c r="B29" s="2"/>
      <c r="C29" s="2"/>
      <c r="D29" s="2"/>
      <c r="E29" s="2"/>
      <c r="F29" s="2"/>
      <c r="G29" s="2"/>
      <c r="H29" s="2"/>
      <c r="I29" s="2"/>
      <c r="J29" s="2"/>
      <c r="K29" s="2"/>
      <c r="L29" s="2"/>
      <c r="M29" s="2"/>
      <c r="N29" s="2"/>
      <c r="O29" s="2"/>
      <c r="P29" s="2"/>
      <c r="Q29" s="1"/>
      <c r="R29" s="1"/>
      <c r="S29" s="1"/>
      <c r="T29" s="1"/>
      <c r="U29" s="3"/>
      <c r="V29" s="1"/>
      <c r="W29" s="4"/>
      <c r="X29" s="1"/>
      <c r="Y29" s="1"/>
      <c r="Z29" s="1"/>
      <c r="AA29" s="1"/>
      <c r="AB29" s="2"/>
      <c r="AC29" s="2"/>
      <c r="AD29" s="2"/>
      <c r="AE29" s="2"/>
      <c r="AF29" s="2"/>
    </row>
    <row r="30" spans="1:32">
      <c r="A30" s="2"/>
      <c r="B30" s="2"/>
      <c r="C30" s="2"/>
      <c r="D30" s="2"/>
      <c r="E30" s="2"/>
      <c r="F30" s="2"/>
      <c r="G30" s="2"/>
      <c r="H30" s="2"/>
      <c r="I30" s="2"/>
      <c r="J30" s="2"/>
      <c r="K30" s="2"/>
      <c r="L30" s="2"/>
      <c r="M30" s="2"/>
      <c r="N30" s="2"/>
      <c r="O30" s="2"/>
      <c r="P30" s="2"/>
      <c r="Q30" s="1"/>
      <c r="R30" s="1"/>
      <c r="S30" s="1"/>
      <c r="T30" s="1"/>
      <c r="U30" s="6"/>
      <c r="V30" s="1"/>
      <c r="W30" s="4"/>
      <c r="X30" s="1"/>
      <c r="Y30" s="1"/>
      <c r="Z30" s="2"/>
      <c r="AA30" s="1"/>
      <c r="AB30" s="2"/>
      <c r="AC30" s="1"/>
      <c r="AD30" s="2"/>
      <c r="AE30" s="2"/>
      <c r="AF30" s="2"/>
    </row>
    <row r="31" spans="1:32">
      <c r="A31" s="2"/>
      <c r="B31" s="2"/>
      <c r="C31" s="2"/>
      <c r="D31" s="2"/>
      <c r="E31" s="2"/>
      <c r="F31" s="2"/>
      <c r="G31" s="2"/>
      <c r="H31" s="2"/>
      <c r="I31" s="2"/>
      <c r="J31" s="2"/>
      <c r="K31" s="2"/>
      <c r="L31" s="2"/>
      <c r="M31" s="2"/>
      <c r="N31" s="2"/>
      <c r="O31" s="2"/>
      <c r="P31" s="2"/>
      <c r="Q31" s="1"/>
      <c r="R31" s="1"/>
      <c r="S31" s="1"/>
      <c r="T31" s="1"/>
      <c r="U31" s="3"/>
      <c r="V31" s="1"/>
      <c r="W31" s="5"/>
      <c r="X31" s="1"/>
      <c r="Y31" s="1"/>
      <c r="Z31" s="1"/>
      <c r="AA31" s="1"/>
      <c r="AB31" s="2"/>
      <c r="AC31" s="2"/>
      <c r="AD31" s="2"/>
      <c r="AE31" s="2"/>
      <c r="AF31" s="2"/>
    </row>
    <row r="32" spans="1:32">
      <c r="A32" s="2"/>
      <c r="B32" s="2"/>
      <c r="C32" s="2"/>
      <c r="D32" s="2"/>
      <c r="E32" s="2"/>
      <c r="F32" s="2"/>
      <c r="G32" s="2"/>
      <c r="H32" s="2"/>
      <c r="I32" s="2"/>
      <c r="J32" s="2"/>
      <c r="K32" s="2"/>
      <c r="L32" s="2"/>
      <c r="M32" s="2"/>
      <c r="N32" s="2"/>
      <c r="O32" s="2"/>
      <c r="P32" s="2"/>
      <c r="Q32" s="1"/>
      <c r="R32" s="1"/>
      <c r="S32" s="1"/>
      <c r="T32" s="1"/>
      <c r="U32" s="6"/>
      <c r="V32" s="1"/>
      <c r="W32" s="4"/>
      <c r="X32" s="1"/>
      <c r="Y32" s="1"/>
      <c r="Z32" s="2"/>
      <c r="AA32" s="1"/>
      <c r="AB32" s="2"/>
      <c r="AC32" s="2"/>
      <c r="AD32" s="2"/>
      <c r="AE32" s="2"/>
      <c r="AF32" s="2"/>
    </row>
    <row r="33" spans="1:32">
      <c r="A33" s="2"/>
      <c r="B33" s="2"/>
      <c r="C33" s="2"/>
      <c r="D33" s="2"/>
      <c r="E33" s="2"/>
      <c r="F33" s="2"/>
      <c r="G33" s="2"/>
      <c r="H33" s="2"/>
      <c r="I33" s="2"/>
      <c r="J33" s="2"/>
      <c r="K33" s="2"/>
      <c r="L33" s="2"/>
      <c r="M33" s="2"/>
      <c r="N33" s="2"/>
      <c r="O33" s="2"/>
      <c r="P33" s="2"/>
      <c r="Q33" s="1"/>
      <c r="R33" s="1"/>
      <c r="S33" s="1"/>
      <c r="T33" s="1"/>
      <c r="U33" s="6"/>
      <c r="V33" s="1"/>
      <c r="W33" s="5"/>
      <c r="X33" s="1"/>
      <c r="Y33" s="1"/>
      <c r="Z33" s="1"/>
      <c r="AA33" s="2"/>
      <c r="AB33" s="2"/>
      <c r="AC33" s="2"/>
      <c r="AD33" s="2"/>
      <c r="AE33" s="2"/>
      <c r="AF33" s="2"/>
    </row>
    <row r="34" spans="1:32">
      <c r="A34" s="2"/>
      <c r="B34" s="2"/>
      <c r="C34" s="2"/>
      <c r="D34" s="2"/>
      <c r="E34" s="2"/>
      <c r="F34" s="2"/>
      <c r="G34" s="2"/>
      <c r="H34" s="2"/>
      <c r="I34" s="2"/>
      <c r="J34" s="2"/>
      <c r="K34" s="2"/>
      <c r="L34" s="2"/>
      <c r="M34" s="2"/>
      <c r="N34" s="2"/>
      <c r="O34" s="2"/>
      <c r="P34" s="2"/>
      <c r="Q34" s="1"/>
      <c r="R34" s="1"/>
      <c r="S34" s="1"/>
      <c r="T34" s="1"/>
      <c r="U34" s="3"/>
      <c r="V34" s="1"/>
      <c r="W34" s="4"/>
      <c r="X34" s="1"/>
      <c r="Y34" s="1"/>
      <c r="Z34" s="1"/>
      <c r="AA34" s="1"/>
      <c r="AB34" s="2"/>
      <c r="AC34" s="2"/>
      <c r="AD34" s="2"/>
      <c r="AE34" s="2"/>
      <c r="AF34" s="2"/>
    </row>
    <row r="35" spans="1:32">
      <c r="A35" s="2"/>
      <c r="B35" s="2"/>
      <c r="C35" s="2"/>
      <c r="D35" s="2"/>
      <c r="E35" s="2"/>
      <c r="F35" s="2"/>
      <c r="G35" s="2"/>
      <c r="H35" s="2"/>
      <c r="I35" s="2"/>
      <c r="J35" s="2"/>
      <c r="K35" s="2"/>
      <c r="L35" s="2"/>
      <c r="M35" s="2"/>
      <c r="N35" s="2"/>
      <c r="O35" s="2"/>
      <c r="P35" s="2"/>
      <c r="Q35" s="1"/>
      <c r="R35" s="1"/>
      <c r="S35" s="1"/>
      <c r="T35" s="1"/>
      <c r="U35" s="6"/>
      <c r="V35" s="1"/>
      <c r="W35" s="4"/>
      <c r="X35" s="1"/>
      <c r="Y35" s="1"/>
      <c r="Z35" s="1"/>
      <c r="AA35" s="1"/>
      <c r="AB35" s="1"/>
      <c r="AC35" s="1"/>
      <c r="AD35" s="1"/>
      <c r="AE35" s="2"/>
      <c r="AF35" s="2"/>
    </row>
    <row r="36" spans="1:32">
      <c r="A36" s="2"/>
      <c r="B36" s="2"/>
      <c r="C36" s="2"/>
      <c r="D36" s="2"/>
      <c r="E36" s="2"/>
      <c r="F36" s="2"/>
      <c r="G36" s="2"/>
      <c r="H36" s="2"/>
      <c r="I36" s="2"/>
      <c r="J36" s="2"/>
      <c r="K36" s="2"/>
      <c r="L36" s="2"/>
      <c r="M36" s="2"/>
      <c r="N36" s="2"/>
      <c r="O36" s="2"/>
      <c r="P36" s="2"/>
      <c r="Q36" s="1"/>
      <c r="R36" s="1"/>
      <c r="S36" s="1"/>
      <c r="T36" s="1"/>
      <c r="U36" s="3"/>
      <c r="V36" s="1"/>
      <c r="W36" s="4"/>
      <c r="X36" s="1"/>
      <c r="Y36" s="1"/>
      <c r="Z36" s="1"/>
      <c r="AA36" s="1"/>
      <c r="AB36" s="1"/>
      <c r="AC36" s="2"/>
      <c r="AD36" s="1"/>
      <c r="AE36" s="2"/>
      <c r="AF36" s="2"/>
    </row>
    <row r="37" spans="1:32">
      <c r="A37" s="2"/>
      <c r="B37" s="2"/>
      <c r="C37" s="2"/>
      <c r="D37" s="2"/>
      <c r="E37" s="2"/>
      <c r="F37" s="2"/>
      <c r="G37" s="2"/>
      <c r="H37" s="2"/>
      <c r="I37" s="2"/>
      <c r="J37" s="2"/>
      <c r="K37" s="2"/>
      <c r="L37" s="2"/>
      <c r="M37" s="2"/>
      <c r="N37" s="2"/>
      <c r="O37" s="2"/>
      <c r="P37" s="2"/>
      <c r="Q37" s="1"/>
      <c r="R37" s="1"/>
      <c r="S37" s="1"/>
      <c r="T37" s="1"/>
      <c r="U37" s="3"/>
      <c r="V37" s="1"/>
      <c r="W37" s="4"/>
      <c r="X37" s="1"/>
      <c r="Y37" s="1"/>
      <c r="Z37" s="2"/>
      <c r="AA37" s="1"/>
      <c r="AB37" s="2"/>
      <c r="AC37" s="2"/>
      <c r="AD37" s="2"/>
      <c r="AE37" s="2"/>
      <c r="AF37" s="2"/>
    </row>
    <row r="38" spans="1:32">
      <c r="A38" s="2"/>
      <c r="B38" s="2"/>
      <c r="C38" s="2"/>
      <c r="D38" s="2"/>
      <c r="E38" s="2"/>
      <c r="F38" s="2"/>
      <c r="G38" s="2"/>
      <c r="H38" s="2"/>
      <c r="I38" s="2"/>
      <c r="J38" s="2"/>
      <c r="K38" s="2"/>
      <c r="L38" s="2"/>
      <c r="M38" s="2"/>
      <c r="N38" s="2"/>
      <c r="O38" s="2"/>
      <c r="P38" s="2"/>
      <c r="Q38" s="1"/>
      <c r="R38" s="1"/>
      <c r="S38" s="1"/>
      <c r="T38" s="1"/>
      <c r="U38" s="3"/>
      <c r="V38" s="1"/>
      <c r="W38" s="4"/>
      <c r="X38" s="1"/>
      <c r="Y38" s="1"/>
      <c r="Z38" s="1"/>
      <c r="AA38" s="1"/>
      <c r="AB38" s="1"/>
      <c r="AC38" s="2"/>
      <c r="AD38" s="2"/>
      <c r="AE38" s="2"/>
      <c r="AF38" s="2"/>
    </row>
    <row r="39" spans="1:32">
      <c r="A39" s="2"/>
      <c r="B39" s="2"/>
      <c r="C39" s="2"/>
      <c r="D39" s="2"/>
      <c r="E39" s="2"/>
      <c r="F39" s="2"/>
      <c r="G39" s="2"/>
      <c r="H39" s="2"/>
      <c r="I39" s="2"/>
      <c r="J39" s="2"/>
      <c r="K39" s="2"/>
      <c r="L39" s="2"/>
      <c r="M39" s="2"/>
      <c r="N39" s="2"/>
      <c r="O39" s="2"/>
      <c r="P39" s="2"/>
      <c r="Q39" s="1"/>
      <c r="R39" s="1"/>
      <c r="S39" s="1"/>
      <c r="T39" s="1"/>
      <c r="U39" s="6"/>
      <c r="V39" s="1"/>
      <c r="W39" s="4"/>
      <c r="X39" s="1"/>
      <c r="Y39" s="1"/>
      <c r="Z39" s="1"/>
      <c r="AA39" s="1"/>
      <c r="AB39" s="1"/>
      <c r="AC39" s="2"/>
      <c r="AD39" s="2"/>
      <c r="AE39" s="2"/>
      <c r="AF39" s="2"/>
    </row>
    <row r="40" spans="1:32">
      <c r="A40" s="2"/>
      <c r="B40" s="2"/>
      <c r="C40" s="2"/>
      <c r="D40" s="2"/>
      <c r="E40" s="2"/>
      <c r="F40" s="2"/>
      <c r="G40" s="2"/>
      <c r="H40" s="2"/>
      <c r="I40" s="2"/>
      <c r="J40" s="2"/>
      <c r="K40" s="2"/>
      <c r="L40" s="2"/>
      <c r="M40" s="2"/>
      <c r="N40" s="2"/>
      <c r="O40" s="2"/>
      <c r="P40" s="2"/>
      <c r="Q40" s="1"/>
      <c r="R40" s="1"/>
      <c r="S40" s="1"/>
      <c r="T40" s="1"/>
      <c r="U40" s="3"/>
      <c r="V40" s="1"/>
      <c r="W40" s="4"/>
      <c r="X40" s="1"/>
      <c r="Y40" s="1"/>
      <c r="Z40" s="1"/>
      <c r="AA40" s="1"/>
      <c r="AB40" s="1"/>
      <c r="AC40" s="1"/>
      <c r="AD40" s="1"/>
      <c r="AE40" s="1"/>
      <c r="AF40" s="2"/>
    </row>
    <row r="41" spans="1:32">
      <c r="A41" s="2"/>
      <c r="B41" s="2"/>
      <c r="C41" s="2"/>
      <c r="D41" s="2"/>
      <c r="E41" s="2"/>
      <c r="F41" s="2"/>
      <c r="G41" s="2"/>
      <c r="H41" s="2"/>
      <c r="I41" s="2"/>
      <c r="J41" s="2"/>
      <c r="K41" s="2"/>
      <c r="L41" s="2"/>
      <c r="M41" s="2"/>
      <c r="N41" s="2"/>
      <c r="O41" s="2"/>
      <c r="P41" s="2"/>
      <c r="Q41" s="1"/>
      <c r="R41" s="1"/>
      <c r="S41" s="1"/>
      <c r="T41" s="1"/>
      <c r="U41" s="6"/>
      <c r="V41" s="1"/>
      <c r="W41" s="4"/>
      <c r="X41" s="1"/>
      <c r="Y41" s="1"/>
      <c r="Z41" s="1"/>
      <c r="AA41" s="1"/>
      <c r="AB41" s="1"/>
      <c r="AC41" s="2"/>
      <c r="AD41" s="2"/>
      <c r="AE41" s="2"/>
      <c r="AF41" s="2"/>
    </row>
    <row r="42" spans="1:32">
      <c r="A42" s="2"/>
      <c r="B42" s="2"/>
      <c r="C42" s="2"/>
      <c r="D42" s="2"/>
      <c r="E42" s="2"/>
      <c r="F42" s="2"/>
      <c r="G42" s="2"/>
      <c r="H42" s="2"/>
      <c r="I42" s="2"/>
      <c r="J42" s="2"/>
      <c r="K42" s="2"/>
      <c r="L42" s="2"/>
      <c r="M42" s="2"/>
      <c r="N42" s="2"/>
      <c r="O42" s="2"/>
      <c r="P42" s="2"/>
      <c r="Q42" s="1"/>
      <c r="R42" s="1"/>
      <c r="S42" s="1"/>
      <c r="T42" s="1"/>
      <c r="U42" s="3"/>
      <c r="V42" s="1"/>
      <c r="W42" s="5"/>
      <c r="X42" s="1"/>
      <c r="Y42" s="1"/>
      <c r="Z42" s="1"/>
      <c r="AA42" s="1"/>
      <c r="AB42" s="2"/>
      <c r="AC42" s="2"/>
      <c r="AD42" s="1"/>
      <c r="AE42" s="1"/>
      <c r="AF42" s="2"/>
    </row>
    <row r="43" spans="1:32">
      <c r="A43" s="2"/>
      <c r="B43" s="2"/>
      <c r="C43" s="2"/>
      <c r="D43" s="2"/>
      <c r="E43" s="2"/>
      <c r="F43" s="2"/>
      <c r="G43" s="2"/>
      <c r="H43" s="2"/>
      <c r="I43" s="2"/>
      <c r="J43" s="2"/>
      <c r="K43" s="2"/>
      <c r="L43" s="2"/>
      <c r="M43" s="2"/>
      <c r="N43" s="2"/>
      <c r="O43" s="2"/>
      <c r="P43" s="2"/>
      <c r="Q43" s="1"/>
      <c r="R43" s="1"/>
      <c r="S43" s="1"/>
      <c r="T43" s="1"/>
      <c r="U43" s="3"/>
      <c r="V43" s="1"/>
      <c r="W43" s="4"/>
      <c r="X43" s="1"/>
      <c r="Y43" s="1"/>
      <c r="Z43" s="1"/>
      <c r="AA43" s="1"/>
      <c r="AB43" s="2"/>
      <c r="AC43" s="2"/>
      <c r="AD43" s="2"/>
      <c r="AE43" s="2"/>
      <c r="AF43" s="2"/>
    </row>
    <row r="44" spans="1:32">
      <c r="A44" s="2"/>
      <c r="B44" s="2"/>
      <c r="C44" s="2"/>
      <c r="D44" s="2"/>
      <c r="E44" s="2"/>
      <c r="F44" s="2"/>
      <c r="G44" s="2"/>
      <c r="H44" s="2"/>
      <c r="I44" s="2"/>
      <c r="J44" s="2"/>
      <c r="K44" s="2"/>
      <c r="L44" s="2"/>
      <c r="M44" s="2"/>
      <c r="N44" s="2"/>
      <c r="O44" s="2"/>
      <c r="P44" s="2"/>
      <c r="Q44" s="1"/>
      <c r="R44" s="1"/>
      <c r="S44" s="1"/>
      <c r="T44" s="1"/>
      <c r="U44" s="6"/>
      <c r="V44" s="1"/>
      <c r="W44" s="5"/>
      <c r="X44" s="1"/>
      <c r="Y44" s="1"/>
      <c r="Z44" s="2"/>
      <c r="AA44" s="2"/>
      <c r="AB44" s="1"/>
      <c r="AC44" s="2"/>
      <c r="AD44" s="2"/>
      <c r="AE44" s="2"/>
      <c r="AF44" s="2"/>
    </row>
    <row r="45" spans="1:32">
      <c r="A45" s="2"/>
      <c r="B45" s="2"/>
      <c r="C45" s="2"/>
      <c r="D45" s="2"/>
      <c r="E45" s="2"/>
      <c r="F45" s="2"/>
      <c r="G45" s="2"/>
      <c r="H45" s="2"/>
      <c r="I45" s="2"/>
      <c r="J45" s="2"/>
      <c r="K45" s="2"/>
      <c r="L45" s="2"/>
      <c r="M45" s="2"/>
      <c r="N45" s="2"/>
      <c r="O45" s="2"/>
      <c r="P45" s="2"/>
      <c r="Q45" s="1"/>
      <c r="R45" s="1"/>
      <c r="S45" s="1"/>
      <c r="T45" s="1"/>
      <c r="U45" s="6"/>
      <c r="V45" s="1"/>
      <c r="W45" s="5"/>
      <c r="X45" s="1"/>
      <c r="Y45" s="1"/>
      <c r="Z45" s="1"/>
      <c r="AA45" s="1"/>
      <c r="AB45" s="2"/>
      <c r="AC45" s="1"/>
      <c r="AD45" s="2"/>
      <c r="AE45" s="2"/>
      <c r="AF45" s="2"/>
    </row>
    <row r="46" spans="1:32">
      <c r="A46" s="2"/>
      <c r="B46" s="2"/>
      <c r="C46" s="2"/>
      <c r="D46" s="2"/>
      <c r="E46" s="2"/>
      <c r="F46" s="2"/>
      <c r="G46" s="2"/>
      <c r="H46" s="2"/>
      <c r="I46" s="2"/>
      <c r="J46" s="2"/>
      <c r="K46" s="2"/>
      <c r="L46" s="2"/>
      <c r="M46" s="2"/>
      <c r="N46" s="2"/>
      <c r="O46" s="2"/>
      <c r="P46" s="2"/>
      <c r="Q46" s="1"/>
      <c r="R46" s="1"/>
      <c r="S46" s="1"/>
      <c r="T46" s="1"/>
      <c r="U46" s="3"/>
      <c r="V46" s="1"/>
      <c r="W46" s="5"/>
      <c r="X46" s="1"/>
      <c r="Y46" s="1"/>
      <c r="Z46" s="2"/>
      <c r="AA46" s="1"/>
      <c r="AB46" s="1"/>
      <c r="AC46" s="1"/>
      <c r="AD46" s="1"/>
      <c r="AE46" s="2"/>
      <c r="AF46" s="2"/>
    </row>
    <row r="47" spans="1:32">
      <c r="A47" s="2"/>
      <c r="B47" s="2"/>
      <c r="C47" s="2"/>
      <c r="D47" s="2"/>
      <c r="E47" s="2"/>
      <c r="F47" s="2"/>
      <c r="G47" s="2"/>
      <c r="H47" s="2"/>
      <c r="I47" s="2"/>
      <c r="J47" s="2"/>
      <c r="K47" s="2"/>
      <c r="L47" s="2"/>
      <c r="M47" s="2"/>
      <c r="N47" s="2"/>
      <c r="O47" s="2"/>
      <c r="P47" s="2"/>
      <c r="Q47" s="1"/>
      <c r="R47" s="1"/>
      <c r="S47" s="1"/>
      <c r="T47" s="1"/>
      <c r="U47" s="3"/>
      <c r="V47" s="1"/>
      <c r="W47" s="5"/>
      <c r="X47" s="1"/>
      <c r="Y47" s="1"/>
      <c r="Z47" s="1"/>
      <c r="AA47" s="1"/>
      <c r="AB47" s="1"/>
      <c r="AC47" s="2"/>
      <c r="AD47" s="2"/>
      <c r="AE47" s="2"/>
      <c r="AF47" s="2"/>
    </row>
    <row r="48" spans="1:32">
      <c r="A48" s="2"/>
      <c r="B48" s="2"/>
      <c r="C48" s="2"/>
      <c r="D48" s="2"/>
      <c r="E48" s="2"/>
      <c r="F48" s="2"/>
      <c r="G48" s="2"/>
      <c r="H48" s="2"/>
      <c r="I48" s="2"/>
      <c r="J48" s="2"/>
      <c r="K48" s="2"/>
      <c r="L48" s="2"/>
      <c r="M48" s="2"/>
      <c r="N48" s="2"/>
      <c r="O48" s="2"/>
      <c r="P48" s="2"/>
      <c r="Q48" s="1"/>
      <c r="R48" s="1"/>
      <c r="S48" s="1"/>
      <c r="T48" s="1"/>
      <c r="U48" s="6"/>
      <c r="V48" s="1"/>
      <c r="W48" s="5"/>
      <c r="X48" s="1"/>
      <c r="Y48" s="1"/>
      <c r="Z48" s="2"/>
      <c r="AA48" s="1"/>
      <c r="AB48" s="1"/>
      <c r="AC48" s="2"/>
      <c r="AD48" s="1"/>
      <c r="AE48" s="1"/>
      <c r="AF48" s="2"/>
    </row>
    <row r="49" spans="1:32">
      <c r="A49" s="2"/>
      <c r="B49" s="2"/>
      <c r="C49" s="2"/>
      <c r="D49" s="2"/>
      <c r="E49" s="2"/>
      <c r="F49" s="2"/>
      <c r="G49" s="2"/>
      <c r="H49" s="2"/>
      <c r="I49" s="2"/>
      <c r="J49" s="2"/>
      <c r="K49" s="2"/>
      <c r="L49" s="2"/>
      <c r="M49" s="2"/>
      <c r="N49" s="2"/>
      <c r="O49" s="2"/>
      <c r="P49" s="2"/>
      <c r="Q49" s="1"/>
      <c r="R49" s="1"/>
      <c r="S49" s="1"/>
      <c r="T49" s="1"/>
      <c r="U49" s="6"/>
      <c r="V49" s="1"/>
      <c r="W49" s="5"/>
      <c r="X49" s="1"/>
      <c r="Y49" s="1"/>
      <c r="Z49" s="1"/>
      <c r="AA49" s="2"/>
      <c r="AB49" s="2"/>
      <c r="AC49" s="2"/>
      <c r="AD49" s="2"/>
      <c r="AE49" s="2"/>
      <c r="AF49" s="2"/>
    </row>
    <row r="50" spans="1:32">
      <c r="A50" s="2"/>
      <c r="B50" s="2"/>
      <c r="C50" s="2"/>
      <c r="D50" s="2"/>
      <c r="E50" s="2"/>
      <c r="F50" s="2"/>
      <c r="G50" s="2"/>
      <c r="H50" s="2"/>
      <c r="I50" s="2"/>
      <c r="J50" s="2"/>
      <c r="K50" s="2"/>
      <c r="L50" s="2"/>
      <c r="M50" s="2"/>
      <c r="N50" s="2"/>
      <c r="O50" s="2"/>
      <c r="P50" s="2"/>
      <c r="Q50" s="1"/>
      <c r="R50" s="1"/>
      <c r="S50" s="1"/>
      <c r="T50" s="1"/>
      <c r="U50" s="3"/>
      <c r="V50" s="1"/>
      <c r="W50" s="4"/>
      <c r="X50" s="1"/>
      <c r="Y50" s="1"/>
      <c r="Z50" s="1"/>
      <c r="AA50" s="1"/>
      <c r="AB50" s="1"/>
      <c r="AC50" s="1"/>
      <c r="AD50" s="1"/>
      <c r="AE50" s="2"/>
      <c r="AF50" s="2"/>
    </row>
    <row r="51" spans="1:32">
      <c r="A51" s="2"/>
      <c r="B51" s="2"/>
      <c r="C51" s="2"/>
      <c r="D51" s="2"/>
      <c r="E51" s="2"/>
      <c r="F51" s="2"/>
      <c r="G51" s="2"/>
      <c r="H51" s="2"/>
      <c r="I51" s="2"/>
      <c r="J51" s="2"/>
      <c r="K51" s="2"/>
      <c r="L51" s="2"/>
      <c r="M51" s="2"/>
      <c r="N51" s="2"/>
      <c r="O51" s="2"/>
      <c r="P51" s="2"/>
      <c r="Q51" s="1"/>
      <c r="R51" s="1"/>
      <c r="S51" s="1"/>
      <c r="T51" s="1"/>
      <c r="U51" s="3"/>
      <c r="V51" s="1"/>
      <c r="W51" s="5"/>
      <c r="X51" s="1"/>
      <c r="Y51" s="1"/>
      <c r="Z51" s="1"/>
      <c r="AA51" s="2"/>
      <c r="AB51" s="2"/>
      <c r="AC51" s="2"/>
      <c r="AD51" s="2"/>
      <c r="AE51" s="2"/>
      <c r="AF51" s="2"/>
    </row>
    <row r="52" spans="1:32">
      <c r="A52" s="2"/>
      <c r="B52" s="2"/>
      <c r="C52" s="2"/>
      <c r="D52" s="2"/>
      <c r="E52" s="2"/>
      <c r="F52" s="2"/>
      <c r="G52" s="2"/>
      <c r="H52" s="2"/>
      <c r="I52" s="2"/>
      <c r="J52" s="2"/>
      <c r="K52" s="2"/>
      <c r="L52" s="2"/>
      <c r="M52" s="2"/>
      <c r="N52" s="2"/>
      <c r="O52" s="2"/>
      <c r="P52" s="2"/>
      <c r="Q52" s="1"/>
      <c r="R52" s="1"/>
      <c r="S52" s="1"/>
      <c r="T52" s="1"/>
      <c r="U52" s="3"/>
      <c r="V52" s="1"/>
      <c r="W52" s="5"/>
      <c r="X52" s="1"/>
      <c r="Y52" s="1"/>
      <c r="Z52" s="1"/>
      <c r="AA52" s="1"/>
      <c r="AB52" s="2"/>
      <c r="AC52" s="2"/>
      <c r="AD52" s="1"/>
      <c r="AE52" s="2"/>
      <c r="AF52" s="2"/>
    </row>
    <row r="53" spans="1:32">
      <c r="A53" s="2"/>
      <c r="B53" s="2"/>
      <c r="C53" s="2"/>
      <c r="D53" s="2"/>
      <c r="E53" s="2"/>
      <c r="F53" s="2"/>
      <c r="G53" s="2"/>
      <c r="H53" s="2"/>
      <c r="I53" s="2"/>
      <c r="J53" s="2"/>
      <c r="K53" s="2"/>
      <c r="L53" s="2"/>
      <c r="M53" s="2"/>
      <c r="N53" s="2"/>
      <c r="O53" s="2"/>
      <c r="P53" s="2"/>
      <c r="Q53" s="1"/>
      <c r="R53" s="1"/>
      <c r="S53" s="1"/>
      <c r="T53" s="1"/>
      <c r="U53" s="6"/>
      <c r="V53" s="1"/>
      <c r="W53" s="5"/>
      <c r="X53" s="1"/>
      <c r="Y53" s="1"/>
      <c r="Z53" s="1"/>
      <c r="AA53" s="1"/>
      <c r="AB53" s="1"/>
      <c r="AC53" s="2"/>
      <c r="AD53" s="2"/>
      <c r="AE53" s="2"/>
      <c r="AF53" s="2"/>
    </row>
    <row r="54" spans="1:32">
      <c r="A54" s="2"/>
      <c r="B54" s="2"/>
      <c r="C54" s="2"/>
      <c r="D54" s="2"/>
      <c r="E54" s="2"/>
      <c r="F54" s="2"/>
      <c r="G54" s="2"/>
      <c r="H54" s="2"/>
      <c r="I54" s="2"/>
      <c r="J54" s="2"/>
      <c r="K54" s="2"/>
      <c r="L54" s="2"/>
      <c r="M54" s="2"/>
      <c r="N54" s="2"/>
      <c r="O54" s="2"/>
      <c r="P54" s="2"/>
      <c r="Q54" s="1"/>
      <c r="R54" s="1"/>
      <c r="S54" s="1"/>
      <c r="T54" s="1"/>
      <c r="U54" s="3"/>
      <c r="V54" s="1"/>
      <c r="W54" s="5"/>
      <c r="X54" s="1"/>
      <c r="Y54" s="1"/>
      <c r="Z54" s="1"/>
      <c r="AA54" s="2"/>
      <c r="AB54" s="1"/>
      <c r="AC54" s="2"/>
      <c r="AD54" s="2"/>
      <c r="AE54" s="2"/>
      <c r="AF54" s="2"/>
    </row>
    <row r="55" spans="1:32">
      <c r="A55" s="2"/>
      <c r="B55" s="2"/>
      <c r="C55" s="2"/>
      <c r="D55" s="2"/>
      <c r="E55" s="2"/>
      <c r="F55" s="2"/>
      <c r="G55" s="2"/>
      <c r="H55" s="2"/>
      <c r="I55" s="2"/>
      <c r="J55" s="2"/>
      <c r="K55" s="2"/>
      <c r="L55" s="2"/>
      <c r="M55" s="2"/>
      <c r="N55" s="2"/>
      <c r="O55" s="2"/>
      <c r="P55" s="2"/>
      <c r="Q55" s="1"/>
      <c r="R55" s="1"/>
      <c r="S55" s="1"/>
      <c r="T55" s="1"/>
      <c r="U55" s="3"/>
      <c r="V55" s="1"/>
      <c r="W55" s="4"/>
      <c r="X55" s="1"/>
      <c r="Y55" s="1"/>
      <c r="Z55" s="1"/>
      <c r="AA55" s="1"/>
      <c r="AB55" s="2"/>
      <c r="AC55" s="2"/>
      <c r="AD55" s="2"/>
      <c r="AE55" s="2"/>
      <c r="AF55" s="2"/>
    </row>
    <row r="56" spans="1:32">
      <c r="A56" s="2"/>
      <c r="B56" s="2"/>
      <c r="C56" s="2"/>
      <c r="D56" s="2"/>
      <c r="E56" s="2"/>
      <c r="F56" s="2"/>
      <c r="G56" s="2"/>
      <c r="H56" s="2"/>
      <c r="I56" s="2"/>
      <c r="J56" s="2"/>
      <c r="K56" s="2"/>
      <c r="L56" s="2"/>
      <c r="M56" s="2"/>
      <c r="N56" s="2"/>
      <c r="O56" s="2"/>
      <c r="P56" s="2"/>
      <c r="Q56" s="1"/>
      <c r="R56" s="1"/>
      <c r="S56" s="1"/>
      <c r="T56" s="1"/>
      <c r="U56" s="3"/>
      <c r="V56" s="1"/>
      <c r="W56" s="4"/>
      <c r="X56" s="1"/>
      <c r="Y56" s="1"/>
      <c r="Z56" s="1"/>
      <c r="AA56" s="1"/>
      <c r="AB56" s="1"/>
      <c r="AC56" s="2"/>
      <c r="AD56" s="1"/>
      <c r="AE56" s="1"/>
      <c r="AF56" s="2"/>
    </row>
    <row r="57" spans="1:32">
      <c r="A57" s="2"/>
      <c r="B57" s="2"/>
      <c r="C57" s="2"/>
      <c r="D57" s="2"/>
      <c r="E57" s="2"/>
      <c r="F57" s="2"/>
      <c r="G57" s="2"/>
      <c r="H57" s="2"/>
      <c r="I57" s="2"/>
      <c r="J57" s="2"/>
      <c r="K57" s="2"/>
      <c r="L57" s="2"/>
      <c r="M57" s="2"/>
      <c r="N57" s="2"/>
      <c r="O57" s="2"/>
      <c r="P57" s="2"/>
      <c r="Q57" s="1"/>
      <c r="R57" s="1"/>
      <c r="S57" s="1"/>
      <c r="T57" s="1"/>
      <c r="U57" s="3"/>
      <c r="V57" s="1"/>
      <c r="W57" s="4"/>
      <c r="X57" s="1"/>
      <c r="Y57" s="1"/>
      <c r="Z57" s="1"/>
      <c r="AA57" s="1"/>
      <c r="AB57" s="1"/>
      <c r="AC57" s="2"/>
      <c r="AD57" s="1"/>
      <c r="AE57" s="2"/>
      <c r="AF57" s="2"/>
    </row>
    <row r="58" spans="1:32">
      <c r="A58" s="2"/>
      <c r="B58" s="2"/>
      <c r="C58" s="2"/>
      <c r="D58" s="2"/>
      <c r="E58" s="2"/>
      <c r="F58" s="2"/>
      <c r="G58" s="2"/>
      <c r="H58" s="2"/>
      <c r="I58" s="2"/>
      <c r="J58" s="2"/>
      <c r="K58" s="2"/>
      <c r="L58" s="2"/>
      <c r="M58" s="2"/>
      <c r="N58" s="2"/>
      <c r="O58" s="2"/>
      <c r="P58" s="2"/>
      <c r="Q58" s="1"/>
      <c r="R58" s="1"/>
      <c r="S58" s="1"/>
      <c r="T58" s="1"/>
      <c r="U58" s="6"/>
      <c r="V58" s="1"/>
      <c r="W58" s="4"/>
      <c r="X58" s="1"/>
      <c r="Y58" s="1"/>
      <c r="Z58" s="1"/>
      <c r="AA58" s="1"/>
      <c r="AB58" s="1"/>
      <c r="AC58" s="2"/>
      <c r="AD58" s="1"/>
      <c r="AE58" s="1"/>
      <c r="AF58" s="2"/>
    </row>
    <row r="59" spans="1:32">
      <c r="A59" s="2"/>
      <c r="B59" s="2"/>
      <c r="C59" s="2"/>
      <c r="D59" s="2"/>
      <c r="E59" s="2"/>
      <c r="F59" s="2"/>
      <c r="G59" s="2"/>
      <c r="H59" s="2"/>
      <c r="I59" s="2"/>
      <c r="J59" s="2"/>
      <c r="K59" s="2"/>
      <c r="L59" s="2"/>
      <c r="M59" s="2"/>
      <c r="N59" s="2"/>
      <c r="O59" s="2"/>
      <c r="P59" s="2"/>
      <c r="Q59" s="1"/>
      <c r="R59" s="1"/>
      <c r="S59" s="1"/>
      <c r="T59" s="1"/>
      <c r="U59" s="6"/>
      <c r="V59" s="1"/>
      <c r="W59" s="5"/>
      <c r="X59" s="1"/>
      <c r="Y59" s="1"/>
      <c r="Z59" s="1"/>
      <c r="AA59" s="2"/>
      <c r="AB59" s="2"/>
      <c r="AC59" s="2"/>
      <c r="AD59" s="2"/>
      <c r="AE59" s="2"/>
      <c r="AF59" s="2"/>
    </row>
    <row r="60" spans="1:32">
      <c r="A60" s="2"/>
      <c r="B60" s="2"/>
      <c r="C60" s="2"/>
      <c r="D60" s="2"/>
      <c r="E60" s="2"/>
      <c r="F60" s="2"/>
      <c r="G60" s="2"/>
      <c r="H60" s="2"/>
      <c r="I60" s="2"/>
      <c r="J60" s="2"/>
      <c r="K60" s="2"/>
      <c r="L60" s="2"/>
      <c r="M60" s="2"/>
      <c r="N60" s="2"/>
      <c r="O60" s="2"/>
      <c r="P60" s="2"/>
      <c r="Q60" s="1"/>
      <c r="R60" s="1"/>
      <c r="S60" s="1"/>
      <c r="T60" s="1"/>
      <c r="U60" s="6"/>
      <c r="V60" s="1"/>
      <c r="W60" s="5"/>
      <c r="X60" s="1"/>
      <c r="Y60" s="1"/>
      <c r="Z60" s="1"/>
      <c r="AA60" s="1"/>
      <c r="AB60" s="2"/>
      <c r="AC60" s="2"/>
      <c r="AD60" s="2"/>
      <c r="AE60" s="2"/>
      <c r="AF60" s="2"/>
    </row>
    <row r="61" spans="1:32">
      <c r="A61" s="2"/>
      <c r="B61" s="2"/>
      <c r="C61" s="2"/>
      <c r="D61" s="2"/>
      <c r="E61" s="2"/>
      <c r="F61" s="2"/>
      <c r="G61" s="2"/>
      <c r="H61" s="2"/>
      <c r="I61" s="2"/>
      <c r="J61" s="2"/>
      <c r="K61" s="2"/>
      <c r="L61" s="2"/>
      <c r="M61" s="2"/>
      <c r="N61" s="2"/>
      <c r="O61" s="2"/>
      <c r="P61" s="2"/>
      <c r="Q61" s="1"/>
      <c r="R61" s="1"/>
      <c r="S61" s="1"/>
      <c r="T61" s="1"/>
      <c r="U61" s="3"/>
      <c r="V61" s="1"/>
      <c r="W61" s="5"/>
      <c r="X61" s="1"/>
      <c r="Y61" s="1"/>
      <c r="Z61" s="1"/>
      <c r="AA61" s="1"/>
      <c r="AB61" s="2"/>
      <c r="AC61" s="2"/>
      <c r="AD61" s="2"/>
      <c r="AE61" s="2"/>
      <c r="AF61" s="2"/>
    </row>
    <row r="62" spans="1:32">
      <c r="A62" s="2"/>
      <c r="B62" s="2"/>
      <c r="C62" s="2"/>
      <c r="D62" s="2"/>
      <c r="E62" s="2"/>
      <c r="F62" s="2"/>
      <c r="G62" s="2"/>
      <c r="H62" s="2"/>
      <c r="I62" s="2"/>
      <c r="J62" s="2"/>
      <c r="K62" s="2"/>
      <c r="L62" s="2"/>
      <c r="M62" s="2"/>
      <c r="N62" s="2"/>
      <c r="O62" s="2"/>
      <c r="P62" s="2"/>
      <c r="Q62" s="1"/>
      <c r="R62" s="1"/>
      <c r="S62" s="1"/>
      <c r="T62" s="1"/>
      <c r="U62" s="6"/>
      <c r="V62" s="1"/>
      <c r="W62" s="4"/>
      <c r="X62" s="1"/>
      <c r="Y62" s="1"/>
      <c r="Z62" s="1"/>
      <c r="AA62" s="1"/>
      <c r="AB62" s="2"/>
      <c r="AC62" s="1"/>
      <c r="AD62" s="1"/>
      <c r="AE62" s="2"/>
      <c r="AF62" s="2"/>
    </row>
    <row r="63" spans="1:32">
      <c r="A63" s="2"/>
      <c r="B63" s="2"/>
      <c r="C63" s="2"/>
      <c r="D63" s="2"/>
      <c r="E63" s="2"/>
      <c r="F63" s="2"/>
      <c r="G63" s="2"/>
      <c r="H63" s="2"/>
      <c r="I63" s="2"/>
      <c r="J63" s="2"/>
      <c r="K63" s="2"/>
      <c r="L63" s="2"/>
      <c r="M63" s="2"/>
      <c r="N63" s="2"/>
      <c r="O63" s="2"/>
      <c r="P63" s="2"/>
      <c r="Q63" s="1"/>
      <c r="R63" s="1"/>
      <c r="S63" s="1"/>
      <c r="T63" s="1"/>
      <c r="U63" s="6"/>
      <c r="V63" s="1"/>
      <c r="W63" s="4"/>
      <c r="X63" s="1"/>
      <c r="Y63" s="1"/>
      <c r="Z63" s="2"/>
      <c r="AA63" s="2"/>
      <c r="AB63" s="2"/>
      <c r="AC63" s="2"/>
      <c r="AD63" s="2"/>
      <c r="AE63" s="2"/>
      <c r="AF63" s="2"/>
    </row>
    <row r="64" spans="1:32">
      <c r="A64" s="2"/>
      <c r="B64" s="2"/>
      <c r="C64" s="2"/>
      <c r="D64" s="2"/>
      <c r="E64" s="2"/>
      <c r="F64" s="2"/>
      <c r="G64" s="2"/>
      <c r="H64" s="2"/>
      <c r="I64" s="2"/>
      <c r="J64" s="2"/>
      <c r="K64" s="2"/>
      <c r="L64" s="2"/>
      <c r="M64" s="2"/>
      <c r="N64" s="2"/>
      <c r="O64" s="2"/>
      <c r="P64" s="2"/>
      <c r="Q64" s="1"/>
      <c r="R64" s="1"/>
      <c r="S64" s="1"/>
      <c r="T64" s="1"/>
      <c r="U64" s="6"/>
      <c r="V64" s="1"/>
      <c r="W64" s="5"/>
      <c r="X64" s="1"/>
      <c r="Y64" s="1"/>
      <c r="Z64" s="1"/>
      <c r="AA64" s="1"/>
      <c r="AB64" s="1"/>
      <c r="AC64" s="1"/>
      <c r="AD64" s="1"/>
      <c r="AE64" s="1"/>
      <c r="AF64" s="2"/>
    </row>
    <row r="65" spans="1:32">
      <c r="A65" s="2"/>
      <c r="B65" s="2"/>
      <c r="C65" s="2"/>
      <c r="D65" s="2"/>
      <c r="E65" s="2"/>
      <c r="F65" s="2"/>
      <c r="G65" s="2"/>
      <c r="H65" s="2"/>
      <c r="I65" s="2"/>
      <c r="J65" s="2"/>
      <c r="K65" s="2"/>
      <c r="L65" s="2"/>
      <c r="M65" s="2"/>
      <c r="N65" s="2"/>
      <c r="O65" s="2"/>
      <c r="P65" s="2"/>
      <c r="Q65" s="1"/>
      <c r="R65" s="1"/>
      <c r="S65" s="1"/>
      <c r="T65" s="1"/>
      <c r="U65" s="3"/>
      <c r="V65" s="1"/>
      <c r="W65" s="4"/>
      <c r="X65" s="1"/>
      <c r="Y65" s="1"/>
      <c r="Z65" s="1"/>
      <c r="AA65" s="1"/>
      <c r="AB65" s="1"/>
      <c r="AC65" s="1"/>
      <c r="AD65" s="1"/>
      <c r="AE65" s="1"/>
      <c r="AF65" s="2"/>
    </row>
    <row r="66" spans="1:32">
      <c r="A66" s="2"/>
      <c r="B66" s="2"/>
      <c r="C66" s="2"/>
      <c r="D66" s="2"/>
      <c r="E66" s="2"/>
      <c r="F66" s="2"/>
      <c r="G66" s="2"/>
      <c r="H66" s="2"/>
      <c r="I66" s="2"/>
      <c r="J66" s="2"/>
      <c r="K66" s="2"/>
      <c r="L66" s="2"/>
      <c r="M66" s="2"/>
      <c r="N66" s="2"/>
      <c r="O66" s="2"/>
      <c r="P66" s="2"/>
      <c r="Q66" s="1"/>
      <c r="R66" s="1"/>
      <c r="S66" s="1"/>
      <c r="T66" s="1"/>
      <c r="U66" s="6"/>
      <c r="V66" s="1"/>
      <c r="W66" s="5"/>
      <c r="X66" s="1"/>
      <c r="Y66" s="1"/>
      <c r="Z66" s="1"/>
      <c r="AA66" s="2"/>
      <c r="AB66" s="1"/>
      <c r="AC66" s="2"/>
      <c r="AD66" s="2"/>
      <c r="AE66" s="2"/>
      <c r="AF66" s="2"/>
    </row>
    <row r="67" spans="1:32">
      <c r="A67" s="2"/>
      <c r="B67" s="2"/>
      <c r="C67" s="2"/>
      <c r="D67" s="2"/>
      <c r="E67" s="2"/>
      <c r="F67" s="2"/>
      <c r="G67" s="2"/>
      <c r="H67" s="2"/>
      <c r="I67" s="2"/>
      <c r="J67" s="2"/>
      <c r="K67" s="2"/>
      <c r="L67" s="2"/>
      <c r="M67" s="2"/>
      <c r="N67" s="2"/>
      <c r="O67" s="2"/>
      <c r="P67" s="2"/>
      <c r="Q67" s="1"/>
      <c r="R67" s="1"/>
      <c r="S67" s="1"/>
      <c r="T67" s="1"/>
      <c r="U67" s="3"/>
      <c r="V67" s="1"/>
      <c r="W67" s="5"/>
      <c r="X67" s="1"/>
      <c r="Y67" s="1"/>
      <c r="Z67" s="1"/>
      <c r="AA67" s="1"/>
      <c r="AB67" s="1"/>
      <c r="AC67" s="1"/>
      <c r="AD67" s="1"/>
      <c r="AE67" s="1"/>
      <c r="AF67" s="2"/>
    </row>
    <row r="68" spans="1:32">
      <c r="A68" s="2"/>
      <c r="B68" s="2"/>
      <c r="C68" s="2"/>
      <c r="D68" s="2"/>
      <c r="E68" s="2"/>
      <c r="F68" s="2"/>
      <c r="G68" s="2"/>
      <c r="H68" s="2"/>
      <c r="I68" s="2"/>
      <c r="J68" s="2"/>
      <c r="K68" s="2"/>
      <c r="L68" s="2"/>
      <c r="M68" s="2"/>
      <c r="N68" s="2"/>
      <c r="O68" s="2"/>
      <c r="P68" s="2"/>
      <c r="Q68" s="1"/>
      <c r="R68" s="1"/>
      <c r="S68" s="1"/>
      <c r="T68" s="1"/>
      <c r="U68" s="6"/>
      <c r="V68" s="1"/>
      <c r="W68" s="5"/>
      <c r="X68" s="1"/>
      <c r="Y68" s="1"/>
      <c r="Z68" s="1"/>
      <c r="AA68" s="1"/>
      <c r="AB68" s="2"/>
      <c r="AC68" s="1"/>
      <c r="AD68" s="2"/>
      <c r="AE68" s="1"/>
      <c r="AF68" s="2"/>
    </row>
    <row r="69" spans="1:32">
      <c r="A69" s="2"/>
      <c r="B69" s="2"/>
      <c r="C69" s="2"/>
      <c r="D69" s="2"/>
      <c r="E69" s="2"/>
      <c r="F69" s="2"/>
      <c r="G69" s="2"/>
      <c r="H69" s="2"/>
      <c r="I69" s="2"/>
      <c r="J69" s="2"/>
      <c r="K69" s="2"/>
      <c r="L69" s="2"/>
      <c r="M69" s="2"/>
      <c r="N69" s="2"/>
      <c r="O69" s="2"/>
      <c r="P69" s="2"/>
      <c r="Q69" s="1"/>
      <c r="R69" s="1"/>
      <c r="S69" s="1"/>
      <c r="T69" s="1"/>
      <c r="U69" s="3"/>
      <c r="V69" s="1"/>
      <c r="W69" s="5"/>
      <c r="X69" s="1"/>
      <c r="Y69" s="1"/>
      <c r="Z69" s="1"/>
      <c r="AA69" s="1"/>
      <c r="AB69" s="2"/>
      <c r="AC69" s="2"/>
      <c r="AD69" s="2"/>
      <c r="AE69" s="2"/>
      <c r="AF69" s="2"/>
    </row>
    <row r="70" spans="1:32">
      <c r="A70" s="2"/>
      <c r="B70" s="2"/>
      <c r="C70" s="2"/>
      <c r="D70" s="2"/>
      <c r="E70" s="2"/>
      <c r="F70" s="2"/>
      <c r="G70" s="2"/>
      <c r="H70" s="2"/>
      <c r="I70" s="2"/>
      <c r="J70" s="2"/>
      <c r="K70" s="2"/>
      <c r="L70" s="2"/>
      <c r="M70" s="2"/>
      <c r="N70" s="2"/>
      <c r="O70" s="2"/>
      <c r="P70" s="2"/>
      <c r="Q70" s="1"/>
      <c r="R70" s="1"/>
      <c r="S70" s="1"/>
      <c r="T70" s="1"/>
      <c r="U70" s="6"/>
      <c r="V70" s="1"/>
      <c r="W70" s="4"/>
      <c r="X70" s="1"/>
      <c r="Y70" s="1"/>
      <c r="Z70" s="1"/>
      <c r="AA70" s="1"/>
      <c r="AB70" s="2"/>
      <c r="AC70" s="1"/>
      <c r="AD70" s="1"/>
      <c r="AE70" s="2"/>
      <c r="AF70" s="2"/>
    </row>
    <row r="71" spans="1:32">
      <c r="A71" s="2"/>
      <c r="B71" s="2"/>
      <c r="C71" s="2"/>
      <c r="D71" s="2"/>
      <c r="E71" s="2"/>
      <c r="F71" s="2"/>
      <c r="G71" s="2"/>
      <c r="H71" s="2"/>
      <c r="I71" s="2"/>
      <c r="J71" s="2"/>
      <c r="K71" s="2"/>
      <c r="L71" s="2"/>
      <c r="M71" s="2"/>
      <c r="N71" s="2"/>
      <c r="O71" s="2"/>
      <c r="P71" s="2"/>
      <c r="Q71" s="1"/>
      <c r="R71" s="1"/>
      <c r="S71" s="1"/>
      <c r="T71" s="1"/>
      <c r="U71" s="3"/>
      <c r="V71" s="1"/>
      <c r="W71" s="5"/>
      <c r="X71" s="1"/>
      <c r="Y71" s="1"/>
      <c r="Z71" s="1"/>
      <c r="AA71" s="1"/>
      <c r="AB71" s="2"/>
      <c r="AC71" s="1"/>
      <c r="AD71" s="1"/>
      <c r="AE71" s="1"/>
      <c r="AF71" s="2"/>
    </row>
    <row r="72" spans="1:32">
      <c r="A72" s="2"/>
      <c r="B72" s="2"/>
      <c r="C72" s="2"/>
      <c r="D72" s="2"/>
      <c r="E72" s="2"/>
      <c r="F72" s="2"/>
      <c r="G72" s="2"/>
      <c r="H72" s="2"/>
      <c r="I72" s="2"/>
      <c r="J72" s="2"/>
      <c r="K72" s="2"/>
      <c r="L72" s="2"/>
      <c r="M72" s="2"/>
      <c r="N72" s="2"/>
      <c r="O72" s="2"/>
      <c r="P72" s="2"/>
      <c r="Q72" s="1"/>
      <c r="R72" s="1"/>
      <c r="S72" s="1"/>
      <c r="T72" s="1"/>
      <c r="U72" s="3"/>
      <c r="V72" s="1"/>
      <c r="W72" s="5"/>
      <c r="X72" s="1"/>
      <c r="Y72" s="1"/>
      <c r="Z72" s="2"/>
      <c r="AA72" s="1"/>
      <c r="AB72" s="2"/>
      <c r="AC72" s="2"/>
      <c r="AD72" s="1"/>
      <c r="AE72" s="2"/>
      <c r="AF72" s="2"/>
    </row>
    <row r="73" spans="1:32">
      <c r="A73" s="2"/>
      <c r="B73" s="2"/>
      <c r="C73" s="2"/>
      <c r="D73" s="2"/>
      <c r="E73" s="2"/>
      <c r="F73" s="2"/>
      <c r="G73" s="2"/>
      <c r="H73" s="2"/>
      <c r="I73" s="2"/>
      <c r="J73" s="2"/>
      <c r="K73" s="2"/>
      <c r="L73" s="2"/>
      <c r="M73" s="2"/>
      <c r="N73" s="2"/>
      <c r="O73" s="2"/>
      <c r="P73" s="2"/>
      <c r="Q73" s="1"/>
      <c r="R73" s="1"/>
      <c r="S73" s="1"/>
      <c r="T73" s="1"/>
      <c r="U73" s="6"/>
      <c r="V73" s="1"/>
      <c r="W73" s="5"/>
      <c r="X73" s="1"/>
      <c r="Y73" s="1"/>
      <c r="Z73" s="1"/>
      <c r="AA73" s="1"/>
      <c r="AB73" s="2"/>
      <c r="AC73" s="2"/>
      <c r="AD73" s="2"/>
      <c r="AE73" s="2"/>
      <c r="AF73" s="2"/>
    </row>
    <row r="74" spans="1:32">
      <c r="A74" s="2"/>
      <c r="B74" s="2"/>
      <c r="C74" s="2"/>
      <c r="D74" s="2"/>
      <c r="E74" s="2"/>
      <c r="F74" s="2"/>
      <c r="G74" s="2"/>
      <c r="H74" s="2"/>
      <c r="I74" s="2"/>
      <c r="J74" s="2"/>
      <c r="K74" s="2"/>
      <c r="L74" s="2"/>
      <c r="M74" s="2"/>
      <c r="N74" s="2"/>
      <c r="O74" s="2"/>
      <c r="P74" s="2"/>
      <c r="Q74" s="1"/>
      <c r="R74" s="1"/>
      <c r="S74" s="1"/>
      <c r="T74" s="1"/>
      <c r="U74" s="6"/>
      <c r="V74" s="1"/>
      <c r="W74" s="5"/>
      <c r="X74" s="1"/>
      <c r="Y74" s="1"/>
      <c r="Z74" s="1"/>
      <c r="AA74" s="2"/>
      <c r="AB74" s="2"/>
      <c r="AC74" s="1"/>
      <c r="AD74" s="1"/>
      <c r="AE74" s="2"/>
      <c r="AF74" s="2"/>
    </row>
    <row r="75" spans="1:32">
      <c r="A75" s="2"/>
      <c r="B75" s="2"/>
      <c r="C75" s="2"/>
      <c r="D75" s="2"/>
      <c r="E75" s="2"/>
      <c r="F75" s="2"/>
      <c r="G75" s="2"/>
      <c r="H75" s="2"/>
      <c r="I75" s="2"/>
      <c r="J75" s="2"/>
      <c r="K75" s="2"/>
      <c r="L75" s="2"/>
      <c r="M75" s="2"/>
      <c r="N75" s="2"/>
      <c r="O75" s="2"/>
      <c r="P75" s="2"/>
      <c r="Q75" s="2"/>
      <c r="R75" s="2"/>
      <c r="S75" s="2"/>
      <c r="T75" s="2"/>
      <c r="U75" s="6"/>
      <c r="V75" s="2"/>
      <c r="W75" s="5"/>
      <c r="X75" s="2"/>
      <c r="Y75" s="2"/>
      <c r="Z75" s="2"/>
      <c r="AA75" s="2"/>
      <c r="AB75" s="2"/>
      <c r="AC75" s="2"/>
      <c r="AD75" s="2"/>
      <c r="AE75" s="2"/>
      <c r="AF75" s="2"/>
    </row>
    <row r="76" spans="1:32">
      <c r="A76" s="2"/>
      <c r="B76" s="2"/>
      <c r="C76" s="2"/>
      <c r="D76" s="2"/>
      <c r="E76" s="2"/>
      <c r="F76" s="2"/>
      <c r="G76" s="2"/>
      <c r="H76" s="2"/>
      <c r="I76" s="2"/>
      <c r="J76" s="2"/>
      <c r="K76" s="2"/>
      <c r="L76" s="2"/>
      <c r="M76" s="2"/>
      <c r="N76" s="2"/>
      <c r="O76" s="2"/>
      <c r="P76" s="2"/>
      <c r="Q76" s="1"/>
      <c r="R76" s="1"/>
      <c r="S76" s="1"/>
      <c r="T76" s="1"/>
      <c r="U76" s="6"/>
      <c r="V76" s="1"/>
      <c r="W76" s="4"/>
      <c r="X76" s="1"/>
      <c r="Y76" s="1"/>
      <c r="Z76" s="1"/>
      <c r="AA76" s="1"/>
      <c r="AB76" s="1"/>
      <c r="AC76" s="1"/>
      <c r="AD76" s="2"/>
      <c r="AE76" s="2"/>
      <c r="AF76" s="2"/>
    </row>
    <row r="77" spans="1:32">
      <c r="A77" s="2"/>
      <c r="B77" s="2"/>
      <c r="C77" s="2"/>
      <c r="D77" s="2"/>
      <c r="E77" s="2"/>
      <c r="F77" s="2"/>
      <c r="G77" s="2"/>
      <c r="H77" s="2"/>
      <c r="I77" s="2"/>
      <c r="J77" s="2"/>
      <c r="K77" s="2"/>
      <c r="L77" s="2"/>
      <c r="M77" s="2"/>
      <c r="N77" s="2"/>
      <c r="O77" s="2"/>
      <c r="P77" s="2"/>
      <c r="Q77" s="1"/>
      <c r="R77" s="1"/>
      <c r="S77" s="1"/>
      <c r="T77" s="1"/>
      <c r="U77" s="6"/>
      <c r="V77" s="1"/>
      <c r="W77" s="5"/>
      <c r="X77" s="1"/>
      <c r="Y77" s="2"/>
      <c r="Z77" s="1"/>
      <c r="AA77" s="1"/>
      <c r="AB77" s="2"/>
      <c r="AC77" s="2"/>
      <c r="AD77" s="2"/>
      <c r="AE77" s="2"/>
      <c r="AF77" s="2"/>
    </row>
    <row r="78" spans="1:32">
      <c r="A78" s="2"/>
      <c r="B78" s="2"/>
      <c r="C78" s="2"/>
      <c r="D78" s="2"/>
      <c r="E78" s="2"/>
      <c r="F78" s="2"/>
      <c r="G78" s="2"/>
      <c r="H78" s="2"/>
      <c r="I78" s="2"/>
      <c r="J78" s="2"/>
      <c r="K78" s="2"/>
      <c r="L78" s="2"/>
      <c r="M78" s="2"/>
      <c r="N78" s="2"/>
      <c r="O78" s="2"/>
      <c r="P78" s="2"/>
      <c r="Q78" s="1"/>
      <c r="R78" s="1"/>
      <c r="S78" s="1"/>
      <c r="T78" s="1"/>
      <c r="U78" s="6"/>
      <c r="V78" s="1"/>
      <c r="W78" s="5"/>
      <c r="X78" s="1"/>
      <c r="Y78" s="1"/>
      <c r="Z78" s="1"/>
      <c r="AA78" s="1"/>
      <c r="AB78" s="2"/>
      <c r="AC78" s="2"/>
      <c r="AD78" s="2"/>
      <c r="AE78" s="2"/>
      <c r="AF78" s="2"/>
    </row>
    <row r="79" spans="1:32">
      <c r="A79" s="2"/>
      <c r="B79" s="2"/>
      <c r="C79" s="2"/>
      <c r="D79" s="2"/>
      <c r="E79" s="2"/>
      <c r="F79" s="2"/>
      <c r="G79" s="2"/>
      <c r="H79" s="2"/>
      <c r="I79" s="2"/>
      <c r="J79" s="2"/>
      <c r="K79" s="2"/>
      <c r="L79" s="2"/>
      <c r="M79" s="2"/>
      <c r="N79" s="2"/>
      <c r="O79" s="2"/>
      <c r="P79" s="2"/>
      <c r="Q79" s="2"/>
      <c r="R79" s="1"/>
      <c r="S79" s="1"/>
      <c r="T79" s="1"/>
      <c r="U79" s="6"/>
      <c r="V79" s="1"/>
      <c r="W79" s="4"/>
      <c r="X79" s="1"/>
      <c r="Y79" s="1"/>
      <c r="Z79" s="1"/>
      <c r="AA79" s="1"/>
      <c r="AB79" s="1"/>
      <c r="AC79" s="1"/>
      <c r="AD79" s="1"/>
      <c r="AE79" s="1"/>
      <c r="AF79" s="2"/>
    </row>
    <row r="80" spans="1:32">
      <c r="A80" s="2"/>
      <c r="B80" s="2"/>
      <c r="C80" s="2"/>
      <c r="D80" s="2"/>
      <c r="E80" s="2"/>
      <c r="F80" s="2"/>
      <c r="G80" s="2"/>
      <c r="H80" s="2"/>
      <c r="I80" s="2"/>
      <c r="J80" s="2"/>
      <c r="K80" s="2"/>
      <c r="L80" s="2"/>
      <c r="M80" s="2"/>
      <c r="N80" s="2"/>
      <c r="O80" s="2"/>
      <c r="P80" s="2"/>
      <c r="Q80" s="1"/>
      <c r="R80" s="1"/>
      <c r="S80" s="1"/>
      <c r="T80" s="1"/>
      <c r="U80" s="6"/>
      <c r="V80" s="1"/>
      <c r="W80" s="5"/>
      <c r="X80" s="1"/>
      <c r="Y80" s="1"/>
      <c r="Z80" s="1"/>
      <c r="AA80" s="2"/>
      <c r="AB80" s="2"/>
      <c r="AC80" s="1"/>
      <c r="AD80" s="2"/>
      <c r="AE80" s="2"/>
      <c r="AF80" s="2"/>
    </row>
    <row r="81" spans="1:32">
      <c r="A81" s="2"/>
      <c r="B81" s="2"/>
      <c r="C81" s="2"/>
      <c r="D81" s="2"/>
      <c r="E81" s="2"/>
      <c r="F81" s="2"/>
      <c r="G81" s="2"/>
      <c r="H81" s="2"/>
      <c r="I81" s="2"/>
      <c r="J81" s="2"/>
      <c r="K81" s="2"/>
      <c r="L81" s="2"/>
      <c r="M81" s="2"/>
      <c r="N81" s="2"/>
      <c r="O81" s="2"/>
      <c r="P81" s="2"/>
      <c r="Q81" s="1"/>
      <c r="R81" s="1"/>
      <c r="S81" s="1"/>
      <c r="T81" s="1"/>
      <c r="U81" s="3"/>
      <c r="V81" s="1"/>
      <c r="W81" s="5"/>
      <c r="X81" s="1"/>
      <c r="Y81" s="1"/>
      <c r="Z81" s="1"/>
      <c r="AA81" s="1"/>
      <c r="AB81" s="1"/>
      <c r="AC81" s="2"/>
      <c r="AD81" s="2"/>
      <c r="AE81" s="2"/>
      <c r="AF81" s="2"/>
    </row>
    <row r="82" spans="1:32">
      <c r="A82" s="2"/>
      <c r="B82" s="2"/>
      <c r="C82" s="2"/>
      <c r="D82" s="2"/>
      <c r="E82" s="2"/>
      <c r="F82" s="2"/>
      <c r="G82" s="2"/>
      <c r="H82" s="2"/>
      <c r="I82" s="2"/>
      <c r="J82" s="2"/>
      <c r="K82" s="2"/>
      <c r="L82" s="2"/>
      <c r="M82" s="2"/>
      <c r="N82" s="2"/>
      <c r="O82" s="2"/>
      <c r="P82" s="2"/>
      <c r="Q82" s="1"/>
      <c r="R82" s="1"/>
      <c r="S82" s="1"/>
      <c r="T82" s="1"/>
      <c r="U82" s="3"/>
      <c r="V82" s="1"/>
      <c r="W82" s="5"/>
      <c r="X82" s="1"/>
      <c r="Y82" s="1"/>
      <c r="Z82" s="1"/>
      <c r="AA82" s="1"/>
      <c r="AB82" s="1"/>
      <c r="AC82" s="2"/>
      <c r="AD82" s="2"/>
      <c r="AE82" s="2"/>
      <c r="AF82" s="2"/>
    </row>
    <row r="83" spans="1:32">
      <c r="A83" s="2"/>
      <c r="B83" s="2"/>
      <c r="C83" s="2"/>
      <c r="D83" s="2"/>
      <c r="E83" s="2"/>
      <c r="F83" s="2"/>
      <c r="G83" s="2"/>
      <c r="H83" s="2"/>
      <c r="I83" s="2"/>
      <c r="J83" s="2"/>
      <c r="K83" s="2"/>
      <c r="L83" s="2"/>
      <c r="M83" s="2"/>
      <c r="N83" s="2"/>
      <c r="O83" s="2"/>
      <c r="P83" s="2"/>
      <c r="Q83" s="1"/>
      <c r="R83" s="1"/>
      <c r="S83" s="1"/>
      <c r="T83" s="1"/>
      <c r="U83" s="6"/>
      <c r="V83" s="1"/>
      <c r="W83" s="5"/>
      <c r="X83" s="1"/>
      <c r="Y83" s="2"/>
      <c r="Z83" s="2"/>
      <c r="AA83" s="1"/>
      <c r="AB83" s="2"/>
      <c r="AC83" s="2"/>
      <c r="AD83" s="2"/>
      <c r="AE83" s="2"/>
      <c r="AF83" s="2"/>
    </row>
    <row r="84" spans="1:32">
      <c r="A84" s="2"/>
      <c r="B84" s="2"/>
      <c r="C84" s="2"/>
      <c r="D84" s="2"/>
      <c r="E84" s="2"/>
      <c r="F84" s="2"/>
      <c r="G84" s="2"/>
      <c r="H84" s="2"/>
      <c r="I84" s="2"/>
      <c r="J84" s="2"/>
      <c r="K84" s="2"/>
      <c r="L84" s="2"/>
      <c r="M84" s="2"/>
      <c r="N84" s="2"/>
      <c r="O84" s="2"/>
      <c r="P84" s="2"/>
      <c r="Q84" s="1"/>
      <c r="R84" s="1"/>
      <c r="S84" s="1"/>
      <c r="T84" s="1"/>
      <c r="U84" s="6"/>
      <c r="V84" s="1"/>
      <c r="W84" s="5"/>
      <c r="X84" s="1"/>
      <c r="Y84" s="1"/>
      <c r="Z84" s="1"/>
      <c r="AA84" s="1"/>
      <c r="AB84" s="1"/>
      <c r="AC84" s="2"/>
      <c r="AD84" s="1"/>
      <c r="AE84" s="1"/>
      <c r="AF84" s="2"/>
    </row>
    <row r="85" spans="1:32">
      <c r="A85" s="2"/>
      <c r="B85" s="2"/>
      <c r="C85" s="2"/>
      <c r="D85" s="2"/>
      <c r="E85" s="2"/>
      <c r="F85" s="2"/>
      <c r="G85" s="2"/>
      <c r="H85" s="2"/>
      <c r="I85" s="2"/>
      <c r="J85" s="2"/>
      <c r="K85" s="2"/>
      <c r="L85" s="2"/>
      <c r="M85" s="2"/>
      <c r="N85" s="2"/>
      <c r="O85" s="2"/>
      <c r="P85" s="2"/>
      <c r="Q85" s="1"/>
      <c r="R85" s="1"/>
      <c r="S85" s="1"/>
      <c r="T85" s="1"/>
      <c r="U85" s="6"/>
      <c r="V85" s="1"/>
      <c r="W85" s="5"/>
      <c r="X85" s="1"/>
      <c r="Y85" s="1"/>
      <c r="Z85" s="1"/>
      <c r="AA85" s="1"/>
      <c r="AB85" s="1"/>
      <c r="AC85" s="2"/>
      <c r="AD85" s="1"/>
      <c r="AE85" s="1"/>
      <c r="AF85" s="2"/>
    </row>
    <row r="86" spans="1:32">
      <c r="A86" s="2"/>
      <c r="B86" s="2"/>
      <c r="C86" s="2"/>
      <c r="D86" s="2"/>
      <c r="E86" s="2"/>
      <c r="F86" s="2"/>
      <c r="G86" s="2"/>
      <c r="H86" s="2"/>
      <c r="I86" s="2"/>
      <c r="J86" s="2"/>
      <c r="K86" s="2"/>
      <c r="L86" s="2"/>
      <c r="M86" s="2"/>
      <c r="N86" s="2"/>
      <c r="O86" s="2"/>
      <c r="P86" s="2"/>
      <c r="Q86" s="1"/>
      <c r="R86" s="1"/>
      <c r="S86" s="1"/>
      <c r="T86" s="1"/>
      <c r="U86" s="6"/>
      <c r="V86" s="1"/>
      <c r="W86" s="5"/>
      <c r="X86" s="1"/>
      <c r="Y86" s="1"/>
      <c r="Z86" s="1"/>
      <c r="AA86" s="2"/>
      <c r="AB86" s="2"/>
      <c r="AC86" s="2"/>
      <c r="AD86" s="2"/>
      <c r="AE86" s="2"/>
      <c r="AF86" s="2"/>
    </row>
    <row r="87" spans="1:32">
      <c r="A87" s="2"/>
      <c r="B87" s="2"/>
      <c r="C87" s="2"/>
      <c r="D87" s="2"/>
      <c r="E87" s="2"/>
      <c r="F87" s="2"/>
      <c r="G87" s="2"/>
      <c r="H87" s="2"/>
      <c r="I87" s="2"/>
      <c r="J87" s="2"/>
      <c r="K87" s="2"/>
      <c r="L87" s="2"/>
      <c r="M87" s="2"/>
      <c r="N87" s="2"/>
      <c r="O87" s="2"/>
      <c r="P87" s="2"/>
      <c r="Q87" s="1"/>
      <c r="R87" s="1"/>
      <c r="S87" s="1"/>
      <c r="T87" s="1"/>
      <c r="U87" s="3"/>
      <c r="V87" s="1"/>
      <c r="W87" s="5"/>
      <c r="X87" s="1"/>
      <c r="Y87" s="1"/>
      <c r="Z87" s="2"/>
      <c r="AA87" s="1"/>
      <c r="AB87" s="2"/>
      <c r="AC87" s="2"/>
      <c r="AD87" s="2"/>
      <c r="AE87" s="2"/>
      <c r="AF87" s="2"/>
    </row>
    <row r="88" spans="1:32">
      <c r="A88" s="2"/>
      <c r="B88" s="2"/>
      <c r="C88" s="2"/>
      <c r="D88" s="2"/>
      <c r="E88" s="2"/>
      <c r="F88" s="2"/>
      <c r="G88" s="2"/>
      <c r="H88" s="2"/>
      <c r="I88" s="2"/>
      <c r="J88" s="2"/>
      <c r="K88" s="2"/>
      <c r="L88" s="2"/>
      <c r="M88" s="2"/>
      <c r="N88" s="2"/>
      <c r="O88" s="2"/>
      <c r="P88" s="2"/>
      <c r="Q88" s="1"/>
      <c r="R88" s="1"/>
      <c r="S88" s="1"/>
      <c r="T88" s="1"/>
      <c r="U88" s="3"/>
      <c r="V88" s="1"/>
      <c r="W88" s="5"/>
      <c r="X88" s="1"/>
      <c r="Y88" s="1"/>
      <c r="Z88" s="1"/>
      <c r="AA88" s="1"/>
      <c r="AB88" s="1"/>
      <c r="AC88" s="2"/>
      <c r="AD88" s="2"/>
      <c r="AE88" s="2"/>
      <c r="AF88" s="2"/>
    </row>
    <row r="89" spans="1:32">
      <c r="A89" s="2"/>
      <c r="B89" s="2"/>
      <c r="C89" s="2"/>
      <c r="D89" s="2"/>
      <c r="E89" s="2"/>
      <c r="F89" s="2"/>
      <c r="G89" s="2"/>
      <c r="H89" s="2"/>
      <c r="I89" s="2"/>
      <c r="J89" s="2"/>
      <c r="K89" s="2"/>
      <c r="L89" s="2"/>
      <c r="M89" s="2"/>
      <c r="N89" s="2"/>
      <c r="O89" s="2"/>
      <c r="P89" s="2"/>
      <c r="Q89" s="1"/>
      <c r="R89" s="1"/>
      <c r="S89" s="1"/>
      <c r="T89" s="1"/>
      <c r="U89" s="3"/>
      <c r="V89" s="1"/>
      <c r="W89" s="5"/>
      <c r="X89" s="1"/>
      <c r="Y89" s="1"/>
      <c r="Z89" s="2"/>
      <c r="AA89" s="1"/>
      <c r="AB89" s="1"/>
      <c r="AC89" s="1"/>
      <c r="AD89" s="2"/>
      <c r="AE89" s="1"/>
      <c r="AF89" s="2"/>
    </row>
    <row r="90" spans="1:32">
      <c r="A90" s="2"/>
      <c r="B90" s="2"/>
      <c r="C90" s="2"/>
      <c r="D90" s="2"/>
      <c r="E90" s="2"/>
      <c r="F90" s="2"/>
      <c r="G90" s="2"/>
      <c r="H90" s="2"/>
      <c r="I90" s="2"/>
      <c r="J90" s="2"/>
      <c r="K90" s="2"/>
      <c r="L90" s="2"/>
      <c r="M90" s="2"/>
      <c r="N90" s="2"/>
      <c r="O90" s="2"/>
      <c r="P90" s="2"/>
      <c r="Q90" s="1"/>
      <c r="R90" s="1"/>
      <c r="S90" s="1"/>
      <c r="T90" s="1"/>
      <c r="U90" s="3"/>
      <c r="V90" s="2"/>
      <c r="W90" s="5"/>
      <c r="X90" s="1"/>
      <c r="Y90" s="1"/>
      <c r="Z90" s="1"/>
      <c r="AA90" s="1"/>
      <c r="AB90" s="1"/>
      <c r="AC90" s="2"/>
      <c r="AD90" s="2"/>
      <c r="AE90" s="2"/>
      <c r="AF90" s="2"/>
    </row>
    <row r="91" spans="1:32">
      <c r="A91" s="2"/>
      <c r="B91" s="2"/>
      <c r="C91" s="2"/>
      <c r="D91" s="2"/>
      <c r="E91" s="2"/>
      <c r="F91" s="2"/>
      <c r="G91" s="2"/>
      <c r="H91" s="2"/>
      <c r="I91" s="2"/>
      <c r="J91" s="2"/>
      <c r="K91" s="2"/>
      <c r="L91" s="2"/>
      <c r="M91" s="2"/>
      <c r="N91" s="2"/>
      <c r="O91" s="2"/>
      <c r="P91" s="2"/>
      <c r="Q91" s="2"/>
      <c r="R91" s="1"/>
      <c r="S91" s="1"/>
      <c r="T91" s="1"/>
      <c r="U91" s="6"/>
      <c r="V91" s="1"/>
      <c r="W91" s="5"/>
      <c r="X91" s="1"/>
      <c r="Y91" s="1"/>
      <c r="Z91" s="2"/>
      <c r="AA91" s="1"/>
      <c r="AB91" s="2"/>
      <c r="AC91" s="2"/>
      <c r="AD91" s="2"/>
      <c r="AE91" s="2"/>
      <c r="AF91" s="2"/>
    </row>
    <row r="92" spans="1:32">
      <c r="A92" s="2"/>
      <c r="B92" s="2"/>
      <c r="C92" s="2"/>
      <c r="D92" s="2"/>
      <c r="E92" s="2"/>
      <c r="F92" s="2"/>
      <c r="G92" s="2"/>
      <c r="H92" s="2"/>
      <c r="I92" s="2"/>
      <c r="J92" s="2"/>
      <c r="K92" s="2"/>
      <c r="L92" s="2"/>
      <c r="M92" s="2"/>
      <c r="N92" s="2"/>
      <c r="O92" s="2"/>
      <c r="P92" s="2"/>
      <c r="Q92" s="1"/>
      <c r="R92" s="1"/>
      <c r="S92" s="2"/>
      <c r="T92" s="1"/>
      <c r="U92" s="3"/>
      <c r="V92" s="1"/>
      <c r="W92" s="5"/>
      <c r="X92" s="1"/>
      <c r="Y92" s="1"/>
      <c r="Z92" s="1"/>
      <c r="AA92" s="1"/>
      <c r="AB92" s="1"/>
      <c r="AC92" s="1"/>
      <c r="AD92" s="2"/>
      <c r="AE92" s="2"/>
      <c r="AF92" s="2"/>
    </row>
    <row r="93" spans="1:32">
      <c r="A93" s="2"/>
      <c r="B93" s="2"/>
      <c r="C93" s="2"/>
      <c r="D93" s="2"/>
      <c r="E93" s="2"/>
      <c r="F93" s="2"/>
      <c r="G93" s="2"/>
      <c r="H93" s="2"/>
      <c r="I93" s="2"/>
      <c r="J93" s="2"/>
      <c r="K93" s="2"/>
      <c r="L93" s="2"/>
      <c r="M93" s="2"/>
      <c r="N93" s="2"/>
      <c r="O93" s="2"/>
      <c r="P93" s="2"/>
      <c r="Q93" s="1"/>
      <c r="R93" s="1"/>
      <c r="S93" s="1"/>
      <c r="T93" s="1"/>
      <c r="U93" s="3"/>
      <c r="V93" s="1"/>
      <c r="W93" s="5"/>
      <c r="X93" s="1"/>
      <c r="Y93" s="1"/>
      <c r="Z93" s="1"/>
      <c r="AA93" s="1"/>
      <c r="AB93" s="1"/>
      <c r="AC93" s="2"/>
      <c r="AD93" s="2"/>
      <c r="AE93" s="1"/>
      <c r="AF93" s="2"/>
    </row>
    <row r="94" spans="1:32">
      <c r="A94" s="2"/>
      <c r="B94" s="2"/>
      <c r="C94" s="2"/>
      <c r="D94" s="2"/>
      <c r="E94" s="2"/>
      <c r="F94" s="2"/>
      <c r="G94" s="2"/>
      <c r="H94" s="2"/>
      <c r="I94" s="2"/>
      <c r="J94" s="2"/>
      <c r="K94" s="2"/>
      <c r="L94" s="2"/>
      <c r="M94" s="2"/>
      <c r="N94" s="2"/>
      <c r="O94" s="2"/>
      <c r="P94" s="2"/>
      <c r="Q94" s="1"/>
      <c r="R94" s="1"/>
      <c r="S94" s="1"/>
      <c r="T94" s="1"/>
      <c r="U94" s="6"/>
      <c r="V94" s="1"/>
      <c r="W94" s="4"/>
      <c r="X94" s="1"/>
      <c r="Y94" s="1"/>
      <c r="Z94" s="1"/>
      <c r="AA94" s="1"/>
      <c r="AB94" s="1"/>
      <c r="AC94" s="2"/>
      <c r="AD94" s="2"/>
      <c r="AE94" s="2"/>
      <c r="AF94" s="2"/>
    </row>
    <row r="95" spans="1:32">
      <c r="A95" s="2"/>
      <c r="B95" s="2"/>
      <c r="C95" s="2"/>
      <c r="D95" s="2"/>
      <c r="E95" s="2"/>
      <c r="F95" s="2"/>
      <c r="G95" s="2"/>
      <c r="H95" s="2"/>
      <c r="I95" s="2"/>
      <c r="J95" s="2"/>
      <c r="K95" s="2"/>
      <c r="L95" s="2"/>
      <c r="M95" s="2"/>
      <c r="N95" s="2"/>
      <c r="O95" s="2"/>
      <c r="P95" s="2"/>
      <c r="Q95" s="1"/>
      <c r="R95" s="1"/>
      <c r="S95" s="1"/>
      <c r="T95" s="1"/>
      <c r="U95" s="6"/>
      <c r="V95" s="1"/>
      <c r="W95" s="5"/>
      <c r="X95" s="1"/>
      <c r="Y95" s="1"/>
      <c r="Z95" s="1"/>
      <c r="AA95" s="2"/>
      <c r="AB95" s="1"/>
      <c r="AC95" s="1"/>
      <c r="AD95" s="2"/>
      <c r="AE95" s="2"/>
      <c r="AF95" s="2"/>
    </row>
    <row r="96" spans="1:32">
      <c r="A96" s="2"/>
      <c r="B96" s="2"/>
      <c r="C96" s="2"/>
      <c r="D96" s="2"/>
      <c r="E96" s="2"/>
      <c r="F96" s="2"/>
      <c r="G96" s="2"/>
      <c r="H96" s="2"/>
      <c r="I96" s="2"/>
      <c r="J96" s="2"/>
      <c r="K96" s="2"/>
      <c r="L96" s="2"/>
      <c r="M96" s="2"/>
      <c r="N96" s="2"/>
      <c r="O96" s="2"/>
      <c r="P96" s="2"/>
      <c r="Q96" s="1"/>
      <c r="R96" s="1"/>
      <c r="S96" s="1"/>
      <c r="T96" s="1"/>
      <c r="U96" s="6"/>
      <c r="V96" s="1"/>
      <c r="W96" s="5"/>
      <c r="X96" s="1"/>
      <c r="Y96" s="1"/>
      <c r="Z96" s="1"/>
      <c r="AA96" s="1"/>
      <c r="AB96" s="1"/>
      <c r="AC96" s="2"/>
      <c r="AD96" s="2"/>
      <c r="AE96" s="2"/>
      <c r="AF96" s="2"/>
    </row>
    <row r="97" spans="1:32">
      <c r="A97" s="2"/>
      <c r="B97" s="2"/>
      <c r="C97" s="2"/>
      <c r="D97" s="2"/>
      <c r="E97" s="2"/>
      <c r="F97" s="2"/>
      <c r="G97" s="2"/>
      <c r="H97" s="2"/>
      <c r="I97" s="2"/>
      <c r="J97" s="2"/>
      <c r="K97" s="2"/>
      <c r="L97" s="2"/>
      <c r="M97" s="2"/>
      <c r="N97" s="2"/>
      <c r="O97" s="2"/>
      <c r="P97" s="2"/>
      <c r="Q97" s="1"/>
      <c r="R97" s="1"/>
      <c r="S97" s="1"/>
      <c r="T97" s="1"/>
      <c r="U97" s="6"/>
      <c r="V97" s="1"/>
      <c r="W97" s="5"/>
      <c r="X97" s="1"/>
      <c r="Y97" s="1"/>
      <c r="Z97" s="1"/>
      <c r="AA97" s="1"/>
      <c r="AB97" s="2"/>
      <c r="AC97" s="2"/>
      <c r="AD97" s="2"/>
      <c r="AE97" s="2"/>
      <c r="AF97" s="2"/>
    </row>
    <row r="98" spans="1:32">
      <c r="A98" s="2"/>
      <c r="B98" s="2"/>
      <c r="C98" s="2"/>
      <c r="D98" s="2"/>
      <c r="E98" s="2"/>
      <c r="F98" s="2"/>
      <c r="G98" s="2"/>
      <c r="H98" s="2"/>
      <c r="I98" s="2"/>
      <c r="J98" s="2"/>
      <c r="K98" s="2"/>
      <c r="L98" s="2"/>
      <c r="M98" s="2"/>
      <c r="N98" s="2"/>
      <c r="O98" s="2"/>
      <c r="P98" s="2"/>
      <c r="Q98" s="1"/>
      <c r="R98" s="1"/>
      <c r="S98" s="1"/>
      <c r="T98" s="1"/>
      <c r="U98" s="6"/>
      <c r="V98" s="1"/>
      <c r="W98" s="4"/>
      <c r="X98" s="1"/>
      <c r="Y98" s="1"/>
      <c r="Z98" s="1"/>
      <c r="AA98" s="1"/>
      <c r="AB98" s="1"/>
      <c r="AC98" s="2"/>
      <c r="AD98" s="2"/>
      <c r="AE98" s="2"/>
      <c r="AF98" s="2"/>
    </row>
    <row r="99" spans="1:32">
      <c r="A99" s="2"/>
      <c r="B99" s="2"/>
      <c r="C99" s="2"/>
      <c r="D99" s="2"/>
      <c r="E99" s="2"/>
      <c r="F99" s="2"/>
      <c r="G99" s="2"/>
      <c r="H99" s="2"/>
      <c r="I99" s="2"/>
      <c r="J99" s="2"/>
      <c r="K99" s="2"/>
      <c r="L99" s="2"/>
      <c r="M99" s="2"/>
      <c r="N99" s="2"/>
      <c r="O99" s="2"/>
      <c r="P99" s="2"/>
      <c r="Q99" s="1"/>
      <c r="R99" s="1"/>
      <c r="S99" s="1"/>
      <c r="T99" s="1"/>
      <c r="U99" s="3"/>
      <c r="V99" s="1"/>
      <c r="W99" s="4"/>
      <c r="X99" s="1"/>
      <c r="Y99" s="1"/>
      <c r="Z99" s="1"/>
      <c r="AA99" s="1"/>
      <c r="AB99" s="1"/>
      <c r="AC99" s="1"/>
      <c r="AD99" s="1"/>
      <c r="AE99" s="2"/>
      <c r="AF99" s="2"/>
    </row>
    <row r="100" spans="1:32">
      <c r="A100" s="2"/>
      <c r="B100" s="2"/>
      <c r="C100" s="2"/>
      <c r="D100" s="2"/>
      <c r="E100" s="2"/>
      <c r="F100" s="2"/>
      <c r="G100" s="2"/>
      <c r="H100" s="2"/>
      <c r="I100" s="2"/>
      <c r="J100" s="2"/>
      <c r="K100" s="2"/>
      <c r="L100" s="2"/>
      <c r="M100" s="2"/>
      <c r="N100" s="2"/>
      <c r="O100" s="2"/>
      <c r="P100" s="2"/>
      <c r="Q100" s="1"/>
      <c r="R100" s="1"/>
      <c r="S100" s="1"/>
      <c r="T100" s="1"/>
      <c r="U100" s="6"/>
      <c r="V100" s="1"/>
      <c r="W100" s="4"/>
      <c r="X100" s="1"/>
      <c r="Y100" s="1"/>
      <c r="Z100" s="1"/>
      <c r="AA100" s="2"/>
      <c r="AB100" s="2"/>
      <c r="AC100" s="1"/>
      <c r="AD100" s="2"/>
      <c r="AE100" s="2"/>
      <c r="AF100" s="2"/>
    </row>
    <row r="101" spans="1:32">
      <c r="A101" s="2"/>
      <c r="B101" s="2"/>
      <c r="C101" s="2"/>
      <c r="D101" s="2"/>
      <c r="E101" s="2"/>
      <c r="F101" s="2"/>
      <c r="G101" s="2"/>
      <c r="H101" s="2"/>
      <c r="I101" s="2"/>
      <c r="J101" s="2"/>
      <c r="K101" s="2"/>
      <c r="L101" s="2"/>
      <c r="M101" s="2"/>
      <c r="N101" s="2"/>
      <c r="O101" s="2"/>
      <c r="P101" s="2"/>
      <c r="Q101" s="1"/>
      <c r="R101" s="1"/>
      <c r="S101" s="1"/>
      <c r="T101" s="1"/>
      <c r="U101" s="6"/>
      <c r="V101" s="1"/>
      <c r="W101" s="4"/>
      <c r="X101" s="1"/>
      <c r="Y101" s="1"/>
      <c r="Z101" s="1"/>
      <c r="AA101" s="1"/>
      <c r="AB101" s="1"/>
      <c r="AC101" s="1"/>
      <c r="AD101" s="2"/>
      <c r="AE101" s="2"/>
      <c r="AF101" s="2"/>
    </row>
    <row r="102" spans="1:32">
      <c r="A102" s="2"/>
      <c r="B102" s="2"/>
      <c r="C102" s="2"/>
      <c r="D102" s="2"/>
      <c r="E102" s="2"/>
      <c r="F102" s="2"/>
      <c r="G102" s="2"/>
      <c r="H102" s="2"/>
      <c r="I102" s="2"/>
      <c r="J102" s="2"/>
      <c r="K102" s="2"/>
      <c r="L102" s="2"/>
      <c r="M102" s="2"/>
      <c r="N102" s="2"/>
      <c r="O102" s="2"/>
      <c r="P102" s="2"/>
      <c r="Q102" s="2"/>
      <c r="R102" s="1"/>
      <c r="S102" s="1"/>
      <c r="T102" s="1"/>
      <c r="U102" s="6"/>
      <c r="V102" s="1"/>
      <c r="W102" s="4"/>
      <c r="X102" s="1"/>
      <c r="Y102" s="1"/>
      <c r="Z102" s="1"/>
      <c r="AA102" s="1"/>
      <c r="AB102" s="2"/>
      <c r="AC102" s="2"/>
      <c r="AD102" s="2"/>
      <c r="AE102" s="2"/>
      <c r="AF102" s="2"/>
    </row>
    <row r="103" spans="1:32">
      <c r="A103" s="2"/>
      <c r="B103" s="2"/>
      <c r="C103" s="2"/>
      <c r="D103" s="2"/>
      <c r="E103" s="2"/>
      <c r="F103" s="2"/>
      <c r="G103" s="2"/>
      <c r="H103" s="2"/>
      <c r="I103" s="2"/>
      <c r="J103" s="2"/>
      <c r="K103" s="2"/>
      <c r="L103" s="2"/>
      <c r="M103" s="2"/>
      <c r="N103" s="2"/>
      <c r="O103" s="2"/>
      <c r="P103" s="2"/>
      <c r="Q103" s="1"/>
      <c r="R103" s="1"/>
      <c r="S103" s="1"/>
      <c r="T103" s="1"/>
      <c r="U103" s="6"/>
      <c r="V103" s="1"/>
      <c r="W103" s="4"/>
      <c r="X103" s="1"/>
      <c r="Y103" s="1"/>
      <c r="Z103" s="1"/>
      <c r="AA103" s="1"/>
      <c r="AB103" s="1"/>
      <c r="AC103" s="1"/>
      <c r="AD103" s="1"/>
      <c r="AE103" s="1"/>
      <c r="AF103" s="2"/>
    </row>
    <row r="104" spans="1:32">
      <c r="A104" s="2"/>
      <c r="B104" s="2"/>
      <c r="C104" s="2"/>
      <c r="D104" s="2"/>
      <c r="E104" s="2"/>
      <c r="F104" s="2"/>
      <c r="G104" s="2"/>
      <c r="H104" s="2"/>
      <c r="I104" s="2"/>
      <c r="J104" s="2"/>
      <c r="K104" s="2"/>
      <c r="L104" s="2"/>
      <c r="M104" s="2"/>
      <c r="N104" s="2"/>
      <c r="O104" s="2"/>
      <c r="P104" s="2"/>
      <c r="Q104" s="1"/>
      <c r="R104" s="1"/>
      <c r="S104" s="1"/>
      <c r="T104" s="1"/>
      <c r="U104" s="6"/>
      <c r="V104" s="1"/>
      <c r="W104" s="4"/>
      <c r="X104" s="1"/>
      <c r="Y104" s="1"/>
      <c r="Z104" s="1"/>
      <c r="AA104" s="1"/>
      <c r="AB104" s="1"/>
      <c r="AC104" s="2"/>
      <c r="AD104" s="1"/>
      <c r="AE104" s="1"/>
      <c r="AF104" s="2"/>
    </row>
    <row r="105" spans="1:32">
      <c r="A105" s="2"/>
      <c r="B105" s="2"/>
      <c r="C105" s="2"/>
      <c r="D105" s="2"/>
      <c r="E105" s="2"/>
      <c r="F105" s="2"/>
      <c r="G105" s="2"/>
      <c r="H105" s="2"/>
      <c r="I105" s="2"/>
      <c r="J105" s="2"/>
      <c r="K105" s="2"/>
      <c r="L105" s="2"/>
      <c r="M105" s="2"/>
      <c r="N105" s="2"/>
      <c r="O105" s="2"/>
      <c r="P105" s="2"/>
      <c r="Q105" s="1"/>
      <c r="R105" s="1"/>
      <c r="S105" s="1"/>
      <c r="T105" s="1"/>
      <c r="U105" s="3"/>
      <c r="V105" s="1"/>
      <c r="W105" s="5"/>
      <c r="X105" s="1"/>
      <c r="Y105" s="1"/>
      <c r="Z105" s="1"/>
      <c r="AA105" s="1"/>
      <c r="AB105" s="1"/>
      <c r="AC105" s="2"/>
      <c r="AD105" s="2"/>
      <c r="AE105" s="2"/>
      <c r="AF105" s="2"/>
    </row>
    <row r="106" spans="1:32">
      <c r="A106" s="2"/>
      <c r="B106" s="2"/>
      <c r="C106" s="2"/>
      <c r="D106" s="2"/>
      <c r="E106" s="2"/>
      <c r="F106" s="2"/>
      <c r="G106" s="2"/>
      <c r="H106" s="2"/>
      <c r="I106" s="2"/>
      <c r="J106" s="2"/>
      <c r="K106" s="2"/>
      <c r="L106" s="2"/>
      <c r="M106" s="2"/>
      <c r="N106" s="2"/>
      <c r="O106" s="2"/>
      <c r="P106" s="2"/>
      <c r="Q106" s="1"/>
      <c r="R106" s="1"/>
      <c r="S106" s="1"/>
      <c r="T106" s="1"/>
      <c r="U106" s="3"/>
      <c r="V106" s="1"/>
      <c r="W106" s="5"/>
      <c r="X106" s="1"/>
      <c r="Y106" s="1"/>
      <c r="Z106" s="1"/>
      <c r="AA106" s="1"/>
      <c r="AB106" s="2"/>
      <c r="AC106" s="2"/>
      <c r="AD106" s="2"/>
      <c r="AE106" s="2"/>
      <c r="AF106" s="2"/>
    </row>
    <row r="107" spans="1:32">
      <c r="A107" s="2"/>
      <c r="B107" s="2"/>
      <c r="C107" s="2"/>
      <c r="D107" s="2"/>
      <c r="E107" s="2"/>
      <c r="F107" s="2"/>
      <c r="G107" s="2"/>
      <c r="H107" s="2"/>
      <c r="I107" s="2"/>
      <c r="J107" s="2"/>
      <c r="K107" s="2"/>
      <c r="L107" s="2"/>
      <c r="M107" s="2"/>
      <c r="N107" s="2"/>
      <c r="O107" s="2"/>
      <c r="P107" s="2"/>
      <c r="Q107" s="1"/>
      <c r="R107" s="1"/>
      <c r="S107" s="1"/>
      <c r="T107" s="1"/>
      <c r="U107" s="3"/>
      <c r="V107" s="1"/>
      <c r="W107" s="5"/>
      <c r="X107" s="1"/>
      <c r="Y107" s="1"/>
      <c r="Z107" s="1"/>
      <c r="AA107" s="1"/>
      <c r="AB107" s="2"/>
      <c r="AC107" s="2"/>
      <c r="AD107" s="2"/>
      <c r="AE107" s="2"/>
      <c r="AF107" s="2"/>
    </row>
    <row r="108" spans="1:32">
      <c r="A108" s="2"/>
      <c r="B108" s="2"/>
      <c r="C108" s="2"/>
      <c r="D108" s="2"/>
      <c r="E108" s="2"/>
      <c r="F108" s="2"/>
      <c r="G108" s="2"/>
      <c r="H108" s="2"/>
      <c r="I108" s="2"/>
      <c r="J108" s="2"/>
      <c r="K108" s="2"/>
      <c r="L108" s="2"/>
      <c r="M108" s="2"/>
      <c r="N108" s="2"/>
      <c r="O108" s="2"/>
      <c r="P108" s="2"/>
      <c r="Q108" s="1"/>
      <c r="R108" s="1"/>
      <c r="S108" s="1"/>
      <c r="T108" s="1"/>
      <c r="U108" s="3"/>
      <c r="V108" s="1"/>
      <c r="W108" s="4"/>
      <c r="X108" s="1"/>
      <c r="Y108" s="1"/>
      <c r="Z108" s="1"/>
      <c r="AA108" s="1"/>
      <c r="AB108" s="1"/>
      <c r="AC108" s="1"/>
      <c r="AD108" s="1"/>
      <c r="AE108" s="1"/>
      <c r="AF108" s="2"/>
    </row>
    <row r="109" spans="1:32">
      <c r="A109" s="2"/>
      <c r="B109" s="2"/>
      <c r="C109" s="2"/>
      <c r="D109" s="2"/>
      <c r="E109" s="2"/>
      <c r="F109" s="2"/>
      <c r="G109" s="2"/>
      <c r="H109" s="2"/>
      <c r="I109" s="2"/>
      <c r="J109" s="2"/>
      <c r="K109" s="2"/>
      <c r="L109" s="2"/>
      <c r="M109" s="2"/>
      <c r="N109" s="2"/>
      <c r="O109" s="2"/>
      <c r="P109" s="2"/>
      <c r="Q109" s="1"/>
      <c r="R109" s="1"/>
      <c r="S109" s="1"/>
      <c r="T109" s="1"/>
      <c r="U109" s="3"/>
      <c r="V109" s="1"/>
      <c r="W109" s="5"/>
      <c r="X109" s="1"/>
      <c r="Y109" s="1"/>
      <c r="Z109" s="1"/>
      <c r="AA109" s="2"/>
      <c r="AB109" s="1"/>
      <c r="AC109" s="2"/>
      <c r="AD109" s="2"/>
      <c r="AE109" s="2"/>
      <c r="AF109" s="2"/>
    </row>
    <row r="110" spans="1:32">
      <c r="A110" s="2"/>
      <c r="B110" s="2"/>
      <c r="C110" s="2"/>
      <c r="D110" s="2"/>
      <c r="E110" s="2"/>
      <c r="F110" s="2"/>
      <c r="G110" s="2"/>
      <c r="H110" s="2"/>
      <c r="I110" s="2"/>
      <c r="J110" s="2"/>
      <c r="K110" s="2"/>
      <c r="L110" s="2"/>
      <c r="M110" s="2"/>
      <c r="N110" s="2"/>
      <c r="O110" s="2"/>
      <c r="P110" s="2"/>
      <c r="Q110" s="1"/>
      <c r="R110" s="1"/>
      <c r="S110" s="1"/>
      <c r="T110" s="1"/>
      <c r="U110" s="3"/>
      <c r="V110" s="1"/>
      <c r="W110" s="5"/>
      <c r="X110" s="1"/>
      <c r="Y110" s="1"/>
      <c r="Z110" s="1"/>
      <c r="AA110" s="1"/>
      <c r="AB110" s="2"/>
      <c r="AC110" s="1"/>
      <c r="AD110" s="1"/>
      <c r="AE110" s="2"/>
      <c r="AF110" s="1"/>
    </row>
    <row r="111" spans="1:32">
      <c r="A111" s="2"/>
      <c r="B111" s="2"/>
      <c r="C111" s="2"/>
      <c r="D111" s="2"/>
      <c r="E111" s="2"/>
      <c r="F111" s="2"/>
      <c r="G111" s="2"/>
      <c r="H111" s="2"/>
      <c r="I111" s="2"/>
      <c r="J111" s="2"/>
      <c r="K111" s="2"/>
      <c r="L111" s="2"/>
      <c r="M111" s="2"/>
      <c r="N111" s="2"/>
      <c r="O111" s="2"/>
      <c r="P111" s="2"/>
      <c r="Q111" s="1"/>
      <c r="R111" s="1"/>
      <c r="S111" s="1"/>
      <c r="T111" s="1"/>
      <c r="U111" s="6"/>
      <c r="V111" s="1"/>
      <c r="W111" s="5"/>
      <c r="X111" s="1"/>
      <c r="Y111" s="1"/>
      <c r="Z111" s="1"/>
      <c r="AA111" s="1"/>
      <c r="AB111" s="1"/>
      <c r="AC111" s="2"/>
      <c r="AD111" s="2"/>
      <c r="AE111" s="2"/>
      <c r="AF111" s="2"/>
    </row>
    <row r="112" spans="1:32">
      <c r="A112" s="2"/>
      <c r="B112" s="2"/>
      <c r="C112" s="2"/>
      <c r="D112" s="2"/>
      <c r="E112" s="2"/>
      <c r="F112" s="2"/>
      <c r="G112" s="2"/>
      <c r="H112" s="2"/>
      <c r="I112" s="2"/>
      <c r="J112" s="2"/>
      <c r="K112" s="2"/>
      <c r="L112" s="2"/>
      <c r="M112" s="2"/>
      <c r="N112" s="2"/>
      <c r="O112" s="2"/>
      <c r="P112" s="2"/>
      <c r="Q112" s="1"/>
      <c r="R112" s="1"/>
      <c r="S112" s="1"/>
      <c r="T112" s="1"/>
      <c r="U112" s="6"/>
      <c r="V112" s="1"/>
      <c r="W112" s="5"/>
      <c r="X112" s="1"/>
      <c r="Y112" s="1"/>
      <c r="Z112" s="1"/>
      <c r="AA112" s="1"/>
      <c r="AB112" s="2"/>
      <c r="AC112" s="1"/>
      <c r="AD112" s="2"/>
      <c r="AE112" s="1"/>
      <c r="AF112" s="2"/>
    </row>
    <row r="113" spans="1:32">
      <c r="A113" s="2"/>
      <c r="B113" s="2"/>
      <c r="C113" s="2"/>
      <c r="D113" s="2"/>
      <c r="E113" s="2"/>
      <c r="F113" s="2"/>
      <c r="G113" s="2"/>
      <c r="H113" s="2"/>
      <c r="I113" s="2"/>
      <c r="J113" s="2"/>
      <c r="K113" s="2"/>
      <c r="L113" s="2"/>
      <c r="M113" s="2"/>
      <c r="N113" s="2"/>
      <c r="O113" s="2"/>
      <c r="P113" s="2"/>
      <c r="Q113" s="2"/>
      <c r="R113" s="2"/>
      <c r="S113" s="2"/>
      <c r="T113" s="2"/>
      <c r="U113" s="6"/>
      <c r="V113" s="2"/>
      <c r="W113" s="5"/>
      <c r="X113" s="2"/>
      <c r="Y113" s="2"/>
      <c r="Z113" s="2"/>
      <c r="AA113" s="2"/>
      <c r="AB113" s="2"/>
      <c r="AC113" s="2"/>
      <c r="AD113" s="2"/>
      <c r="AE113" s="2"/>
      <c r="AF113" s="2"/>
    </row>
    <row r="114" spans="1:32">
      <c r="A114" s="2"/>
      <c r="B114" s="2"/>
      <c r="C114" s="2"/>
      <c r="D114" s="2"/>
      <c r="E114" s="2"/>
      <c r="F114" s="2"/>
      <c r="G114" s="2"/>
      <c r="H114" s="2"/>
      <c r="I114" s="2"/>
      <c r="J114" s="2"/>
      <c r="K114" s="2"/>
      <c r="L114" s="2"/>
      <c r="M114" s="2"/>
      <c r="N114" s="2"/>
      <c r="O114" s="2"/>
      <c r="P114" s="2"/>
      <c r="Q114" s="1"/>
      <c r="R114" s="1"/>
      <c r="S114" s="1"/>
      <c r="T114" s="1"/>
      <c r="U114" s="3"/>
      <c r="V114" s="1"/>
      <c r="W114" s="4"/>
      <c r="X114" s="1"/>
      <c r="Y114" s="1"/>
      <c r="Z114" s="1"/>
      <c r="AA114" s="2"/>
      <c r="AB114" s="1"/>
      <c r="AC114" s="2"/>
      <c r="AD114" s="2"/>
      <c r="AE114" s="2"/>
      <c r="AF114" s="2"/>
    </row>
    <row r="115" spans="1:32">
      <c r="A115" s="2"/>
      <c r="B115" s="2"/>
      <c r="C115" s="2"/>
      <c r="D115" s="2"/>
      <c r="E115" s="2"/>
      <c r="F115" s="2"/>
      <c r="G115" s="2"/>
      <c r="H115" s="2"/>
      <c r="I115" s="2"/>
      <c r="J115" s="2"/>
      <c r="K115" s="2"/>
      <c r="L115" s="2"/>
      <c r="M115" s="2"/>
      <c r="N115" s="2"/>
      <c r="O115" s="2"/>
      <c r="P115" s="2"/>
      <c r="Q115" s="1"/>
      <c r="R115" s="1"/>
      <c r="S115" s="1"/>
      <c r="T115" s="1"/>
      <c r="U115" s="6"/>
      <c r="V115" s="1"/>
      <c r="W115" s="5"/>
      <c r="X115" s="1"/>
      <c r="Y115" s="1"/>
      <c r="Z115" s="1"/>
      <c r="AA115" s="1"/>
      <c r="AB115" s="2"/>
      <c r="AC115" s="2"/>
      <c r="AD115" s="2"/>
      <c r="AE115" s="2"/>
      <c r="AF115" s="2"/>
    </row>
    <row r="116" spans="1:32">
      <c r="A116" s="2"/>
      <c r="B116" s="2"/>
      <c r="C116" s="2"/>
      <c r="D116" s="2"/>
      <c r="E116" s="2"/>
      <c r="F116" s="2"/>
      <c r="G116" s="2"/>
      <c r="H116" s="2"/>
      <c r="I116" s="2"/>
      <c r="J116" s="2"/>
      <c r="K116" s="2"/>
      <c r="L116" s="2"/>
      <c r="M116" s="2"/>
      <c r="N116" s="2"/>
      <c r="O116" s="2"/>
      <c r="P116" s="2"/>
      <c r="Q116" s="1"/>
      <c r="R116" s="1"/>
      <c r="S116" s="1"/>
      <c r="T116" s="1"/>
      <c r="U116" s="3"/>
      <c r="V116" s="1"/>
      <c r="W116" s="4"/>
      <c r="X116" s="1"/>
      <c r="Y116" s="1"/>
      <c r="Z116" s="1"/>
      <c r="AA116" s="1"/>
      <c r="AB116" s="2"/>
      <c r="AC116" s="1"/>
      <c r="AD116" s="2"/>
      <c r="AE116" s="2"/>
      <c r="AF116" s="2"/>
    </row>
    <row r="117" spans="1:32">
      <c r="A117" s="2"/>
      <c r="B117" s="2"/>
      <c r="C117" s="2"/>
      <c r="D117" s="2"/>
      <c r="E117" s="2"/>
      <c r="F117" s="2"/>
      <c r="G117" s="2"/>
      <c r="H117" s="2"/>
      <c r="I117" s="2"/>
      <c r="J117" s="2"/>
      <c r="K117" s="2"/>
      <c r="L117" s="2"/>
      <c r="M117" s="2"/>
      <c r="N117" s="2"/>
      <c r="O117" s="2"/>
      <c r="P117" s="2"/>
      <c r="Q117" s="1"/>
      <c r="R117" s="1"/>
      <c r="S117" s="1"/>
      <c r="T117" s="1"/>
      <c r="U117" s="3"/>
      <c r="V117" s="1"/>
      <c r="W117" s="4"/>
      <c r="X117" s="1"/>
      <c r="Y117" s="1"/>
      <c r="Z117" s="1"/>
      <c r="AA117" s="1"/>
      <c r="AB117" s="1"/>
      <c r="AC117" s="2"/>
      <c r="AD117" s="2"/>
      <c r="AE117" s="2"/>
      <c r="AF117" s="2"/>
    </row>
    <row r="118" spans="1:32">
      <c r="A118" s="2"/>
      <c r="B118" s="2"/>
      <c r="C118" s="2"/>
      <c r="D118" s="2"/>
      <c r="E118" s="2"/>
      <c r="F118" s="2"/>
      <c r="G118" s="2"/>
      <c r="H118" s="2"/>
      <c r="I118" s="2"/>
      <c r="J118" s="2"/>
      <c r="K118" s="2"/>
      <c r="L118" s="2"/>
      <c r="M118" s="2"/>
      <c r="N118" s="2"/>
      <c r="O118" s="2"/>
      <c r="P118" s="2"/>
      <c r="Q118" s="1"/>
      <c r="R118" s="1"/>
      <c r="S118" s="1"/>
      <c r="T118" s="1"/>
      <c r="U118" s="3"/>
      <c r="V118" s="1"/>
      <c r="W118" s="4"/>
      <c r="X118" s="1"/>
      <c r="Y118" s="1"/>
      <c r="Z118" s="1"/>
      <c r="AA118" s="1"/>
      <c r="AB118" s="1"/>
      <c r="AC118" s="1"/>
      <c r="AD118" s="1"/>
      <c r="AE118" s="2"/>
      <c r="AF118" s="2"/>
    </row>
    <row r="119" spans="1:32">
      <c r="A119" s="2"/>
      <c r="B119" s="2"/>
      <c r="C119" s="2"/>
      <c r="D119" s="2"/>
      <c r="E119" s="2"/>
      <c r="F119" s="2"/>
      <c r="G119" s="2"/>
      <c r="H119" s="2"/>
      <c r="I119" s="2"/>
      <c r="J119" s="2"/>
      <c r="K119" s="2"/>
      <c r="L119" s="2"/>
      <c r="M119" s="2"/>
      <c r="N119" s="2"/>
      <c r="O119" s="2"/>
      <c r="P119" s="2"/>
      <c r="Q119" s="1"/>
      <c r="R119" s="1"/>
      <c r="S119" s="1"/>
      <c r="T119" s="1"/>
      <c r="U119" s="2"/>
      <c r="V119" s="1"/>
      <c r="W119" s="5"/>
      <c r="X119" s="1"/>
      <c r="Y119" s="1"/>
      <c r="Z119" s="1"/>
      <c r="AA119" s="1"/>
      <c r="AB119" s="1"/>
      <c r="AC119" s="2"/>
      <c r="AD119" s="2"/>
      <c r="AE119" s="2"/>
      <c r="AF119" s="2"/>
    </row>
    <row r="120" spans="1:32">
      <c r="A120" s="2"/>
      <c r="B120" s="2"/>
      <c r="C120" s="2"/>
      <c r="D120" s="2"/>
      <c r="E120" s="2"/>
      <c r="F120" s="2"/>
      <c r="G120" s="2"/>
      <c r="H120" s="2"/>
      <c r="I120" s="2"/>
      <c r="J120" s="2"/>
      <c r="K120" s="2"/>
      <c r="L120" s="2"/>
      <c r="M120" s="2"/>
      <c r="N120" s="2"/>
      <c r="O120" s="2"/>
      <c r="P120" s="2"/>
      <c r="Q120" s="1"/>
      <c r="R120" s="1"/>
      <c r="S120" s="1"/>
      <c r="T120" s="1"/>
      <c r="U120" s="2"/>
      <c r="V120" s="1"/>
      <c r="W120" s="5"/>
      <c r="X120" s="1"/>
      <c r="Y120" s="1"/>
      <c r="Z120" s="1"/>
      <c r="AA120" s="1"/>
      <c r="AB120" s="1"/>
      <c r="AC120" s="2"/>
      <c r="AD120" s="2"/>
      <c r="AE120" s="2"/>
      <c r="AF120" s="2"/>
    </row>
    <row r="121" spans="1:32">
      <c r="A121" s="2"/>
      <c r="B121" s="2"/>
      <c r="C121" s="2"/>
      <c r="D121" s="2"/>
      <c r="E121" s="2"/>
      <c r="F121" s="2"/>
      <c r="G121" s="2"/>
      <c r="H121" s="2"/>
      <c r="I121" s="2"/>
      <c r="J121" s="2"/>
      <c r="K121" s="2"/>
      <c r="L121" s="2"/>
      <c r="M121" s="2"/>
      <c r="N121" s="2"/>
      <c r="O121" s="2"/>
      <c r="P121" s="2"/>
      <c r="Q121" s="1"/>
      <c r="R121" s="1"/>
      <c r="S121" s="1"/>
      <c r="T121" s="1"/>
      <c r="U121" s="2"/>
      <c r="V121" s="1"/>
      <c r="W121" s="5"/>
      <c r="X121" s="1"/>
      <c r="Y121" s="1"/>
      <c r="Z121" s="1"/>
      <c r="AA121" s="1"/>
      <c r="AB121" s="1"/>
      <c r="AC121" s="2"/>
      <c r="AD121" s="2"/>
      <c r="AE121" s="2"/>
      <c r="AF121" s="2"/>
    </row>
    <row r="122" spans="1:32">
      <c r="A122" s="2"/>
      <c r="B122" s="2"/>
      <c r="C122" s="2"/>
      <c r="D122" s="2"/>
      <c r="E122" s="2"/>
      <c r="F122" s="2"/>
      <c r="G122" s="2"/>
      <c r="H122" s="2"/>
      <c r="I122" s="2"/>
      <c r="J122" s="2"/>
      <c r="K122" s="2"/>
      <c r="L122" s="2"/>
      <c r="M122" s="2"/>
      <c r="N122" s="2"/>
      <c r="O122" s="2"/>
      <c r="P122" s="2"/>
      <c r="Q122" s="1"/>
      <c r="R122" s="1"/>
      <c r="S122" s="1"/>
      <c r="T122" s="1"/>
      <c r="U122" s="2"/>
      <c r="V122" s="1"/>
      <c r="W122" s="5"/>
      <c r="X122" s="1"/>
      <c r="Y122" s="2"/>
      <c r="Z122" s="1"/>
      <c r="AA122" s="1"/>
      <c r="AB122" s="1"/>
      <c r="AC122" s="2"/>
      <c r="AD122" s="2"/>
      <c r="AE122" s="1"/>
      <c r="AF122" s="2"/>
    </row>
    <row r="123" spans="1:32">
      <c r="A123" s="2"/>
      <c r="B123" s="2"/>
      <c r="C123" s="2"/>
      <c r="D123" s="2"/>
      <c r="E123" s="2"/>
      <c r="F123" s="2"/>
      <c r="G123" s="2"/>
      <c r="H123" s="2"/>
      <c r="I123" s="2"/>
      <c r="J123" s="2"/>
      <c r="K123" s="2"/>
      <c r="L123" s="2"/>
      <c r="M123" s="2"/>
      <c r="N123" s="2"/>
      <c r="O123" s="2"/>
      <c r="P123" s="2"/>
      <c r="Q123" s="1"/>
      <c r="R123" s="1"/>
      <c r="S123" s="1"/>
      <c r="T123" s="1"/>
      <c r="U123" s="2"/>
      <c r="V123" s="1"/>
      <c r="W123" s="5"/>
      <c r="X123" s="1"/>
      <c r="Y123" s="1"/>
      <c r="Z123" s="1"/>
      <c r="AA123" s="2"/>
      <c r="AB123" s="1"/>
      <c r="AC123" s="2"/>
      <c r="AD123" s="2"/>
      <c r="AE123" s="2"/>
      <c r="AF123" s="2"/>
    </row>
    <row r="124" spans="1:32">
      <c r="A124" s="2"/>
      <c r="B124" s="2"/>
      <c r="C124" s="2"/>
      <c r="D124" s="2"/>
      <c r="E124" s="2"/>
      <c r="F124" s="2"/>
      <c r="G124" s="2"/>
      <c r="H124" s="2"/>
      <c r="I124" s="2"/>
      <c r="J124" s="2"/>
      <c r="K124" s="2"/>
      <c r="L124" s="2"/>
      <c r="M124" s="2"/>
      <c r="N124" s="2"/>
      <c r="O124" s="2"/>
      <c r="P124" s="2"/>
      <c r="Q124" s="1"/>
      <c r="R124" s="1"/>
      <c r="S124" s="1"/>
      <c r="T124" s="1"/>
      <c r="U124" s="1"/>
      <c r="V124" s="1"/>
      <c r="W124" s="4"/>
      <c r="X124" s="1"/>
      <c r="Y124" s="1"/>
      <c r="Z124" s="1"/>
      <c r="AA124" s="1"/>
      <c r="AB124" s="1"/>
      <c r="AC124" s="2"/>
      <c r="AD124" s="1"/>
      <c r="AE124" s="1"/>
      <c r="AF124" s="1"/>
    </row>
    <row r="125" spans="1:32">
      <c r="A125" s="2"/>
      <c r="B125" s="2"/>
      <c r="C125" s="2"/>
      <c r="D125" s="2"/>
      <c r="E125" s="2"/>
      <c r="F125" s="2"/>
      <c r="G125" s="2"/>
      <c r="H125" s="2"/>
      <c r="I125" s="2"/>
      <c r="J125" s="2"/>
      <c r="K125" s="2"/>
      <c r="L125" s="2"/>
      <c r="M125" s="2"/>
      <c r="N125" s="2"/>
      <c r="O125" s="2"/>
      <c r="P125" s="2"/>
      <c r="Q125" s="1"/>
      <c r="R125" s="1"/>
      <c r="S125" s="1"/>
      <c r="T125" s="1"/>
      <c r="U125" s="1"/>
      <c r="V125" s="1"/>
      <c r="W125" s="4"/>
      <c r="X125" s="1"/>
      <c r="Y125" s="1"/>
      <c r="Z125" s="1"/>
      <c r="AA125" s="1"/>
      <c r="AB125" s="1"/>
      <c r="AC125" s="2"/>
      <c r="AD125" s="2"/>
      <c r="AE125" s="2"/>
      <c r="AF125" s="2"/>
    </row>
    <row r="126" spans="1:32">
      <c r="A126" s="2"/>
      <c r="B126" s="2"/>
      <c r="C126" s="2"/>
      <c r="D126" s="2"/>
      <c r="E126" s="2"/>
      <c r="F126" s="2"/>
      <c r="G126" s="2"/>
      <c r="H126" s="2"/>
      <c r="I126" s="2"/>
      <c r="J126" s="2"/>
      <c r="K126" s="2"/>
      <c r="L126" s="2"/>
      <c r="M126" s="2"/>
      <c r="N126" s="2"/>
      <c r="O126" s="2"/>
      <c r="P126" s="2"/>
      <c r="Q126" s="1"/>
      <c r="R126" s="1"/>
      <c r="S126" s="1"/>
      <c r="T126" s="1"/>
      <c r="U126" s="2"/>
      <c r="V126" s="1"/>
      <c r="W126" s="5"/>
      <c r="X126" s="1"/>
      <c r="Y126" s="1"/>
      <c r="Z126" s="1"/>
      <c r="AA126" s="1"/>
      <c r="AB126" s="1"/>
      <c r="AC126" s="1"/>
      <c r="AD126" s="1"/>
      <c r="AE126" s="1"/>
      <c r="AF126" s="2"/>
    </row>
    <row r="127" spans="1:32">
      <c r="A127" s="2"/>
      <c r="B127" s="2"/>
      <c r="C127" s="2"/>
      <c r="D127" s="2"/>
      <c r="E127" s="2"/>
      <c r="F127" s="2"/>
      <c r="G127" s="2"/>
      <c r="H127" s="2"/>
      <c r="I127" s="2"/>
      <c r="J127" s="2"/>
      <c r="K127" s="2"/>
      <c r="L127" s="2"/>
      <c r="M127" s="2"/>
      <c r="N127" s="2"/>
      <c r="O127" s="2"/>
      <c r="P127" s="2"/>
      <c r="Q127" s="1"/>
      <c r="R127" s="1"/>
      <c r="S127" s="1"/>
      <c r="T127" s="1"/>
      <c r="U127" s="1"/>
      <c r="V127" s="1"/>
      <c r="W127" s="5"/>
      <c r="X127" s="1"/>
      <c r="Y127" s="1"/>
      <c r="Z127" s="2"/>
      <c r="AA127" s="1"/>
      <c r="AB127" s="1"/>
      <c r="AC127" s="2"/>
      <c r="AD127" s="2"/>
      <c r="AE127" s="2"/>
      <c r="AF127" s="2"/>
    </row>
    <row r="128" spans="1:32">
      <c r="A128" s="2"/>
      <c r="B128" s="2"/>
      <c r="C128" s="2"/>
      <c r="D128" s="2"/>
      <c r="E128" s="2"/>
      <c r="F128" s="2"/>
      <c r="G128" s="2"/>
      <c r="H128" s="2"/>
      <c r="I128" s="2"/>
      <c r="J128" s="2"/>
      <c r="K128" s="2"/>
      <c r="L128" s="2"/>
      <c r="M128" s="2"/>
      <c r="N128" s="2"/>
      <c r="O128" s="2"/>
      <c r="P128" s="2"/>
      <c r="Q128" s="1"/>
      <c r="R128" s="1"/>
      <c r="S128" s="1"/>
      <c r="T128" s="1"/>
      <c r="U128" s="1"/>
      <c r="V128" s="1"/>
      <c r="W128" s="5"/>
      <c r="X128" s="1"/>
      <c r="Y128" s="1"/>
      <c r="Z128" s="1"/>
      <c r="AA128" s="1"/>
      <c r="AB128" s="2"/>
      <c r="AC128" s="2"/>
      <c r="AD128" s="2"/>
      <c r="AE128" s="2"/>
      <c r="AF128" s="2"/>
    </row>
    <row r="129" spans="1:32">
      <c r="A129" s="2"/>
      <c r="B129" s="2"/>
      <c r="C129" s="2"/>
      <c r="D129" s="2"/>
      <c r="E129" s="2"/>
      <c r="F129" s="2"/>
      <c r="G129" s="2"/>
      <c r="H129" s="2"/>
      <c r="I129" s="2"/>
      <c r="J129" s="2"/>
      <c r="K129" s="2"/>
      <c r="L129" s="2"/>
      <c r="M129" s="2"/>
      <c r="N129" s="2"/>
      <c r="O129" s="2"/>
      <c r="P129" s="2"/>
      <c r="Q129" s="1"/>
      <c r="R129" s="1"/>
      <c r="S129" s="1"/>
      <c r="T129" s="1"/>
      <c r="U129" s="2"/>
      <c r="V129" s="1"/>
      <c r="W129" s="4"/>
      <c r="X129" s="1"/>
      <c r="Y129" s="1"/>
      <c r="Z129" s="1"/>
      <c r="AA129" s="1"/>
      <c r="AB129" s="1"/>
      <c r="AC129" s="2"/>
      <c r="AD129" s="2"/>
      <c r="AE129" s="2"/>
      <c r="AF129" s="2"/>
    </row>
    <row r="130" spans="1:32">
      <c r="A130" s="2"/>
      <c r="B130" s="2"/>
      <c r="C130" s="2"/>
      <c r="D130" s="2"/>
      <c r="E130" s="2"/>
      <c r="F130" s="2"/>
      <c r="G130" s="2"/>
      <c r="H130" s="2"/>
      <c r="I130" s="2"/>
      <c r="J130" s="2"/>
      <c r="K130" s="2"/>
      <c r="L130" s="2"/>
      <c r="M130" s="2"/>
      <c r="N130" s="2"/>
      <c r="O130" s="2"/>
      <c r="P130" s="2"/>
      <c r="Q130" s="1"/>
      <c r="R130" s="1"/>
      <c r="S130" s="1"/>
      <c r="T130" s="1"/>
      <c r="U130" s="1"/>
      <c r="V130" s="1"/>
      <c r="W130" s="5"/>
      <c r="X130" s="1"/>
      <c r="Y130" s="1"/>
      <c r="Z130" s="1"/>
      <c r="AA130" s="2"/>
      <c r="AB130" s="1"/>
      <c r="AC130" s="2"/>
      <c r="AD130" s="2"/>
      <c r="AE130" s="2"/>
      <c r="AF130" s="2"/>
    </row>
    <row r="131" spans="1:32">
      <c r="A131" s="2"/>
      <c r="B131" s="2"/>
      <c r="C131" s="2"/>
      <c r="D131" s="2"/>
      <c r="E131" s="2"/>
      <c r="F131" s="2"/>
      <c r="G131" s="2"/>
      <c r="H131" s="2"/>
      <c r="I131" s="2"/>
      <c r="J131" s="2"/>
      <c r="K131" s="2"/>
      <c r="L131" s="2"/>
      <c r="M131" s="2"/>
      <c r="N131" s="2"/>
      <c r="O131" s="2"/>
      <c r="P131" s="2"/>
      <c r="Q131" s="1"/>
      <c r="R131" s="1"/>
      <c r="S131" s="1"/>
      <c r="T131" s="1"/>
      <c r="U131" s="1"/>
      <c r="V131" s="1"/>
      <c r="W131" s="5"/>
      <c r="X131" s="1"/>
      <c r="Y131" s="1"/>
      <c r="Z131" s="1"/>
      <c r="AA131" s="1"/>
      <c r="AB131" s="2"/>
      <c r="AC131" s="2"/>
      <c r="AD131" s="2"/>
      <c r="AE131" s="2"/>
      <c r="AF131" s="2"/>
    </row>
    <row r="132" spans="1:32">
      <c r="A132" s="2"/>
      <c r="B132" s="2"/>
      <c r="C132" s="2"/>
      <c r="D132" s="2"/>
      <c r="E132" s="2"/>
      <c r="F132" s="2"/>
      <c r="G132" s="2"/>
      <c r="H132" s="2"/>
      <c r="I132" s="2"/>
      <c r="J132" s="2"/>
      <c r="K132" s="2"/>
      <c r="L132" s="2"/>
      <c r="M132" s="2"/>
      <c r="N132" s="2"/>
      <c r="O132" s="2"/>
      <c r="P132" s="2"/>
      <c r="Q132" s="1"/>
      <c r="R132" s="1"/>
      <c r="S132" s="1"/>
      <c r="T132" s="1"/>
      <c r="U132" s="1"/>
      <c r="V132" s="1"/>
      <c r="W132" s="4"/>
      <c r="X132" s="1"/>
      <c r="Y132" s="1"/>
      <c r="Z132" s="1"/>
      <c r="AA132" s="1"/>
      <c r="AB132" s="1"/>
      <c r="AC132" s="1"/>
      <c r="AD132" s="2"/>
      <c r="AE132" s="2"/>
      <c r="AF132" s="2"/>
    </row>
    <row r="133" spans="1:32">
      <c r="A133" s="2"/>
      <c r="B133" s="2"/>
      <c r="C133" s="2"/>
      <c r="D133" s="2"/>
      <c r="E133" s="2"/>
      <c r="F133" s="2"/>
      <c r="G133" s="2"/>
      <c r="H133" s="2"/>
      <c r="I133" s="2"/>
      <c r="J133" s="2"/>
      <c r="K133" s="2"/>
      <c r="L133" s="2"/>
      <c r="M133" s="2"/>
      <c r="N133" s="2"/>
      <c r="O133" s="2"/>
      <c r="P133" s="2"/>
      <c r="Q133" s="1"/>
      <c r="R133" s="1"/>
      <c r="S133" s="2"/>
      <c r="T133" s="1"/>
      <c r="U133" s="2"/>
      <c r="V133" s="1"/>
      <c r="W133" s="5"/>
      <c r="X133" s="1"/>
      <c r="Y133" s="1"/>
      <c r="Z133" s="1"/>
      <c r="AA133" s="1"/>
      <c r="AB133" s="1"/>
      <c r="AC133" s="1"/>
      <c r="AD133" s="1"/>
      <c r="AE133" s="1"/>
      <c r="AF133" s="2"/>
    </row>
    <row r="134" spans="1:32">
      <c r="A134" s="2"/>
      <c r="B134" s="2"/>
      <c r="C134" s="2"/>
      <c r="D134" s="2"/>
      <c r="E134" s="2"/>
      <c r="F134" s="2"/>
      <c r="G134" s="2"/>
      <c r="H134" s="2"/>
      <c r="I134" s="2"/>
      <c r="J134" s="2"/>
      <c r="K134" s="2"/>
      <c r="L134" s="2"/>
      <c r="M134" s="2"/>
      <c r="N134" s="2"/>
      <c r="O134" s="2"/>
      <c r="P134" s="2"/>
      <c r="Q134" s="1"/>
      <c r="R134" s="1"/>
      <c r="S134" s="1"/>
      <c r="T134" s="1"/>
      <c r="U134" s="2"/>
      <c r="V134" s="1"/>
      <c r="W134" s="5"/>
      <c r="X134" s="1"/>
      <c r="Y134" s="1"/>
      <c r="Z134" s="1"/>
      <c r="AA134" s="1"/>
      <c r="AB134" s="1"/>
      <c r="AC134" s="1"/>
      <c r="AD134" s="2"/>
      <c r="AE134" s="2"/>
      <c r="AF134" s="2"/>
    </row>
    <row r="135" spans="1:32">
      <c r="A135" s="2"/>
      <c r="B135" s="2"/>
      <c r="C135" s="2"/>
      <c r="D135" s="2"/>
      <c r="E135" s="2"/>
      <c r="F135" s="2"/>
      <c r="G135" s="2"/>
      <c r="H135" s="2"/>
      <c r="I135" s="2"/>
      <c r="J135" s="2"/>
      <c r="K135" s="2"/>
      <c r="L135" s="2"/>
      <c r="M135" s="2"/>
      <c r="N135" s="2"/>
      <c r="O135" s="2"/>
      <c r="P135" s="2"/>
      <c r="Q135" s="1"/>
      <c r="R135" s="1"/>
      <c r="S135" s="1"/>
      <c r="T135" s="1"/>
      <c r="U135" s="2"/>
      <c r="V135" s="1"/>
      <c r="W135" s="5"/>
      <c r="X135" s="1"/>
      <c r="Y135" s="1"/>
      <c r="Z135" s="1"/>
      <c r="AA135" s="1"/>
      <c r="AB135" s="1"/>
      <c r="AC135" s="2"/>
      <c r="AD135" s="2"/>
      <c r="AE135" s="2"/>
      <c r="AF135" s="2"/>
    </row>
    <row r="136" spans="1:32">
      <c r="A136" s="2"/>
      <c r="B136" s="2"/>
      <c r="C136" s="2"/>
      <c r="D136" s="2"/>
      <c r="E136" s="2"/>
      <c r="F136" s="2"/>
      <c r="G136" s="2"/>
      <c r="H136" s="2"/>
      <c r="I136" s="2"/>
      <c r="J136" s="2"/>
      <c r="K136" s="2"/>
      <c r="L136" s="2"/>
      <c r="M136" s="2"/>
      <c r="N136" s="2"/>
      <c r="O136" s="2"/>
      <c r="P136" s="2"/>
      <c r="Q136" s="1"/>
      <c r="R136" s="1"/>
      <c r="S136" s="1"/>
      <c r="T136" s="1"/>
      <c r="U136" s="1"/>
      <c r="V136" s="1"/>
      <c r="W136" s="5"/>
      <c r="X136" s="1"/>
      <c r="Y136" s="1"/>
      <c r="Z136" s="1"/>
      <c r="AA136" s="1"/>
      <c r="AB136" s="1"/>
      <c r="AC136" s="1"/>
      <c r="AD136" s="1"/>
      <c r="AE136" s="2"/>
      <c r="AF136" s="2"/>
    </row>
    <row r="137" spans="1:32">
      <c r="A137" s="2"/>
      <c r="B137" s="2"/>
      <c r="C137" s="2"/>
      <c r="D137" s="2"/>
      <c r="E137" s="2"/>
      <c r="F137" s="2"/>
      <c r="G137" s="2"/>
      <c r="H137" s="2"/>
      <c r="I137" s="2"/>
      <c r="J137" s="2"/>
      <c r="K137" s="2"/>
      <c r="L137" s="2"/>
      <c r="M137" s="2"/>
      <c r="N137" s="2"/>
      <c r="O137" s="2"/>
      <c r="P137" s="2"/>
      <c r="Q137" s="1"/>
      <c r="R137" s="1"/>
      <c r="S137" s="1"/>
      <c r="T137" s="1"/>
      <c r="U137" s="2"/>
      <c r="V137" s="1"/>
      <c r="W137" s="5"/>
      <c r="X137" s="1"/>
      <c r="Y137" s="1"/>
      <c r="Z137" s="1"/>
      <c r="AA137" s="1"/>
      <c r="AB137" s="1"/>
      <c r="AC137" s="1"/>
      <c r="AD137" s="2"/>
      <c r="AE137" s="2"/>
      <c r="AF137" s="2"/>
    </row>
    <row r="138" spans="1:32">
      <c r="A138" s="2"/>
      <c r="B138" s="2"/>
      <c r="C138" s="2"/>
      <c r="D138" s="2"/>
      <c r="E138" s="2"/>
      <c r="F138" s="2"/>
      <c r="G138" s="2"/>
      <c r="H138" s="2"/>
      <c r="I138" s="2"/>
      <c r="J138" s="2"/>
      <c r="K138" s="2"/>
      <c r="L138" s="2"/>
      <c r="M138" s="2"/>
      <c r="N138" s="2"/>
      <c r="O138" s="2"/>
      <c r="P138" s="2"/>
      <c r="Q138" s="1"/>
      <c r="R138" s="1"/>
      <c r="S138" s="1"/>
      <c r="T138" s="1"/>
      <c r="U138" s="2"/>
      <c r="V138" s="1"/>
      <c r="W138" s="5"/>
      <c r="X138" s="1"/>
      <c r="Y138" s="1"/>
      <c r="Z138" s="1"/>
      <c r="AA138" s="2"/>
      <c r="AB138" s="2"/>
      <c r="AC138" s="2"/>
      <c r="AD138" s="2"/>
      <c r="AE138" s="2"/>
      <c r="AF138" s="2"/>
    </row>
    <row r="139" spans="1:32">
      <c r="A139" s="2"/>
      <c r="B139" s="2"/>
      <c r="C139" s="2"/>
      <c r="D139" s="2"/>
      <c r="E139" s="2"/>
      <c r="F139" s="2"/>
      <c r="G139" s="2"/>
      <c r="H139" s="2"/>
      <c r="I139" s="2"/>
      <c r="J139" s="2"/>
      <c r="K139" s="2"/>
      <c r="L139" s="2"/>
      <c r="M139" s="2"/>
      <c r="N139" s="2"/>
      <c r="O139" s="2"/>
      <c r="P139" s="2"/>
      <c r="Q139" s="1"/>
      <c r="R139" s="1"/>
      <c r="S139" s="1"/>
      <c r="T139" s="1"/>
      <c r="U139" s="1"/>
      <c r="V139" s="1"/>
      <c r="W139" s="5"/>
      <c r="X139" s="1"/>
      <c r="Y139" s="2"/>
      <c r="Z139" s="2"/>
      <c r="AA139" s="1"/>
      <c r="AB139" s="2"/>
      <c r="AC139" s="2"/>
      <c r="AD139" s="2"/>
      <c r="AE139" s="2"/>
      <c r="AF139" s="2"/>
    </row>
    <row r="140" spans="1:32">
      <c r="A140" s="2"/>
      <c r="B140" s="2"/>
      <c r="C140" s="2"/>
      <c r="D140" s="2"/>
      <c r="E140" s="2"/>
      <c r="F140" s="2"/>
      <c r="G140" s="2"/>
      <c r="H140" s="2"/>
      <c r="I140" s="2"/>
      <c r="J140" s="2"/>
      <c r="K140" s="2"/>
      <c r="L140" s="2"/>
      <c r="M140" s="2"/>
      <c r="N140" s="2"/>
      <c r="O140" s="2"/>
      <c r="P140" s="2"/>
      <c r="Q140" s="1"/>
      <c r="R140" s="1"/>
      <c r="S140" s="1"/>
      <c r="T140" s="1"/>
      <c r="U140" s="2"/>
      <c r="V140" s="1"/>
      <c r="W140" s="4"/>
      <c r="X140" s="1"/>
      <c r="Y140" s="1"/>
      <c r="Z140" s="1"/>
      <c r="AA140" s="1"/>
      <c r="AB140" s="1"/>
      <c r="AC140" s="1"/>
      <c r="AD140" s="1"/>
      <c r="AE140" s="1"/>
      <c r="AF140" s="2"/>
    </row>
    <row r="141" spans="1:32">
      <c r="A141" s="2"/>
      <c r="B141" s="2"/>
      <c r="C141" s="2"/>
      <c r="D141" s="2"/>
      <c r="E141" s="2"/>
      <c r="F141" s="2"/>
      <c r="G141" s="2"/>
      <c r="H141" s="2"/>
      <c r="I141" s="2"/>
      <c r="J141" s="2"/>
      <c r="K141" s="2"/>
      <c r="L141" s="2"/>
      <c r="M141" s="2"/>
      <c r="N141" s="2"/>
      <c r="O141" s="2"/>
      <c r="P141" s="2"/>
      <c r="Q141" s="1"/>
      <c r="R141" s="1"/>
      <c r="S141" s="1"/>
      <c r="T141" s="2"/>
      <c r="U141" s="2"/>
      <c r="V141" s="1"/>
      <c r="W141" s="4"/>
      <c r="X141" s="1"/>
      <c r="Y141" s="1"/>
      <c r="Z141" s="1"/>
      <c r="AA141" s="2"/>
      <c r="AB141" s="2"/>
      <c r="AC141" s="2"/>
      <c r="AD141" s="2"/>
      <c r="AE141" s="2"/>
      <c r="AF141" s="2"/>
    </row>
    <row r="142" spans="1:32">
      <c r="A142" s="2"/>
      <c r="B142" s="2"/>
      <c r="C142" s="2"/>
      <c r="D142" s="2"/>
      <c r="E142" s="2"/>
      <c r="F142" s="2"/>
      <c r="G142" s="2"/>
      <c r="H142" s="2"/>
      <c r="I142" s="2"/>
      <c r="J142" s="2"/>
      <c r="K142" s="2"/>
      <c r="L142" s="2"/>
      <c r="M142" s="2"/>
      <c r="N142" s="2"/>
      <c r="O142" s="2"/>
      <c r="P142" s="2"/>
      <c r="Q142" s="1"/>
      <c r="R142" s="1"/>
      <c r="S142" s="1"/>
      <c r="T142" s="1"/>
      <c r="U142" s="1"/>
      <c r="V142" s="1"/>
      <c r="W142" s="5"/>
      <c r="X142" s="1"/>
      <c r="Y142" s="1"/>
      <c r="Z142" s="1"/>
      <c r="AA142" s="1"/>
      <c r="AB142" s="1"/>
      <c r="AC142" s="1"/>
      <c r="AD142" s="2"/>
      <c r="AE142" s="2"/>
      <c r="AF142" s="2"/>
    </row>
    <row r="143" spans="1:32">
      <c r="A143" s="2"/>
      <c r="B143" s="2"/>
      <c r="C143" s="2"/>
      <c r="D143" s="2"/>
      <c r="E143" s="2"/>
      <c r="F143" s="2"/>
      <c r="G143" s="2"/>
      <c r="H143" s="2"/>
      <c r="I143" s="2"/>
      <c r="J143" s="2"/>
      <c r="K143" s="2"/>
      <c r="L143" s="2"/>
      <c r="M143" s="2"/>
      <c r="N143" s="2"/>
      <c r="O143" s="2"/>
      <c r="P143" s="2"/>
      <c r="Q143" s="1"/>
      <c r="R143" s="1"/>
      <c r="S143" s="1"/>
      <c r="T143" s="1"/>
      <c r="U143" s="1"/>
      <c r="V143" s="1"/>
      <c r="W143" s="4"/>
      <c r="X143" s="1"/>
      <c r="Y143" s="1"/>
      <c r="Z143" s="1"/>
      <c r="AA143" s="1"/>
      <c r="AB143" s="1"/>
      <c r="AC143" s="1"/>
      <c r="AD143" s="1"/>
      <c r="AE143" s="1"/>
      <c r="AF143" s="2"/>
    </row>
    <row r="144" spans="1:32">
      <c r="A144" s="2"/>
      <c r="B144" s="2"/>
      <c r="C144" s="2"/>
      <c r="D144" s="2"/>
      <c r="E144" s="2"/>
      <c r="F144" s="2"/>
      <c r="G144" s="2"/>
      <c r="H144" s="2"/>
      <c r="I144" s="2"/>
      <c r="J144" s="2"/>
      <c r="K144" s="2"/>
      <c r="L144" s="2"/>
      <c r="M144" s="2"/>
      <c r="N144" s="2"/>
      <c r="O144" s="2"/>
      <c r="P144" s="2"/>
      <c r="Q144" s="1"/>
      <c r="R144" s="1"/>
      <c r="S144" s="1"/>
      <c r="T144" s="1"/>
      <c r="U144" s="2"/>
      <c r="V144" s="1"/>
      <c r="W144" s="5"/>
      <c r="X144" s="1"/>
      <c r="Y144" s="1"/>
      <c r="Z144" s="1"/>
      <c r="AA144" s="1"/>
      <c r="AB144" s="2"/>
      <c r="AC144" s="1"/>
      <c r="AD144" s="1"/>
      <c r="AE144" s="2"/>
      <c r="AF144" s="2"/>
    </row>
    <row r="145" spans="1:32">
      <c r="A145" s="2"/>
      <c r="B145" s="2"/>
      <c r="C145" s="2"/>
      <c r="D145" s="2"/>
      <c r="E145" s="2"/>
      <c r="F145" s="2"/>
      <c r="G145" s="2"/>
      <c r="H145" s="2"/>
      <c r="I145" s="2"/>
      <c r="J145" s="2"/>
      <c r="K145" s="2"/>
      <c r="L145" s="2"/>
      <c r="M145" s="2"/>
      <c r="N145" s="2"/>
      <c r="O145" s="2"/>
      <c r="P145" s="2"/>
      <c r="Q145" s="1"/>
      <c r="R145" s="1"/>
      <c r="S145" s="1"/>
      <c r="T145" s="1"/>
      <c r="U145" s="2"/>
      <c r="V145" s="2"/>
      <c r="W145" s="5"/>
      <c r="X145" s="2"/>
      <c r="Y145" s="2"/>
      <c r="Z145" s="2"/>
      <c r="AA145" s="1"/>
      <c r="AB145" s="1"/>
      <c r="AC145" s="2"/>
      <c r="AD145" s="1"/>
      <c r="AE145" s="2"/>
      <c r="AF145" s="2"/>
    </row>
    <row r="146" spans="1:32">
      <c r="A146" s="2"/>
      <c r="B146" s="2"/>
      <c r="C146" s="2"/>
      <c r="D146" s="2"/>
      <c r="E146" s="2"/>
      <c r="F146" s="2"/>
      <c r="G146" s="2"/>
      <c r="H146" s="2"/>
      <c r="I146" s="2"/>
      <c r="J146" s="2"/>
      <c r="K146" s="2"/>
      <c r="L146" s="2"/>
      <c r="M146" s="2"/>
      <c r="N146" s="2"/>
      <c r="O146" s="2"/>
      <c r="P146" s="2"/>
      <c r="Q146" s="1"/>
      <c r="R146" s="1"/>
      <c r="S146" s="1"/>
      <c r="T146" s="1"/>
      <c r="U146" s="2"/>
      <c r="V146" s="1"/>
      <c r="W146" s="5"/>
      <c r="X146" s="1"/>
      <c r="Y146" s="1"/>
      <c r="Z146" s="1"/>
      <c r="AA146" s="1"/>
      <c r="AB146" s="1"/>
      <c r="AC146" s="2"/>
      <c r="AD146" s="2"/>
      <c r="AE146" s="2"/>
      <c r="AF146" s="2"/>
    </row>
    <row r="147" spans="1:32">
      <c r="A147" s="2"/>
      <c r="B147" s="2"/>
      <c r="C147" s="2"/>
      <c r="D147" s="2"/>
      <c r="E147" s="2"/>
      <c r="F147" s="2"/>
      <c r="G147" s="2"/>
      <c r="H147" s="2"/>
      <c r="I147" s="2"/>
      <c r="J147" s="2"/>
      <c r="K147" s="2"/>
      <c r="L147" s="2"/>
      <c r="M147" s="2"/>
      <c r="N147" s="2"/>
      <c r="O147" s="2"/>
      <c r="P147" s="2"/>
      <c r="Q147" s="1"/>
      <c r="R147" s="1"/>
      <c r="S147" s="1"/>
      <c r="T147" s="1"/>
      <c r="U147" s="2"/>
      <c r="V147" s="1"/>
      <c r="W147" s="5"/>
      <c r="X147" s="1"/>
      <c r="Y147" s="1"/>
      <c r="Z147" s="1"/>
      <c r="AA147" s="1"/>
      <c r="AB147" s="2"/>
      <c r="AC147" s="2"/>
      <c r="AD147" s="2"/>
      <c r="AE147" s="2"/>
      <c r="AF147" s="2"/>
    </row>
    <row r="148" spans="1:32">
      <c r="A148" s="2"/>
      <c r="B148" s="2"/>
      <c r="C148" s="2"/>
      <c r="D148" s="2"/>
      <c r="E148" s="2"/>
      <c r="F148" s="2"/>
      <c r="G148" s="2"/>
      <c r="H148" s="2"/>
      <c r="I148" s="2"/>
      <c r="J148" s="2"/>
      <c r="K148" s="2"/>
      <c r="L148" s="2"/>
      <c r="M148" s="2"/>
      <c r="N148" s="2"/>
      <c r="O148" s="2"/>
      <c r="P148" s="2"/>
      <c r="Q148" s="1"/>
      <c r="R148" s="1"/>
      <c r="S148" s="1"/>
      <c r="T148" s="1"/>
      <c r="U148" s="2"/>
      <c r="V148" s="1"/>
      <c r="W148" s="5"/>
      <c r="X148" s="1"/>
      <c r="Y148" s="1"/>
      <c r="Z148" s="1"/>
      <c r="AA148" s="2"/>
      <c r="AB148" s="2"/>
      <c r="AC148" s="2"/>
      <c r="AD148" s="1"/>
      <c r="AE148" s="2"/>
      <c r="AF148" s="2"/>
    </row>
    <row r="149" spans="1:32">
      <c r="A149" s="2"/>
      <c r="B149" s="2"/>
      <c r="C149" s="2"/>
      <c r="D149" s="2"/>
      <c r="E149" s="2"/>
      <c r="F149" s="2"/>
      <c r="G149" s="2"/>
      <c r="H149" s="2"/>
      <c r="I149" s="2"/>
      <c r="J149" s="2"/>
      <c r="K149" s="2"/>
      <c r="L149" s="2"/>
      <c r="M149" s="2"/>
      <c r="N149" s="2"/>
      <c r="O149" s="2"/>
      <c r="P149" s="2"/>
      <c r="Q149" s="1"/>
      <c r="R149" s="1"/>
      <c r="S149" s="1"/>
      <c r="T149" s="1"/>
      <c r="U149" s="1"/>
      <c r="V149" s="1"/>
      <c r="W149" s="5"/>
      <c r="X149" s="1"/>
      <c r="Y149" s="1"/>
      <c r="Z149" s="1"/>
      <c r="AA149" s="2"/>
      <c r="AB149" s="1"/>
      <c r="AC149" s="2"/>
      <c r="AD149" s="1"/>
      <c r="AE149" s="2"/>
      <c r="AF149" s="2"/>
    </row>
    <row r="150" spans="1:32">
      <c r="A150" s="2"/>
      <c r="B150" s="2"/>
      <c r="C150" s="2"/>
      <c r="D150" s="2"/>
      <c r="E150" s="2"/>
      <c r="F150" s="2"/>
      <c r="G150" s="2"/>
      <c r="H150" s="2"/>
      <c r="I150" s="2"/>
      <c r="J150" s="2"/>
      <c r="K150" s="2"/>
      <c r="L150" s="2"/>
      <c r="M150" s="2"/>
      <c r="N150" s="2"/>
      <c r="O150" s="2"/>
      <c r="P150" s="2"/>
      <c r="Q150" s="1"/>
      <c r="R150" s="1"/>
      <c r="S150" s="1"/>
      <c r="T150" s="1"/>
      <c r="U150" s="2"/>
      <c r="V150" s="1"/>
      <c r="W150" s="5"/>
      <c r="X150" s="1"/>
      <c r="Y150" s="1"/>
      <c r="Z150" s="1"/>
      <c r="AA150" s="1"/>
      <c r="AB150" s="1"/>
      <c r="AC150" s="2"/>
      <c r="AD150" s="2"/>
      <c r="AE150" s="2"/>
      <c r="AF150" s="2"/>
    </row>
    <row r="151" spans="1:32">
      <c r="A151" s="2"/>
      <c r="B151" s="2"/>
      <c r="C151" s="2"/>
      <c r="D151" s="2"/>
      <c r="E151" s="2"/>
      <c r="F151" s="2"/>
      <c r="G151" s="2"/>
      <c r="H151" s="2"/>
      <c r="I151" s="2"/>
      <c r="J151" s="2"/>
      <c r="K151" s="2"/>
      <c r="L151" s="2"/>
      <c r="M151" s="2"/>
      <c r="N151" s="2"/>
      <c r="O151" s="2"/>
      <c r="P151" s="2"/>
      <c r="Q151" s="1"/>
      <c r="R151" s="1"/>
      <c r="S151" s="1"/>
      <c r="T151" s="1"/>
      <c r="U151" s="2"/>
      <c r="V151" s="1"/>
      <c r="W151" s="4"/>
      <c r="X151" s="1"/>
      <c r="Y151" s="1"/>
      <c r="Z151" s="2"/>
      <c r="AA151" s="2"/>
      <c r="AB151" s="2"/>
      <c r="AC151" s="2"/>
      <c r="AD151" s="2"/>
      <c r="AE151" s="2"/>
      <c r="AF151" s="2"/>
    </row>
    <row r="152" spans="1:32">
      <c r="A152" s="2"/>
      <c r="B152" s="2"/>
      <c r="C152" s="2"/>
      <c r="D152" s="2"/>
      <c r="E152" s="2"/>
      <c r="F152" s="2"/>
      <c r="G152" s="2"/>
      <c r="H152" s="2"/>
      <c r="I152" s="2"/>
      <c r="J152" s="2"/>
      <c r="K152" s="2"/>
      <c r="L152" s="2"/>
      <c r="M152" s="2"/>
      <c r="N152" s="2"/>
      <c r="O152" s="2"/>
      <c r="P152" s="2"/>
      <c r="Q152" s="1"/>
      <c r="R152" s="1"/>
      <c r="S152" s="1"/>
      <c r="T152" s="1"/>
      <c r="U152" s="2"/>
      <c r="V152" s="1"/>
      <c r="W152" s="5"/>
      <c r="X152" s="1"/>
      <c r="Y152" s="1"/>
      <c r="Z152" s="1"/>
      <c r="AA152" s="1"/>
      <c r="AB152" s="1"/>
      <c r="AC152" s="1"/>
      <c r="AD152" s="1"/>
      <c r="AE152" s="1"/>
      <c r="AF152" s="2"/>
    </row>
    <row r="153" spans="1:32">
      <c r="A153" s="2"/>
      <c r="B153" s="2"/>
      <c r="C153" s="2"/>
      <c r="D153" s="2"/>
      <c r="E153" s="2"/>
      <c r="F153" s="2"/>
      <c r="G153" s="2"/>
      <c r="H153" s="2"/>
      <c r="I153" s="2"/>
      <c r="J153" s="2"/>
      <c r="K153" s="2"/>
      <c r="L153" s="2"/>
      <c r="M153" s="2"/>
      <c r="N153" s="2"/>
      <c r="O153" s="2"/>
      <c r="P153" s="2"/>
      <c r="Q153" s="1"/>
      <c r="R153" s="1"/>
      <c r="S153" s="1"/>
      <c r="T153" s="1"/>
      <c r="U153" s="1"/>
      <c r="V153" s="1"/>
      <c r="W153" s="4"/>
      <c r="X153" s="1"/>
      <c r="Y153" s="1"/>
      <c r="Z153" s="1"/>
      <c r="AA153" s="1"/>
      <c r="AB153" s="1"/>
      <c r="AC153" s="1"/>
      <c r="AD153" s="1"/>
      <c r="AE153" s="1"/>
      <c r="AF153" s="2"/>
    </row>
    <row r="154" spans="1:32">
      <c r="A154" s="2"/>
      <c r="B154" s="2"/>
      <c r="C154" s="2"/>
      <c r="D154" s="2"/>
      <c r="E154" s="2"/>
      <c r="F154" s="2"/>
      <c r="G154" s="2"/>
      <c r="H154" s="2"/>
      <c r="I154" s="2"/>
      <c r="J154" s="2"/>
      <c r="K154" s="2"/>
      <c r="L154" s="2"/>
      <c r="M154" s="2"/>
      <c r="N154" s="2"/>
      <c r="O154" s="2"/>
      <c r="P154" s="2"/>
      <c r="Q154" s="1"/>
      <c r="R154" s="1"/>
      <c r="S154" s="1"/>
      <c r="T154" s="1"/>
      <c r="U154" s="1"/>
      <c r="V154" s="1"/>
      <c r="W154" s="4"/>
      <c r="X154" s="1"/>
      <c r="Y154" s="1"/>
      <c r="Z154" s="1"/>
      <c r="AA154" s="1"/>
      <c r="AB154" s="1"/>
      <c r="AC154" s="2"/>
      <c r="AD154" s="1"/>
      <c r="AE154" s="2"/>
      <c r="AF154" s="2"/>
    </row>
    <row r="155" spans="1:32">
      <c r="A155" s="2"/>
      <c r="B155" s="2"/>
      <c r="C155" s="2"/>
      <c r="D155" s="2"/>
      <c r="E155" s="2"/>
      <c r="F155" s="2"/>
      <c r="G155" s="2"/>
      <c r="H155" s="2"/>
      <c r="I155" s="2"/>
      <c r="J155" s="2"/>
      <c r="K155" s="2"/>
      <c r="L155" s="2"/>
      <c r="M155" s="2"/>
      <c r="N155" s="2"/>
      <c r="O155" s="2"/>
      <c r="P155" s="2"/>
      <c r="Q155" s="1"/>
      <c r="R155" s="1"/>
      <c r="S155" s="1"/>
      <c r="T155" s="1"/>
      <c r="U155" s="2"/>
      <c r="V155" s="1"/>
      <c r="W155" s="5"/>
      <c r="X155" s="1"/>
      <c r="Y155" s="1"/>
      <c r="Z155" s="2"/>
      <c r="AA155" s="2"/>
      <c r="AB155" s="2"/>
      <c r="AC155" s="2"/>
      <c r="AD155" s="1"/>
      <c r="AE155" s="2"/>
      <c r="AF155" s="2"/>
    </row>
    <row r="156" spans="1:32">
      <c r="A156" s="2"/>
      <c r="B156" s="2"/>
      <c r="C156" s="2"/>
      <c r="D156" s="2"/>
      <c r="E156" s="2"/>
      <c r="F156" s="2"/>
      <c r="G156" s="2"/>
      <c r="H156" s="2"/>
      <c r="I156" s="2"/>
      <c r="J156" s="2"/>
      <c r="K156" s="2"/>
      <c r="L156" s="2"/>
      <c r="M156" s="2"/>
      <c r="N156" s="2"/>
      <c r="O156" s="2"/>
      <c r="P156" s="2"/>
      <c r="Q156" s="1"/>
      <c r="R156" s="1"/>
      <c r="S156" s="1"/>
      <c r="T156" s="1"/>
      <c r="U156" s="1"/>
      <c r="V156" s="1"/>
      <c r="W156" s="5"/>
      <c r="X156" s="1"/>
      <c r="Y156" s="1"/>
      <c r="Z156" s="1"/>
      <c r="AA156" s="1"/>
      <c r="AB156" s="2"/>
      <c r="AC156" s="2"/>
      <c r="AD156" s="2"/>
      <c r="AE156" s="2"/>
      <c r="AF156" s="2"/>
    </row>
    <row r="157" spans="1:32">
      <c r="A157" s="2"/>
      <c r="B157" s="2"/>
      <c r="C157" s="2"/>
      <c r="D157" s="2"/>
      <c r="E157" s="2"/>
      <c r="F157" s="2"/>
      <c r="G157" s="2"/>
      <c r="H157" s="2"/>
      <c r="I157" s="2"/>
      <c r="J157" s="2"/>
      <c r="K157" s="2"/>
      <c r="L157" s="2"/>
      <c r="M157" s="2"/>
      <c r="N157" s="2"/>
      <c r="O157" s="2"/>
      <c r="P157" s="2"/>
      <c r="Q157" s="1"/>
      <c r="R157" s="1"/>
      <c r="S157" s="1"/>
      <c r="T157" s="1"/>
      <c r="U157" s="1"/>
      <c r="V157" s="1"/>
      <c r="W157" s="5"/>
      <c r="X157" s="1"/>
      <c r="Y157" s="1"/>
      <c r="Z157" s="1"/>
      <c r="AA157" s="1"/>
      <c r="AB157" s="1"/>
      <c r="AC157" s="2"/>
      <c r="AD157" s="2"/>
      <c r="AE157" s="2"/>
      <c r="AF157" s="2"/>
    </row>
    <row r="158" spans="1:32">
      <c r="A158" s="2"/>
      <c r="B158" s="2"/>
      <c r="C158" s="2"/>
      <c r="D158" s="2"/>
      <c r="E158" s="2"/>
      <c r="F158" s="2"/>
      <c r="G158" s="2"/>
      <c r="H158" s="2"/>
      <c r="I158" s="2"/>
      <c r="J158" s="2"/>
      <c r="K158" s="2"/>
      <c r="L158" s="2"/>
      <c r="M158" s="2"/>
      <c r="N158" s="2"/>
      <c r="O158" s="2"/>
      <c r="P158" s="2"/>
      <c r="Q158" s="1"/>
      <c r="R158" s="1"/>
      <c r="S158" s="1"/>
      <c r="T158" s="1"/>
      <c r="U158" s="2"/>
      <c r="V158" s="1"/>
      <c r="W158" s="5"/>
      <c r="X158" s="1"/>
      <c r="Y158" s="1"/>
      <c r="Z158" s="1"/>
      <c r="AA158" s="1"/>
      <c r="AB158" s="1"/>
      <c r="AC158" s="2"/>
      <c r="AD158" s="2"/>
      <c r="AE158" s="2"/>
      <c r="AF158" s="2"/>
    </row>
    <row r="159" spans="1:32">
      <c r="A159" s="2"/>
      <c r="B159" s="2"/>
      <c r="C159" s="2"/>
      <c r="D159" s="2"/>
      <c r="E159" s="2"/>
      <c r="F159" s="2"/>
      <c r="G159" s="2"/>
      <c r="H159" s="2"/>
      <c r="I159" s="2"/>
      <c r="J159" s="2"/>
      <c r="K159" s="2"/>
      <c r="L159" s="2"/>
      <c r="M159" s="2"/>
      <c r="N159" s="2"/>
      <c r="O159" s="2"/>
      <c r="P159" s="2"/>
      <c r="Q159" s="1"/>
      <c r="R159" s="1"/>
      <c r="S159" s="1"/>
      <c r="T159" s="1"/>
      <c r="U159" s="2"/>
      <c r="V159" s="1"/>
      <c r="W159" s="5"/>
      <c r="X159" s="1"/>
      <c r="Y159" s="1"/>
      <c r="Z159" s="1"/>
      <c r="AA159" s="1"/>
      <c r="AB159" s="1"/>
      <c r="AC159" s="1"/>
      <c r="AD159" s="2"/>
      <c r="AE159" s="2"/>
      <c r="AF159" s="2"/>
    </row>
    <row r="160" spans="1:32">
      <c r="A160" s="2"/>
      <c r="B160" s="2"/>
      <c r="C160" s="2"/>
      <c r="D160" s="2"/>
      <c r="E160" s="2"/>
      <c r="F160" s="2"/>
      <c r="G160" s="2"/>
      <c r="H160" s="2"/>
      <c r="I160" s="2"/>
      <c r="J160" s="2"/>
      <c r="K160" s="2"/>
      <c r="L160" s="2"/>
      <c r="M160" s="2"/>
      <c r="N160" s="2"/>
      <c r="O160" s="2"/>
      <c r="P160" s="2"/>
      <c r="Q160" s="1"/>
      <c r="R160" s="1"/>
      <c r="S160" s="1"/>
      <c r="T160" s="1"/>
      <c r="U160" s="2"/>
      <c r="V160" s="1"/>
      <c r="W160" s="5"/>
      <c r="X160" s="1"/>
      <c r="Y160" s="1"/>
      <c r="Z160" s="1"/>
      <c r="AA160" s="1"/>
      <c r="AB160" s="1"/>
      <c r="AC160" s="2"/>
      <c r="AD160" s="2"/>
      <c r="AE160" s="2"/>
      <c r="AF160" s="2"/>
    </row>
    <row r="161" spans="1:32">
      <c r="A161" s="2"/>
      <c r="B161" s="2"/>
      <c r="C161" s="2"/>
      <c r="D161" s="2"/>
      <c r="E161" s="2"/>
      <c r="F161" s="2"/>
      <c r="G161" s="2"/>
      <c r="H161" s="2"/>
      <c r="I161" s="2"/>
      <c r="J161" s="2"/>
      <c r="K161" s="2"/>
      <c r="L161" s="2"/>
      <c r="M161" s="2"/>
      <c r="N161" s="2"/>
      <c r="O161" s="2"/>
      <c r="P161" s="2"/>
      <c r="Q161" s="1"/>
      <c r="R161" s="1"/>
      <c r="S161" s="1"/>
      <c r="T161" s="1"/>
      <c r="U161" s="1"/>
      <c r="V161" s="1"/>
      <c r="W161" s="5"/>
      <c r="X161" s="1"/>
      <c r="Y161" s="1"/>
      <c r="Z161" s="1"/>
      <c r="AA161" s="2"/>
      <c r="AB161" s="1"/>
      <c r="AC161" s="2"/>
      <c r="AD161" s="2"/>
      <c r="AE161" s="2"/>
      <c r="AF161" s="2"/>
    </row>
    <row r="162" spans="1:32">
      <c r="A162" s="2"/>
      <c r="B162" s="2"/>
      <c r="C162" s="2"/>
      <c r="D162" s="2"/>
      <c r="E162" s="2"/>
      <c r="F162" s="2"/>
      <c r="G162" s="2"/>
      <c r="H162" s="2"/>
      <c r="I162" s="2"/>
      <c r="J162" s="2"/>
      <c r="K162" s="2"/>
      <c r="L162" s="2"/>
      <c r="M162" s="2"/>
      <c r="N162" s="2"/>
      <c r="O162" s="2"/>
      <c r="P162" s="2"/>
      <c r="Q162" s="1"/>
      <c r="R162" s="1"/>
      <c r="S162" s="1"/>
      <c r="T162" s="1"/>
      <c r="U162" s="2"/>
      <c r="V162" s="2"/>
      <c r="W162" s="5"/>
      <c r="X162" s="2"/>
      <c r="Y162" s="2"/>
      <c r="Z162" s="2"/>
      <c r="AA162" s="1"/>
      <c r="AB162" s="2"/>
      <c r="AC162" s="2"/>
      <c r="AD162" s="2"/>
      <c r="AE162" s="2"/>
      <c r="AF162" s="2"/>
    </row>
    <row r="163" spans="1:32">
      <c r="A163" s="2"/>
      <c r="B163" s="2"/>
      <c r="C163" s="2"/>
      <c r="D163" s="2"/>
      <c r="E163" s="2"/>
      <c r="F163" s="2"/>
      <c r="G163" s="2"/>
      <c r="H163" s="2"/>
      <c r="I163" s="2"/>
      <c r="J163" s="2"/>
      <c r="K163" s="2"/>
      <c r="L163" s="2"/>
      <c r="M163" s="2"/>
      <c r="N163" s="2"/>
      <c r="O163" s="2"/>
      <c r="P163" s="2"/>
      <c r="Q163" s="1"/>
      <c r="R163" s="1"/>
      <c r="S163" s="1"/>
      <c r="T163" s="1"/>
      <c r="U163" s="2"/>
      <c r="V163" s="1"/>
      <c r="W163" s="5"/>
      <c r="X163" s="1"/>
      <c r="Y163" s="1"/>
      <c r="Z163" s="1"/>
      <c r="AA163" s="1"/>
      <c r="AB163" s="2"/>
      <c r="AC163" s="1"/>
      <c r="AD163" s="2"/>
      <c r="AE163" s="2"/>
      <c r="AF163" s="2"/>
    </row>
    <row r="164" spans="1:32">
      <c r="A164" s="2"/>
      <c r="B164" s="2"/>
      <c r="C164" s="2"/>
      <c r="D164" s="2"/>
      <c r="E164" s="2"/>
      <c r="F164" s="2"/>
      <c r="G164" s="2"/>
      <c r="H164" s="2"/>
      <c r="I164" s="2"/>
      <c r="J164" s="2"/>
      <c r="K164" s="2"/>
      <c r="L164" s="2"/>
      <c r="M164" s="2"/>
      <c r="N164" s="2"/>
      <c r="O164" s="2"/>
      <c r="P164" s="2"/>
      <c r="Q164" s="1"/>
      <c r="R164" s="1"/>
      <c r="S164" s="1"/>
      <c r="T164" s="1"/>
      <c r="U164" s="2"/>
      <c r="V164" s="1"/>
      <c r="W164" s="5"/>
      <c r="X164" s="1"/>
      <c r="Y164" s="1"/>
      <c r="Z164" s="1"/>
      <c r="AA164" s="1"/>
      <c r="AB164" s="1"/>
      <c r="AC164" s="1"/>
      <c r="AD164" s="2"/>
      <c r="AE164" s="2"/>
      <c r="AF164" s="2"/>
    </row>
    <row r="165" spans="1:32">
      <c r="A165" s="2"/>
      <c r="B165" s="2"/>
      <c r="C165" s="2"/>
      <c r="D165" s="2"/>
      <c r="E165" s="2"/>
      <c r="F165" s="2"/>
      <c r="G165" s="2"/>
      <c r="H165" s="2"/>
      <c r="I165" s="2"/>
      <c r="J165" s="2"/>
      <c r="K165" s="2"/>
      <c r="L165" s="2"/>
      <c r="M165" s="2"/>
      <c r="N165" s="2"/>
      <c r="O165" s="2"/>
      <c r="P165" s="2"/>
      <c r="Q165" s="1"/>
      <c r="R165" s="1"/>
      <c r="S165" s="1"/>
      <c r="T165" s="1"/>
      <c r="U165" s="2"/>
      <c r="V165" s="1"/>
      <c r="W165" s="5"/>
      <c r="X165" s="1"/>
      <c r="Y165" s="2"/>
      <c r="Z165" s="2"/>
      <c r="AA165" s="1"/>
      <c r="AB165" s="1"/>
      <c r="AC165" s="1"/>
      <c r="AD165" s="1"/>
      <c r="AE165" s="2"/>
      <c r="AF165" s="2"/>
    </row>
    <row r="166" spans="1:32">
      <c r="A166" s="2"/>
      <c r="B166" s="2"/>
      <c r="C166" s="2"/>
      <c r="D166" s="2"/>
      <c r="E166" s="2"/>
      <c r="F166" s="2"/>
      <c r="G166" s="2"/>
      <c r="H166" s="2"/>
      <c r="I166" s="2"/>
      <c r="J166" s="2"/>
      <c r="K166" s="2"/>
      <c r="L166" s="2"/>
      <c r="M166" s="2"/>
      <c r="N166" s="2"/>
      <c r="O166" s="2"/>
      <c r="P166" s="2"/>
      <c r="Q166" s="1"/>
      <c r="R166" s="1"/>
      <c r="S166" s="1"/>
      <c r="T166" s="1"/>
      <c r="U166" s="2"/>
      <c r="V166" s="1"/>
      <c r="W166" s="5"/>
      <c r="X166" s="1"/>
      <c r="Y166" s="1"/>
      <c r="Z166" s="1"/>
      <c r="AA166" s="2"/>
      <c r="AB166" s="2"/>
      <c r="AC166" s="2"/>
      <c r="AD166" s="2"/>
      <c r="AE166" s="2"/>
      <c r="AF166" s="2"/>
    </row>
    <row r="167" spans="1:32">
      <c r="A167" s="2"/>
      <c r="B167" s="2"/>
      <c r="C167" s="2"/>
      <c r="D167" s="2"/>
      <c r="E167" s="2"/>
      <c r="F167" s="2"/>
      <c r="G167" s="2"/>
      <c r="H167" s="2"/>
      <c r="I167" s="2"/>
      <c r="J167" s="2"/>
      <c r="K167" s="2"/>
      <c r="L167" s="2"/>
      <c r="M167" s="2"/>
      <c r="N167" s="2"/>
      <c r="O167" s="2"/>
      <c r="P167" s="2"/>
      <c r="Q167" s="1"/>
      <c r="R167" s="1"/>
      <c r="S167" s="1"/>
      <c r="T167" s="1"/>
      <c r="U167" s="2"/>
      <c r="V167" s="1"/>
      <c r="W167" s="5"/>
      <c r="X167" s="1"/>
      <c r="Y167" s="1"/>
      <c r="Z167" s="1"/>
      <c r="AA167" s="1"/>
      <c r="AB167" s="1"/>
      <c r="AC167" s="1"/>
      <c r="AD167" s="2"/>
      <c r="AE167" s="2"/>
      <c r="AF167" s="2"/>
    </row>
    <row r="168" spans="1:32">
      <c r="A168" s="2"/>
      <c r="B168" s="2"/>
      <c r="C168" s="2"/>
      <c r="D168" s="2"/>
      <c r="E168" s="2"/>
      <c r="F168" s="2"/>
      <c r="G168" s="2"/>
      <c r="H168" s="2"/>
      <c r="I168" s="2"/>
      <c r="J168" s="2"/>
      <c r="K168" s="2"/>
      <c r="L168" s="2"/>
      <c r="M168" s="2"/>
      <c r="N168" s="2"/>
      <c r="O168" s="2"/>
      <c r="P168" s="2"/>
      <c r="Q168" s="1"/>
      <c r="R168" s="1"/>
      <c r="S168" s="1"/>
      <c r="T168" s="1"/>
      <c r="U168" s="2"/>
      <c r="V168" s="1"/>
      <c r="W168" s="5"/>
      <c r="X168" s="1"/>
      <c r="Y168" s="1"/>
      <c r="Z168" s="1"/>
      <c r="AA168" s="1"/>
      <c r="AB168" s="1"/>
      <c r="AC168" s="2"/>
      <c r="AD168" s="2"/>
      <c r="AE168" s="1"/>
      <c r="AF168" s="2"/>
    </row>
    <row r="169" spans="1:32">
      <c r="A169" s="2"/>
      <c r="B169" s="2"/>
      <c r="C169" s="2"/>
      <c r="D169" s="2"/>
      <c r="E169" s="2"/>
      <c r="F169" s="2"/>
      <c r="G169" s="2"/>
      <c r="H169" s="2"/>
      <c r="I169" s="2"/>
      <c r="J169" s="2"/>
      <c r="K169" s="2"/>
      <c r="L169" s="2"/>
      <c r="M169" s="2"/>
      <c r="N169" s="2"/>
      <c r="O169" s="2"/>
      <c r="P169" s="2"/>
      <c r="Q169" s="1"/>
      <c r="R169" s="1"/>
      <c r="S169" s="1"/>
      <c r="T169" s="1"/>
      <c r="U169" s="2"/>
      <c r="V169" s="1"/>
      <c r="W169" s="4"/>
      <c r="X169" s="1"/>
      <c r="Y169" s="1"/>
      <c r="Z169" s="1"/>
      <c r="AA169" s="1"/>
      <c r="AB169" s="1"/>
      <c r="AC169" s="2"/>
      <c r="AD169" s="2"/>
      <c r="AE169" s="2"/>
      <c r="AF169" s="2"/>
    </row>
    <row r="170" spans="1:32">
      <c r="A170" s="2"/>
      <c r="B170" s="2"/>
      <c r="C170" s="2"/>
      <c r="D170" s="2"/>
      <c r="E170" s="2"/>
      <c r="F170" s="2"/>
      <c r="G170" s="2"/>
      <c r="H170" s="2"/>
      <c r="I170" s="2"/>
      <c r="J170" s="2"/>
      <c r="K170" s="2"/>
      <c r="L170" s="2"/>
      <c r="M170" s="2"/>
      <c r="N170" s="2"/>
      <c r="O170" s="2"/>
      <c r="P170" s="2"/>
      <c r="Q170" s="1"/>
      <c r="R170" s="1"/>
      <c r="S170" s="1"/>
      <c r="T170" s="1"/>
      <c r="U170" s="2"/>
      <c r="V170" s="1"/>
      <c r="W170" s="5"/>
      <c r="X170" s="1"/>
      <c r="Y170" s="1"/>
      <c r="Z170" s="1"/>
      <c r="AA170" s="1"/>
      <c r="AB170" s="2"/>
      <c r="AC170" s="2"/>
      <c r="AD170" s="2"/>
      <c r="AE170" s="2"/>
      <c r="AF170" s="2"/>
    </row>
    <row r="171" spans="1:32">
      <c r="A171" s="2"/>
      <c r="B171" s="2"/>
      <c r="C171" s="2"/>
      <c r="D171" s="2"/>
      <c r="E171" s="2"/>
      <c r="F171" s="2"/>
      <c r="G171" s="2"/>
      <c r="H171" s="2"/>
      <c r="I171" s="2"/>
      <c r="J171" s="2"/>
      <c r="K171" s="2"/>
      <c r="L171" s="2"/>
      <c r="M171" s="2"/>
      <c r="N171" s="2"/>
      <c r="O171" s="2"/>
      <c r="P171" s="2"/>
      <c r="Q171" s="1"/>
      <c r="R171" s="1"/>
      <c r="S171" s="1"/>
      <c r="T171" s="1"/>
      <c r="U171" s="2"/>
      <c r="V171" s="1"/>
      <c r="W171" s="5"/>
      <c r="X171" s="1"/>
      <c r="Y171" s="1"/>
      <c r="Z171" s="1"/>
      <c r="AA171" s="1"/>
      <c r="AB171" s="2"/>
      <c r="AC171" s="2"/>
      <c r="AD171" s="2"/>
      <c r="AE171" s="2"/>
      <c r="AF171" s="2"/>
    </row>
    <row r="172" spans="1:32">
      <c r="A172" s="2"/>
      <c r="B172" s="2"/>
      <c r="C172" s="2"/>
      <c r="D172" s="2"/>
      <c r="E172" s="2"/>
      <c r="F172" s="2"/>
      <c r="G172" s="2"/>
      <c r="H172" s="2"/>
      <c r="I172" s="2"/>
      <c r="J172" s="2"/>
      <c r="K172" s="2"/>
      <c r="L172" s="2"/>
      <c r="M172" s="2"/>
      <c r="N172" s="2"/>
      <c r="O172" s="2"/>
      <c r="P172" s="2"/>
      <c r="Q172" s="1"/>
      <c r="R172" s="1"/>
      <c r="S172" s="1"/>
      <c r="T172" s="1"/>
      <c r="U172" s="1"/>
      <c r="V172" s="1"/>
      <c r="W172" s="4"/>
      <c r="X172" s="1"/>
      <c r="Y172" s="1"/>
      <c r="Z172" s="2"/>
      <c r="AA172" s="1"/>
      <c r="AB172" s="1"/>
      <c r="AC172" s="1"/>
      <c r="AD172" s="1"/>
      <c r="AE172" s="1"/>
      <c r="AF172" s="2"/>
    </row>
    <row r="173" spans="1:32">
      <c r="A173" s="2"/>
      <c r="B173" s="2"/>
      <c r="C173" s="2"/>
      <c r="D173" s="2"/>
      <c r="E173" s="2"/>
      <c r="F173" s="2"/>
      <c r="G173" s="2"/>
      <c r="H173" s="2"/>
      <c r="I173" s="2"/>
      <c r="J173" s="2"/>
      <c r="K173" s="2"/>
      <c r="L173" s="2"/>
      <c r="M173" s="2"/>
      <c r="N173" s="2"/>
      <c r="O173" s="2"/>
      <c r="P173" s="2"/>
      <c r="Q173" s="1"/>
      <c r="R173" s="1"/>
      <c r="S173" s="1"/>
      <c r="T173" s="1"/>
      <c r="U173" s="2"/>
      <c r="V173" s="1"/>
      <c r="W173" s="4"/>
      <c r="X173" s="1"/>
      <c r="Y173" s="1"/>
      <c r="Z173" s="1"/>
      <c r="AA173" s="1"/>
      <c r="AB173" s="1"/>
      <c r="AC173" s="1"/>
      <c r="AD173" s="2"/>
      <c r="AE173" s="1"/>
      <c r="AF173" s="2"/>
    </row>
    <row r="174" spans="1:32">
      <c r="A174" s="2"/>
      <c r="B174" s="2"/>
      <c r="C174" s="2"/>
      <c r="D174" s="2"/>
      <c r="E174" s="2"/>
      <c r="F174" s="2"/>
      <c r="G174" s="2"/>
      <c r="H174" s="2"/>
      <c r="I174" s="2"/>
      <c r="J174" s="2"/>
      <c r="K174" s="2"/>
      <c r="L174" s="2"/>
      <c r="M174" s="2"/>
      <c r="N174" s="2"/>
      <c r="O174" s="2"/>
      <c r="P174" s="2"/>
      <c r="Q174" s="1"/>
      <c r="R174" s="1"/>
      <c r="S174" s="1"/>
      <c r="T174" s="1"/>
      <c r="U174" s="2"/>
      <c r="V174" s="1"/>
      <c r="W174" s="5"/>
      <c r="X174" s="1"/>
      <c r="Y174" s="1"/>
      <c r="Z174" s="1"/>
      <c r="AA174" s="1"/>
      <c r="AB174" s="1"/>
      <c r="AC174" s="2"/>
      <c r="AD174" s="2"/>
      <c r="AE174" s="2"/>
      <c r="AF174" s="2"/>
    </row>
    <row r="175" spans="1:32">
      <c r="A175" s="2"/>
      <c r="B175" s="2"/>
      <c r="C175" s="2"/>
      <c r="D175" s="2"/>
      <c r="E175" s="2"/>
      <c r="F175" s="2"/>
      <c r="G175" s="2"/>
      <c r="H175" s="2"/>
      <c r="I175" s="2"/>
      <c r="J175" s="2"/>
      <c r="K175" s="2"/>
      <c r="L175" s="2"/>
      <c r="M175" s="2"/>
      <c r="N175" s="2"/>
      <c r="O175" s="2"/>
      <c r="P175" s="2"/>
      <c r="Q175" s="1"/>
      <c r="R175" s="1"/>
      <c r="S175" s="1"/>
      <c r="T175" s="1"/>
      <c r="U175" s="1"/>
      <c r="V175" s="1"/>
      <c r="W175" s="5"/>
      <c r="X175" s="1"/>
      <c r="Y175" s="1"/>
      <c r="Z175" s="1"/>
      <c r="AA175" s="1"/>
      <c r="AB175" s="2"/>
      <c r="AC175" s="2"/>
      <c r="AD175" s="2"/>
      <c r="AE175" s="2"/>
      <c r="AF175" s="2"/>
    </row>
    <row r="176" spans="1:32">
      <c r="A176" s="2"/>
      <c r="B176" s="2"/>
      <c r="C176" s="2"/>
      <c r="D176" s="2"/>
      <c r="E176" s="2"/>
      <c r="F176" s="2"/>
      <c r="G176" s="2"/>
      <c r="H176" s="2"/>
      <c r="I176" s="2"/>
      <c r="J176" s="2"/>
      <c r="K176" s="2"/>
      <c r="L176" s="2"/>
      <c r="M176" s="2"/>
      <c r="N176" s="2"/>
      <c r="O176" s="2"/>
      <c r="P176" s="2"/>
      <c r="Q176" s="1"/>
      <c r="R176" s="1"/>
      <c r="S176" s="1"/>
      <c r="T176" s="1"/>
      <c r="U176" s="1"/>
      <c r="V176" s="1"/>
      <c r="W176" s="5"/>
      <c r="X176" s="1"/>
      <c r="Y176" s="1"/>
      <c r="Z176" s="1"/>
      <c r="AA176" s="1"/>
      <c r="AB176" s="2"/>
      <c r="AC176" s="2"/>
      <c r="AD176" s="2"/>
      <c r="AE176" s="2"/>
      <c r="AF176" s="2"/>
    </row>
    <row r="177" spans="1:32">
      <c r="A177" s="2"/>
      <c r="B177" s="2"/>
      <c r="C177" s="2"/>
      <c r="D177" s="2"/>
      <c r="E177" s="2"/>
      <c r="F177" s="2"/>
      <c r="G177" s="2"/>
      <c r="H177" s="2"/>
      <c r="I177" s="2"/>
      <c r="J177" s="2"/>
      <c r="K177" s="2"/>
      <c r="L177" s="2"/>
      <c r="M177" s="2"/>
      <c r="N177" s="2"/>
      <c r="O177" s="2"/>
      <c r="P177" s="2"/>
      <c r="Q177" s="1"/>
      <c r="R177" s="1"/>
      <c r="S177" s="1"/>
      <c r="T177" s="1"/>
      <c r="U177" s="2"/>
      <c r="V177" s="1"/>
      <c r="W177" s="5"/>
      <c r="X177" s="1"/>
      <c r="Y177" s="1"/>
      <c r="Z177" s="1"/>
      <c r="AA177" s="2"/>
      <c r="AB177" s="2"/>
      <c r="AC177" s="2"/>
      <c r="AD177" s="2"/>
      <c r="AE177" s="2"/>
      <c r="AF177" s="2"/>
    </row>
    <row r="178" spans="1:32">
      <c r="A178" s="2"/>
      <c r="B178" s="2"/>
      <c r="C178" s="2"/>
      <c r="D178" s="2"/>
      <c r="E178" s="2"/>
      <c r="F178" s="2"/>
      <c r="G178" s="2"/>
      <c r="H178" s="2"/>
      <c r="I178" s="2"/>
      <c r="J178" s="2"/>
      <c r="K178" s="2"/>
      <c r="L178" s="2"/>
      <c r="M178" s="2"/>
      <c r="N178" s="2"/>
      <c r="O178" s="2"/>
      <c r="P178" s="2"/>
      <c r="Q178" s="1"/>
      <c r="R178" s="1"/>
      <c r="S178" s="1"/>
      <c r="T178" s="1"/>
      <c r="U178" s="1"/>
      <c r="V178" s="1"/>
      <c r="W178" s="5"/>
      <c r="X178" s="1"/>
      <c r="Y178" s="1"/>
      <c r="Z178" s="1"/>
      <c r="AA178" s="1"/>
      <c r="AB178" s="1"/>
      <c r="AC178" s="1"/>
      <c r="AD178" s="1"/>
      <c r="AE178" s="1"/>
      <c r="AF178" s="2"/>
    </row>
    <row r="179" spans="1:32">
      <c r="A179" s="2"/>
      <c r="B179" s="2"/>
      <c r="C179" s="2"/>
      <c r="D179" s="2"/>
      <c r="E179" s="2"/>
      <c r="F179" s="2"/>
      <c r="G179" s="2"/>
      <c r="H179" s="2"/>
      <c r="I179" s="2"/>
      <c r="J179" s="2"/>
      <c r="K179" s="2"/>
      <c r="L179" s="2"/>
      <c r="M179" s="2"/>
      <c r="N179" s="2"/>
      <c r="O179" s="2"/>
      <c r="P179" s="2"/>
      <c r="Q179" s="1"/>
      <c r="R179" s="1"/>
      <c r="S179" s="1"/>
      <c r="T179" s="1"/>
      <c r="U179" s="2"/>
      <c r="V179" s="1"/>
      <c r="W179" s="5"/>
      <c r="X179" s="1"/>
      <c r="Y179" s="1"/>
      <c r="Z179" s="1"/>
      <c r="AA179" s="2"/>
      <c r="AB179" s="2"/>
      <c r="AC179" s="1"/>
      <c r="AD179" s="2"/>
      <c r="AE179" s="2"/>
      <c r="AF179" s="2"/>
    </row>
    <row r="180" spans="1:32">
      <c r="W180" s="7"/>
    </row>
    <row r="181" spans="1:32">
      <c r="W181" s="7"/>
    </row>
    <row r="182" spans="1:32">
      <c r="W182" s="7"/>
    </row>
    <row r="183" spans="1:32">
      <c r="W183" s="7"/>
    </row>
    <row r="184" spans="1:32" ht="18">
      <c r="A184" s="8" t="s">
        <v>32</v>
      </c>
      <c r="D184" s="8" t="s">
        <v>33</v>
      </c>
      <c r="G184" s="8" t="s">
        <v>34</v>
      </c>
      <c r="W184" s="7"/>
    </row>
    <row r="185" spans="1:32">
      <c r="A185" t="s">
        <v>35</v>
      </c>
      <c r="B185">
        <f>COUNTIF(A2:A180,"=1")</f>
        <v>0</v>
      </c>
      <c r="D185" t="s">
        <v>36</v>
      </c>
      <c r="E185">
        <f>COUNTIF(I2:I180,"=1")</f>
        <v>0</v>
      </c>
      <c r="G185" t="s">
        <v>35</v>
      </c>
      <c r="H185">
        <f>COUNTIF(P2:P180,"=1")</f>
        <v>0</v>
      </c>
      <c r="W185" s="7"/>
    </row>
    <row r="186" spans="1:32">
      <c r="A186" t="s">
        <v>37</v>
      </c>
      <c r="B186">
        <f>COUNTIF(A2:A180,"=2")</f>
        <v>0</v>
      </c>
      <c r="D186" t="s">
        <v>38</v>
      </c>
      <c r="E186">
        <f>COUNTIF(I2:I180,"=2")</f>
        <v>0</v>
      </c>
      <c r="G186" t="s">
        <v>37</v>
      </c>
      <c r="H186">
        <f>COUNTIF(P2:P180,"=2")</f>
        <v>0</v>
      </c>
      <c r="W186" s="7"/>
    </row>
    <row r="187" spans="1:32">
      <c r="A187" t="s">
        <v>39</v>
      </c>
      <c r="B187">
        <f>COUNTIF(A2:A180,"=3")</f>
        <v>0</v>
      </c>
      <c r="D187" t="s">
        <v>40</v>
      </c>
      <c r="E187">
        <f>COUNTIF(I2:I180,"=3")</f>
        <v>0</v>
      </c>
      <c r="G187" t="s">
        <v>39</v>
      </c>
      <c r="H187">
        <f>COUNTIF(P2:P180,"=3")</f>
        <v>0</v>
      </c>
      <c r="I187">
        <f>3</f>
        <v>3</v>
      </c>
      <c r="W187" s="7"/>
    </row>
    <row r="188" spans="1:32">
      <c r="A188" t="s">
        <v>41</v>
      </c>
      <c r="B188">
        <f>COUNTIF(A2:A180,"=4")</f>
        <v>0</v>
      </c>
      <c r="D188" t="s">
        <v>42</v>
      </c>
      <c r="E188">
        <f>COUNTIF(I2:I180,"=4")</f>
        <v>0</v>
      </c>
      <c r="G188" t="s">
        <v>41</v>
      </c>
      <c r="H188">
        <f>COUNTIF(P2:P180,"=4")</f>
        <v>0</v>
      </c>
      <c r="W188" s="7"/>
    </row>
    <row r="189" spans="1:32">
      <c r="A189" t="s">
        <v>43</v>
      </c>
      <c r="B189">
        <f>COUNTIF(A2:A180,"=5")</f>
        <v>0</v>
      </c>
      <c r="G189" t="s">
        <v>43</v>
      </c>
      <c r="H189">
        <f>COUNTIF(P2:P180,"=5")</f>
        <v>0</v>
      </c>
      <c r="W189" s="7"/>
    </row>
    <row r="190" spans="1:32">
      <c r="W190" s="7"/>
    </row>
    <row r="191" spans="1:32" ht="18">
      <c r="A191" s="8" t="s">
        <v>44</v>
      </c>
      <c r="D191" s="8" t="s">
        <v>45</v>
      </c>
      <c r="G191" s="8" t="s">
        <v>46</v>
      </c>
      <c r="W191" s="7"/>
    </row>
    <row r="192" spans="1:32">
      <c r="A192" t="s">
        <v>36</v>
      </c>
      <c r="B192">
        <f>COUNTIF(B2:B180,"=1")</f>
        <v>0</v>
      </c>
      <c r="D192" t="s">
        <v>36</v>
      </c>
      <c r="E192">
        <f>COUNTIF(J2:J180,"=1")</f>
        <v>0</v>
      </c>
      <c r="G192" t="s">
        <v>36</v>
      </c>
      <c r="H192">
        <f>COUNTIF(Q2:Q180,"=1")</f>
        <v>0</v>
      </c>
      <c r="W192" s="7"/>
    </row>
    <row r="193" spans="1:23">
      <c r="A193" t="s">
        <v>38</v>
      </c>
      <c r="B193">
        <f>COUNTIF(B2:B180,"=2")</f>
        <v>0</v>
      </c>
      <c r="D193" t="s">
        <v>38</v>
      </c>
      <c r="E193">
        <f>COUNTIF(J2:J180,"=2")</f>
        <v>0</v>
      </c>
      <c r="G193" t="s">
        <v>38</v>
      </c>
      <c r="H193">
        <f>COUNTIF(Q2:Q180,"=2")</f>
        <v>0</v>
      </c>
      <c r="W193" s="7"/>
    </row>
    <row r="194" spans="1:23">
      <c r="A194" t="s">
        <v>40</v>
      </c>
      <c r="B194">
        <f>COUNTIF(B2:B180,"=3")</f>
        <v>0</v>
      </c>
      <c r="D194" t="s">
        <v>40</v>
      </c>
      <c r="E194">
        <f>COUNTIF(J2:J180,"=3")</f>
        <v>0</v>
      </c>
      <c r="G194" t="s">
        <v>40</v>
      </c>
      <c r="H194">
        <f>COUNTIF(Q2:Q180,"=3")</f>
        <v>0</v>
      </c>
      <c r="W194" s="7"/>
    </row>
    <row r="195" spans="1:23">
      <c r="A195" t="s">
        <v>42</v>
      </c>
      <c r="B195">
        <f>COUNTIF(B2:B180,"=4")</f>
        <v>0</v>
      </c>
      <c r="D195" t="s">
        <v>42</v>
      </c>
      <c r="E195">
        <f>COUNTIF(J2:J180,"=4")</f>
        <v>0</v>
      </c>
      <c r="G195" t="s">
        <v>42</v>
      </c>
      <c r="H195">
        <f>COUNTIF(Q2:Q180,4)</f>
        <v>0</v>
      </c>
      <c r="W195" s="7"/>
    </row>
    <row r="196" spans="1:23">
      <c r="W196" s="7"/>
    </row>
    <row r="197" spans="1:23" ht="18">
      <c r="A197" s="8" t="s">
        <v>47</v>
      </c>
      <c r="D197" s="8" t="s">
        <v>48</v>
      </c>
      <c r="G197" s="8" t="s">
        <v>49</v>
      </c>
      <c r="W197" s="7"/>
    </row>
    <row r="198" spans="1:23">
      <c r="A198" t="s">
        <v>36</v>
      </c>
      <c r="B198">
        <f>COUNTIF(C2:C180,"=1")</f>
        <v>0</v>
      </c>
      <c r="D198" t="s">
        <v>36</v>
      </c>
      <c r="E198">
        <f>COUNTIF(K2:K180,"=1")</f>
        <v>0</v>
      </c>
      <c r="G198" t="s">
        <v>50</v>
      </c>
      <c r="H198">
        <f>COUNTIF(R2:R180,"=1")</f>
        <v>0</v>
      </c>
      <c r="W198" s="7"/>
    </row>
    <row r="199" spans="1:23">
      <c r="A199" t="s">
        <v>38</v>
      </c>
      <c r="B199">
        <f>COUNTIF(C2:C180,"=2")</f>
        <v>0</v>
      </c>
      <c r="D199" t="s">
        <v>38</v>
      </c>
      <c r="E199">
        <f>COUNTIF(K2:K180,"=2")</f>
        <v>0</v>
      </c>
      <c r="G199" t="s">
        <v>51</v>
      </c>
      <c r="H199">
        <f>COUNTIF(R2:R180,"=2")</f>
        <v>0</v>
      </c>
      <c r="W199" s="7"/>
    </row>
    <row r="200" spans="1:23">
      <c r="A200" t="s">
        <v>40</v>
      </c>
      <c r="B200">
        <f>COUNTIF(C2:C180,"=3")</f>
        <v>0</v>
      </c>
      <c r="D200" t="s">
        <v>40</v>
      </c>
      <c r="E200">
        <f>COUNTIF(K2:K180,"=3")</f>
        <v>0</v>
      </c>
      <c r="W200" s="7"/>
    </row>
    <row r="201" spans="1:23" ht="18">
      <c r="A201" t="s">
        <v>42</v>
      </c>
      <c r="B201">
        <f>COUNTIF(C2:C180,"=4")</f>
        <v>0</v>
      </c>
      <c r="D201" t="s">
        <v>42</v>
      </c>
      <c r="E201">
        <f>COUNTIF(K2:K180,"=4")</f>
        <v>0</v>
      </c>
      <c r="G201" s="8" t="s">
        <v>52</v>
      </c>
      <c r="W201" s="7"/>
    </row>
    <row r="202" spans="1:23">
      <c r="G202" t="s">
        <v>50</v>
      </c>
      <c r="H202">
        <f>COUNTIF(S2:S180,"=1")</f>
        <v>0</v>
      </c>
      <c r="W202" s="7"/>
    </row>
    <row r="203" spans="1:23" ht="18">
      <c r="A203" s="8" t="s">
        <v>53</v>
      </c>
      <c r="D203" s="8" t="s">
        <v>54</v>
      </c>
      <c r="G203" t="s">
        <v>51</v>
      </c>
      <c r="H203">
        <f>COUNTIF(S2:S180,"=2")</f>
        <v>0</v>
      </c>
      <c r="W203" s="7"/>
    </row>
    <row r="204" spans="1:23">
      <c r="A204" t="s">
        <v>36</v>
      </c>
      <c r="B204">
        <f>COUNTIF(D2:D180,"=1")</f>
        <v>0</v>
      </c>
      <c r="D204" t="s">
        <v>36</v>
      </c>
      <c r="E204">
        <f>COUNTIF(L2:L180,"=1")</f>
        <v>0</v>
      </c>
      <c r="W204" s="7"/>
    </row>
    <row r="205" spans="1:23" ht="18">
      <c r="A205" t="s">
        <v>38</v>
      </c>
      <c r="B205">
        <f>COUNTIF(D2:D180,"=2")</f>
        <v>0</v>
      </c>
      <c r="D205" t="s">
        <v>38</v>
      </c>
      <c r="E205">
        <f>COUNTIF(L2:L180,"=2")</f>
        <v>0</v>
      </c>
      <c r="G205" s="8"/>
      <c r="W205" s="7"/>
    </row>
    <row r="206" spans="1:23">
      <c r="A206" t="s">
        <v>40</v>
      </c>
      <c r="B206">
        <f>COUNTIF(D2:D180,"=3")</f>
        <v>0</v>
      </c>
      <c r="D206" t="s">
        <v>40</v>
      </c>
      <c r="E206">
        <f>COUNTIF(L2:L180,"=3")</f>
        <v>0</v>
      </c>
      <c r="W206" s="7"/>
    </row>
    <row r="207" spans="1:23">
      <c r="A207" t="s">
        <v>42</v>
      </c>
      <c r="B207">
        <f>COUNTIF(D2:D180,"=4")</f>
        <v>0</v>
      </c>
      <c r="D207" t="s">
        <v>42</v>
      </c>
      <c r="E207">
        <f>COUNTIF(L2:L180,"=4")</f>
        <v>0</v>
      </c>
      <c r="W207" s="7"/>
    </row>
    <row r="208" spans="1:23">
      <c r="W208" s="7"/>
    </row>
    <row r="209" spans="1:23" ht="18">
      <c r="A209" s="8" t="s">
        <v>55</v>
      </c>
      <c r="D209" s="8" t="s">
        <v>56</v>
      </c>
      <c r="W209" s="7"/>
    </row>
    <row r="210" spans="1:23">
      <c r="A210" t="s">
        <v>36</v>
      </c>
      <c r="B210">
        <f>COUNTIF(E2:E180,"=1")</f>
        <v>0</v>
      </c>
      <c r="D210" t="s">
        <v>35</v>
      </c>
      <c r="E210">
        <f>COUNTIF(M2:M180,"=1")</f>
        <v>0</v>
      </c>
      <c r="W210" s="7"/>
    </row>
    <row r="211" spans="1:23">
      <c r="A211" t="s">
        <v>38</v>
      </c>
      <c r="B211">
        <f>COUNTIF(E2:E180,"=2")</f>
        <v>0</v>
      </c>
      <c r="D211" t="s">
        <v>37</v>
      </c>
      <c r="E211">
        <f>COUNTIF(M2:M180,"=2")</f>
        <v>0</v>
      </c>
      <c r="W211" s="7"/>
    </row>
    <row r="212" spans="1:23">
      <c r="A212" t="s">
        <v>40</v>
      </c>
      <c r="B212">
        <f>COUNTIF(E2:E180,"=3")</f>
        <v>0</v>
      </c>
      <c r="D212" t="s">
        <v>39</v>
      </c>
      <c r="E212">
        <f>COUNTIF(M2:M180,"=3")</f>
        <v>0</v>
      </c>
      <c r="W212" s="7"/>
    </row>
    <row r="213" spans="1:23">
      <c r="A213" t="s">
        <v>42</v>
      </c>
      <c r="B213">
        <f>COUNTIF(E2:E180,"=4")</f>
        <v>0</v>
      </c>
      <c r="D213" t="s">
        <v>41</v>
      </c>
      <c r="E213">
        <f>COUNTIF(M2:M180,"=4")</f>
        <v>0</v>
      </c>
      <c r="P213" s="9"/>
      <c r="W213" s="7"/>
    </row>
    <row r="214" spans="1:23">
      <c r="D214" t="s">
        <v>43</v>
      </c>
      <c r="E214">
        <f>COUNTIF(M2:M180,"=5")</f>
        <v>0</v>
      </c>
      <c r="P214" s="9"/>
      <c r="W214" s="7"/>
    </row>
    <row r="215" spans="1:23" ht="18">
      <c r="A215" s="8" t="s">
        <v>57</v>
      </c>
      <c r="P215" s="9"/>
      <c r="W215" s="7"/>
    </row>
    <row r="216" spans="1:23" ht="18">
      <c r="A216" t="s">
        <v>36</v>
      </c>
      <c r="B216">
        <f>COUNTIF(F2:F180,"=1")</f>
        <v>0</v>
      </c>
      <c r="D216" s="8" t="s">
        <v>58</v>
      </c>
      <c r="P216" s="9"/>
      <c r="W216" s="7"/>
    </row>
    <row r="217" spans="1:23">
      <c r="A217" t="s">
        <v>38</v>
      </c>
      <c r="B217">
        <f>COUNTIF(F2:F180,"=2")</f>
        <v>0</v>
      </c>
      <c r="D217" t="s">
        <v>35</v>
      </c>
      <c r="E217">
        <f>COUNTIF(N2:N180,"=1")</f>
        <v>0</v>
      </c>
      <c r="W217" s="7"/>
    </row>
    <row r="218" spans="1:23">
      <c r="A218" t="s">
        <v>40</v>
      </c>
      <c r="B218">
        <f>COUNTIF(F2:F180,"=3")</f>
        <v>0</v>
      </c>
      <c r="D218" t="s">
        <v>37</v>
      </c>
      <c r="E218">
        <f>COUNTIF(N2:N180,"=2")</f>
        <v>0</v>
      </c>
      <c r="W218" s="7"/>
    </row>
    <row r="219" spans="1:23">
      <c r="A219" t="s">
        <v>42</v>
      </c>
      <c r="B219">
        <f>COUNTIF(F2:F180,"=4")</f>
        <v>0</v>
      </c>
      <c r="D219" t="s">
        <v>39</v>
      </c>
      <c r="E219">
        <f>COUNTIF(N2:N180,3)</f>
        <v>0</v>
      </c>
      <c r="W219" s="7"/>
    </row>
    <row r="220" spans="1:23">
      <c r="D220" t="s">
        <v>41</v>
      </c>
      <c r="E220">
        <f>COUNTIF(N2:N180,"=4")</f>
        <v>0</v>
      </c>
      <c r="W220" s="7"/>
    </row>
    <row r="221" spans="1:23" ht="18">
      <c r="A221" s="8" t="s">
        <v>59</v>
      </c>
      <c r="D221" t="s">
        <v>43</v>
      </c>
      <c r="E221">
        <f>COUNTIF(N2:N180,"=5")</f>
        <v>0</v>
      </c>
      <c r="W221" s="7"/>
    </row>
    <row r="222" spans="1:23">
      <c r="A222" t="s">
        <v>36</v>
      </c>
      <c r="B222">
        <f>COUNTIF(G2:G180,"=1")</f>
        <v>0</v>
      </c>
      <c r="W222" s="7"/>
    </row>
    <row r="223" spans="1:23" ht="18">
      <c r="A223" t="s">
        <v>38</v>
      </c>
      <c r="B223">
        <f>COUNTIF(G2:G180,"=2")</f>
        <v>0</v>
      </c>
      <c r="D223" s="8" t="s">
        <v>60</v>
      </c>
      <c r="W223" s="7"/>
    </row>
    <row r="224" spans="1:23">
      <c r="A224" t="s">
        <v>40</v>
      </c>
      <c r="B224">
        <f>COUNTIF(G2:G180,"=3")</f>
        <v>0</v>
      </c>
      <c r="D224" t="s">
        <v>35</v>
      </c>
      <c r="E224">
        <f>COUNTIF(O2:O180,"=1")</f>
        <v>0</v>
      </c>
      <c r="W224" s="7"/>
    </row>
    <row r="225" spans="1:23">
      <c r="A225" t="s">
        <v>42</v>
      </c>
      <c r="B225">
        <f>COUNTIF(G2:G180,"=4")</f>
        <v>0</v>
      </c>
      <c r="D225" t="s">
        <v>37</v>
      </c>
      <c r="E225">
        <f>COUNTIF(O2:O180,"=2")</f>
        <v>0</v>
      </c>
      <c r="W225" s="7"/>
    </row>
    <row r="226" spans="1:23">
      <c r="D226" t="s">
        <v>39</v>
      </c>
      <c r="E226">
        <f>COUNTIF(O2:O180,"=3")</f>
        <v>0</v>
      </c>
      <c r="W226" s="7"/>
    </row>
    <row r="227" spans="1:23" ht="18">
      <c r="A227" s="8" t="s">
        <v>61</v>
      </c>
      <c r="D227" t="s">
        <v>41</v>
      </c>
      <c r="E227">
        <f>COUNTIF(O2:O180,"=4")</f>
        <v>0</v>
      </c>
      <c r="W227" s="7"/>
    </row>
    <row r="228" spans="1:23">
      <c r="A228" t="s">
        <v>36</v>
      </c>
      <c r="B228">
        <f>COUNTIF(H2:H180,"=1")</f>
        <v>0</v>
      </c>
      <c r="D228" t="s">
        <v>43</v>
      </c>
      <c r="E228">
        <f>COUNTIF(O2:O180,"=5")</f>
        <v>0</v>
      </c>
      <c r="W228" s="7"/>
    </row>
    <row r="229" spans="1:23">
      <c r="A229" t="s">
        <v>38</v>
      </c>
      <c r="B229">
        <f>COUNTIF(H2:H180,"=2")</f>
        <v>0</v>
      </c>
      <c r="W229" s="7"/>
    </row>
    <row r="230" spans="1:23">
      <c r="A230" t="s">
        <v>40</v>
      </c>
      <c r="B230">
        <f>COUNTIF(H2:H180,"=3")</f>
        <v>0</v>
      </c>
      <c r="W230" s="7"/>
    </row>
    <row r="231" spans="1:23">
      <c r="A231" t="s">
        <v>42</v>
      </c>
      <c r="B231">
        <f>COUNTIF(H2:H180,"=4")</f>
        <v>0</v>
      </c>
      <c r="W231" s="7"/>
    </row>
    <row r="232" spans="1:23">
      <c r="W232" s="7"/>
    </row>
    <row r="233" spans="1:23">
      <c r="W233" s="7"/>
    </row>
    <row r="234" spans="1:23">
      <c r="W234" s="7"/>
    </row>
    <row r="235" spans="1:23">
      <c r="W235" s="7"/>
    </row>
    <row r="236" spans="1:23">
      <c r="W236" s="7"/>
    </row>
    <row r="237" spans="1:23">
      <c r="W237" s="7"/>
    </row>
    <row r="238" spans="1:23">
      <c r="W238" s="7"/>
    </row>
    <row r="239" spans="1:23">
      <c r="W239" s="7"/>
    </row>
    <row r="240" spans="1:23">
      <c r="W240" s="7"/>
    </row>
    <row r="241" spans="23:23">
      <c r="W241" s="7"/>
    </row>
    <row r="242" spans="23:23">
      <c r="W242" s="7"/>
    </row>
    <row r="243" spans="23:23">
      <c r="W243" s="7"/>
    </row>
    <row r="244" spans="23:23">
      <c r="W244" s="7"/>
    </row>
    <row r="245" spans="23:23">
      <c r="W245" s="7"/>
    </row>
    <row r="246" spans="23:23">
      <c r="W246" s="7"/>
    </row>
    <row r="247" spans="23:23">
      <c r="W247" s="7"/>
    </row>
    <row r="248" spans="23:23">
      <c r="W248" s="7"/>
    </row>
    <row r="249" spans="23:23">
      <c r="W249" s="7"/>
    </row>
    <row r="250" spans="23:23">
      <c r="W250" s="7"/>
    </row>
    <row r="251" spans="23:23">
      <c r="W251" s="7"/>
    </row>
    <row r="252" spans="23:23">
      <c r="W252" s="7"/>
    </row>
    <row r="253" spans="23:23">
      <c r="W253" s="7"/>
    </row>
    <row r="254" spans="23:23">
      <c r="W254" s="7"/>
    </row>
    <row r="255" spans="23:23">
      <c r="W255" s="7"/>
    </row>
    <row r="256" spans="23:23">
      <c r="W256" s="7"/>
    </row>
    <row r="257" spans="23:23">
      <c r="W257" s="7"/>
    </row>
    <row r="258" spans="23:23">
      <c r="W258" s="7"/>
    </row>
    <row r="259" spans="23:23">
      <c r="W259" s="7"/>
    </row>
    <row r="260" spans="23:23">
      <c r="W260" s="7"/>
    </row>
    <row r="261" spans="23:23">
      <c r="W261" s="7"/>
    </row>
    <row r="262" spans="23:23">
      <c r="W262" s="7"/>
    </row>
    <row r="263" spans="23:23">
      <c r="W263" s="7"/>
    </row>
    <row r="264" spans="23:23">
      <c r="W264" s="7"/>
    </row>
    <row r="265" spans="23:23">
      <c r="W265" s="7"/>
    </row>
    <row r="266" spans="23:23">
      <c r="W266" s="7"/>
    </row>
    <row r="267" spans="23:23">
      <c r="W267" s="7"/>
    </row>
    <row r="268" spans="23:23">
      <c r="W268" s="7"/>
    </row>
    <row r="269" spans="23:23">
      <c r="W269" s="7"/>
    </row>
    <row r="270" spans="23:23">
      <c r="W270" s="7"/>
    </row>
    <row r="271" spans="23:23">
      <c r="W271" s="7"/>
    </row>
    <row r="272" spans="23:23">
      <c r="W272" s="7"/>
    </row>
    <row r="273" spans="23:23">
      <c r="W273" s="7"/>
    </row>
    <row r="274" spans="23:23">
      <c r="W274" s="7"/>
    </row>
    <row r="275" spans="23:23">
      <c r="W275" s="7"/>
    </row>
    <row r="276" spans="23:23">
      <c r="W276" s="7"/>
    </row>
    <row r="277" spans="23:23">
      <c r="W277" s="7"/>
    </row>
    <row r="278" spans="23:23">
      <c r="W278" s="7"/>
    </row>
    <row r="279" spans="23:23">
      <c r="W279" s="7"/>
    </row>
    <row r="280" spans="23:23">
      <c r="W280" s="7"/>
    </row>
    <row r="281" spans="23:23">
      <c r="W281" s="7"/>
    </row>
    <row r="282" spans="23:23">
      <c r="W282" s="7"/>
    </row>
    <row r="283" spans="23:23">
      <c r="W283" s="7"/>
    </row>
    <row r="284" spans="23:23">
      <c r="W284" s="7"/>
    </row>
    <row r="285" spans="23:23">
      <c r="W285" s="7"/>
    </row>
    <row r="286" spans="23:23">
      <c r="W286" s="7"/>
    </row>
    <row r="287" spans="23:23">
      <c r="W287" s="7"/>
    </row>
    <row r="288" spans="23:23">
      <c r="W288" s="7"/>
    </row>
    <row r="289" spans="23:23">
      <c r="W289" s="7"/>
    </row>
    <row r="290" spans="23:23">
      <c r="W290" s="7"/>
    </row>
    <row r="291" spans="23:23">
      <c r="W291" s="7"/>
    </row>
    <row r="292" spans="23:23">
      <c r="W292" s="7"/>
    </row>
    <row r="293" spans="23:23">
      <c r="W293" s="7"/>
    </row>
    <row r="294" spans="23:23">
      <c r="W294" s="7"/>
    </row>
    <row r="295" spans="23:23">
      <c r="W295" s="7"/>
    </row>
    <row r="296" spans="23:23">
      <c r="W296" s="7"/>
    </row>
    <row r="297" spans="23:23">
      <c r="W297" s="7"/>
    </row>
    <row r="298" spans="23:23">
      <c r="W298" s="7"/>
    </row>
    <row r="299" spans="23:23">
      <c r="W299" s="7"/>
    </row>
    <row r="300" spans="23:23">
      <c r="W300" s="7"/>
    </row>
    <row r="301" spans="23:23">
      <c r="W301" s="7"/>
    </row>
    <row r="302" spans="23:23">
      <c r="W302" s="7"/>
    </row>
    <row r="303" spans="23:23">
      <c r="W303" s="7"/>
    </row>
    <row r="304" spans="23:23">
      <c r="W304" s="7"/>
    </row>
    <row r="305" spans="23:23">
      <c r="W305" s="7"/>
    </row>
    <row r="306" spans="23:23">
      <c r="W306" s="7"/>
    </row>
    <row r="307" spans="23:23">
      <c r="W307" s="7"/>
    </row>
    <row r="308" spans="23:23">
      <c r="W308" s="7"/>
    </row>
    <row r="309" spans="23:23">
      <c r="W309" s="7"/>
    </row>
    <row r="310" spans="23:23">
      <c r="W310" s="7"/>
    </row>
    <row r="311" spans="23:23">
      <c r="W311" s="7"/>
    </row>
    <row r="312" spans="23:23">
      <c r="W312" s="7"/>
    </row>
    <row r="313" spans="23:23">
      <c r="W313" s="7"/>
    </row>
    <row r="314" spans="23:23">
      <c r="W314" s="7"/>
    </row>
    <row r="315" spans="23:23">
      <c r="W315" s="7"/>
    </row>
    <row r="316" spans="23:23">
      <c r="W316" s="7"/>
    </row>
    <row r="317" spans="23:23">
      <c r="W317" s="7"/>
    </row>
    <row r="318" spans="23:23">
      <c r="W318" s="7"/>
    </row>
    <row r="319" spans="23:23">
      <c r="W319" s="7"/>
    </row>
    <row r="320" spans="23:23">
      <c r="W320" s="7"/>
    </row>
    <row r="321" spans="23:23">
      <c r="W321" s="7"/>
    </row>
    <row r="322" spans="23:23">
      <c r="W322" s="7"/>
    </row>
    <row r="323" spans="23:23">
      <c r="W323" s="7"/>
    </row>
    <row r="324" spans="23:23">
      <c r="W324" s="7"/>
    </row>
    <row r="325" spans="23:23">
      <c r="W325" s="7"/>
    </row>
    <row r="326" spans="23:23">
      <c r="W326" s="7"/>
    </row>
    <row r="327" spans="23:23">
      <c r="W327" s="7"/>
    </row>
    <row r="328" spans="23:23">
      <c r="W328" s="7"/>
    </row>
    <row r="329" spans="23:23">
      <c r="W329" s="7"/>
    </row>
    <row r="330" spans="23:23">
      <c r="W330" s="7"/>
    </row>
    <row r="331" spans="23:23">
      <c r="W331" s="7"/>
    </row>
    <row r="332" spans="23:23">
      <c r="W332" s="7"/>
    </row>
    <row r="333" spans="23:23">
      <c r="W333" s="7"/>
    </row>
    <row r="334" spans="23:23">
      <c r="W334" s="7"/>
    </row>
    <row r="335" spans="23:23">
      <c r="W335" s="7"/>
    </row>
    <row r="336" spans="23:23">
      <c r="W336" s="7"/>
    </row>
    <row r="337" spans="23:23">
      <c r="W337" s="7"/>
    </row>
    <row r="338" spans="23:23">
      <c r="W338" s="7"/>
    </row>
    <row r="339" spans="23:23">
      <c r="W339" s="7"/>
    </row>
    <row r="340" spans="23:23">
      <c r="W340" s="7"/>
    </row>
    <row r="341" spans="23:23">
      <c r="W341" s="7"/>
    </row>
    <row r="342" spans="23:23">
      <c r="W342" s="7"/>
    </row>
    <row r="343" spans="23:23">
      <c r="W343" s="7"/>
    </row>
    <row r="344" spans="23:23">
      <c r="W344" s="7"/>
    </row>
    <row r="345" spans="23:23">
      <c r="W345" s="7"/>
    </row>
    <row r="346" spans="23:23">
      <c r="W346" s="7"/>
    </row>
    <row r="347" spans="23:23">
      <c r="W347" s="7"/>
    </row>
    <row r="348" spans="23:23">
      <c r="W348" s="7"/>
    </row>
    <row r="349" spans="23:23">
      <c r="W349" s="7"/>
    </row>
    <row r="350" spans="23:23">
      <c r="W350" s="7"/>
    </row>
    <row r="351" spans="23:23">
      <c r="W351" s="7"/>
    </row>
    <row r="352" spans="23:23">
      <c r="W352" s="7"/>
    </row>
    <row r="353" spans="23:23">
      <c r="W353" s="7"/>
    </row>
    <row r="354" spans="23:23">
      <c r="W354" s="7"/>
    </row>
    <row r="355" spans="23:23">
      <c r="W355" s="7"/>
    </row>
    <row r="356" spans="23:23">
      <c r="W356" s="7"/>
    </row>
    <row r="357" spans="23:23">
      <c r="W357" s="7"/>
    </row>
    <row r="358" spans="23:23">
      <c r="W358" s="7"/>
    </row>
    <row r="359" spans="23:23">
      <c r="W359" s="7"/>
    </row>
    <row r="360" spans="23:23">
      <c r="W360" s="7"/>
    </row>
    <row r="361" spans="23:23">
      <c r="W361" s="7"/>
    </row>
    <row r="362" spans="23:23">
      <c r="W362" s="7"/>
    </row>
    <row r="363" spans="23:23">
      <c r="W363" s="7"/>
    </row>
    <row r="364" spans="23:23">
      <c r="W364" s="7"/>
    </row>
    <row r="365" spans="23:23">
      <c r="W365" s="7"/>
    </row>
    <row r="366" spans="23:23">
      <c r="W366" s="7"/>
    </row>
    <row r="367" spans="23:23">
      <c r="W367" s="7"/>
    </row>
    <row r="368" spans="23:23">
      <c r="W368" s="7"/>
    </row>
    <row r="369" spans="23:23">
      <c r="W369" s="7"/>
    </row>
    <row r="370" spans="23:23">
      <c r="W370" s="7"/>
    </row>
    <row r="371" spans="23:23">
      <c r="W371" s="7"/>
    </row>
    <row r="372" spans="23:23">
      <c r="W372" s="7"/>
    </row>
    <row r="373" spans="23:23">
      <c r="W373" s="7"/>
    </row>
    <row r="374" spans="23:23">
      <c r="W374" s="7"/>
    </row>
    <row r="375" spans="23:23">
      <c r="W375" s="7"/>
    </row>
    <row r="376" spans="23:23">
      <c r="W376" s="7"/>
    </row>
    <row r="377" spans="23:23">
      <c r="W377" s="7"/>
    </row>
    <row r="378" spans="23:23">
      <c r="W378" s="7"/>
    </row>
    <row r="379" spans="23:23">
      <c r="W379" s="7"/>
    </row>
    <row r="380" spans="23:23">
      <c r="W380" s="7"/>
    </row>
    <row r="381" spans="23:23">
      <c r="W381" s="7"/>
    </row>
    <row r="382" spans="23:23">
      <c r="W382" s="7"/>
    </row>
    <row r="383" spans="23:23">
      <c r="W383" s="7"/>
    </row>
    <row r="384" spans="23:23">
      <c r="W384" s="7"/>
    </row>
    <row r="385" spans="23:23">
      <c r="W385" s="7"/>
    </row>
    <row r="386" spans="23:23">
      <c r="W386" s="7"/>
    </row>
    <row r="387" spans="23:23">
      <c r="W387" s="7"/>
    </row>
    <row r="388" spans="23:23">
      <c r="W388" s="7"/>
    </row>
    <row r="389" spans="23:23">
      <c r="W389" s="7"/>
    </row>
    <row r="390" spans="23:23">
      <c r="W390" s="7"/>
    </row>
    <row r="391" spans="23:23">
      <c r="W391" s="7"/>
    </row>
    <row r="392" spans="23:23">
      <c r="W392" s="7"/>
    </row>
    <row r="393" spans="23:23">
      <c r="W393" s="7"/>
    </row>
    <row r="394" spans="23:23">
      <c r="W394" s="7"/>
    </row>
    <row r="395" spans="23:23">
      <c r="W395" s="7"/>
    </row>
    <row r="396" spans="23:23">
      <c r="W396" s="7"/>
    </row>
    <row r="397" spans="23:23">
      <c r="W397" s="7"/>
    </row>
    <row r="398" spans="23:23">
      <c r="W398" s="7"/>
    </row>
    <row r="399" spans="23:23">
      <c r="W399" s="7"/>
    </row>
    <row r="400" spans="23:23">
      <c r="W400" s="7"/>
    </row>
    <row r="401" spans="23:23">
      <c r="W401" s="7"/>
    </row>
    <row r="402" spans="23:23">
      <c r="W402" s="7"/>
    </row>
    <row r="403" spans="23:23">
      <c r="W403" s="7"/>
    </row>
    <row r="404" spans="23:23">
      <c r="W404" s="7"/>
    </row>
    <row r="405" spans="23:23">
      <c r="W405" s="7"/>
    </row>
    <row r="406" spans="23:23">
      <c r="W406" s="7"/>
    </row>
    <row r="407" spans="23:23">
      <c r="W407" s="7"/>
    </row>
  </sheetData>
  <pageMargins left="0.7" right="0.7" top="0.75" bottom="0.75" header="0.3" footer="0.3"/>
  <pageSetup paperSize="3"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7"/>
  <sheetViews>
    <sheetView zoomScale="91" zoomScaleNormal="91" zoomScalePageLayoutView="91" workbookViewId="0">
      <pane ySplit="1" topLeftCell="A151" activePane="bottomLeft" state="frozen"/>
      <selection pane="bottomLeft" activeCell="A2" sqref="A2:AF179"/>
    </sheetView>
  </sheetViews>
  <sheetFormatPr baseColWidth="10" defaultColWidth="8.83203125" defaultRowHeight="14" x14ac:dyDescent="0"/>
  <cols>
    <col min="1" max="1" width="10.1640625" customWidth="1"/>
    <col min="2" max="2" width="10" customWidth="1"/>
    <col min="3" max="3" width="9.83203125" customWidth="1"/>
    <col min="4" max="5" width="10" customWidth="1"/>
    <col min="6" max="6" width="9.83203125" customWidth="1"/>
    <col min="7" max="7" width="10.33203125" customWidth="1"/>
    <col min="8" max="9" width="9.83203125" customWidth="1"/>
    <col min="10" max="10" width="10.33203125" customWidth="1"/>
    <col min="11" max="12" width="10.1640625" customWidth="1"/>
    <col min="13" max="14" width="10.5" customWidth="1"/>
    <col min="15" max="16" width="10" customWidth="1"/>
    <col min="17" max="18" width="11.33203125" customWidth="1"/>
    <col min="19" max="19" width="10.1640625" customWidth="1"/>
    <col min="20" max="20" width="12.5" customWidth="1"/>
    <col min="21" max="21" width="17.83203125" customWidth="1"/>
    <col min="22" max="22" width="11.6640625" customWidth="1"/>
    <col min="23" max="23" width="21.6640625" customWidth="1"/>
    <col min="25" max="25" width="10.6640625" customWidth="1"/>
  </cols>
  <sheetData>
    <row r="1" spans="1:32" ht="7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c r="A2" s="2"/>
      <c r="B2" s="2"/>
      <c r="C2" s="2"/>
      <c r="D2" s="2"/>
      <c r="E2" s="2"/>
      <c r="F2" s="2"/>
      <c r="G2" s="2"/>
      <c r="H2" s="2"/>
      <c r="I2" s="2"/>
      <c r="J2" s="2"/>
      <c r="K2" s="2"/>
      <c r="L2" s="2"/>
      <c r="M2" s="2"/>
      <c r="N2" s="2"/>
      <c r="O2" s="2"/>
      <c r="P2" s="2"/>
      <c r="Q2" s="1"/>
      <c r="R2" s="1"/>
      <c r="S2" s="1"/>
      <c r="T2" s="1"/>
      <c r="U2" s="3"/>
      <c r="V2" s="1"/>
      <c r="W2" s="4"/>
      <c r="X2" s="2"/>
      <c r="Y2" s="1"/>
      <c r="Z2" s="2"/>
      <c r="AA2" s="2"/>
      <c r="AB2" s="2"/>
      <c r="AC2" s="2"/>
      <c r="AD2" s="2"/>
      <c r="AE2" s="2"/>
      <c r="AF2" s="2"/>
    </row>
    <row r="3" spans="1:32">
      <c r="A3" s="2"/>
      <c r="B3" s="2"/>
      <c r="C3" s="2"/>
      <c r="D3" s="2"/>
      <c r="E3" s="2"/>
      <c r="F3" s="2"/>
      <c r="G3" s="2"/>
      <c r="H3" s="2"/>
      <c r="I3" s="2"/>
      <c r="J3" s="2"/>
      <c r="K3" s="2"/>
      <c r="L3" s="2"/>
      <c r="M3" s="2"/>
      <c r="N3" s="2"/>
      <c r="O3" s="2"/>
      <c r="P3" s="2"/>
      <c r="Q3" s="1"/>
      <c r="R3" s="1"/>
      <c r="S3" s="1"/>
      <c r="T3" s="1"/>
      <c r="U3" s="3"/>
      <c r="V3" s="1"/>
      <c r="W3" s="4"/>
      <c r="X3" s="1"/>
      <c r="Y3" s="1"/>
      <c r="Z3" s="1"/>
      <c r="AA3" s="1"/>
      <c r="AB3" s="2"/>
      <c r="AC3" s="1"/>
      <c r="AD3" s="2"/>
      <c r="AE3" s="2"/>
      <c r="AF3" s="2"/>
    </row>
    <row r="4" spans="1:32">
      <c r="A4" s="2"/>
      <c r="B4" s="2"/>
      <c r="C4" s="2"/>
      <c r="D4" s="2"/>
      <c r="E4" s="2"/>
      <c r="F4" s="2"/>
      <c r="G4" s="2"/>
      <c r="H4" s="2"/>
      <c r="I4" s="2"/>
      <c r="J4" s="2"/>
      <c r="K4" s="2"/>
      <c r="L4" s="2"/>
      <c r="M4" s="2"/>
      <c r="N4" s="2"/>
      <c r="O4" s="2"/>
      <c r="P4" s="2"/>
      <c r="Q4" s="1"/>
      <c r="R4" s="1"/>
      <c r="S4" s="1"/>
      <c r="T4" s="1"/>
      <c r="U4" s="3"/>
      <c r="V4" s="1"/>
      <c r="W4" s="4"/>
      <c r="X4" s="2"/>
      <c r="Y4" s="1"/>
      <c r="Z4" s="1"/>
      <c r="AA4" s="1"/>
      <c r="AB4" s="1"/>
      <c r="AC4" s="1"/>
      <c r="AD4" s="2"/>
      <c r="AE4" s="1"/>
      <c r="AF4" s="2"/>
    </row>
    <row r="5" spans="1:32">
      <c r="A5" s="2"/>
      <c r="B5" s="2"/>
      <c r="C5" s="2"/>
      <c r="D5" s="2"/>
      <c r="E5" s="2"/>
      <c r="F5" s="2"/>
      <c r="G5" s="2"/>
      <c r="H5" s="2"/>
      <c r="I5" s="2"/>
      <c r="J5" s="2"/>
      <c r="K5" s="2"/>
      <c r="L5" s="2"/>
      <c r="M5" s="2"/>
      <c r="N5" s="2"/>
      <c r="O5" s="2"/>
      <c r="P5" s="2"/>
      <c r="Q5" s="1"/>
      <c r="R5" s="1"/>
      <c r="S5" s="1"/>
      <c r="T5" s="1"/>
      <c r="U5" s="3"/>
      <c r="V5" s="1"/>
      <c r="W5" s="4"/>
      <c r="X5" s="1"/>
      <c r="Y5" s="1"/>
      <c r="Z5" s="1"/>
      <c r="AA5" s="1"/>
      <c r="AB5" s="1"/>
      <c r="AC5" s="1"/>
      <c r="AD5" s="1"/>
      <c r="AE5" s="1"/>
      <c r="AF5" s="2"/>
    </row>
    <row r="6" spans="1:32">
      <c r="A6" s="2"/>
      <c r="B6" s="2"/>
      <c r="C6" s="2"/>
      <c r="D6" s="2"/>
      <c r="E6" s="2"/>
      <c r="F6" s="2"/>
      <c r="G6" s="2"/>
      <c r="H6" s="2"/>
      <c r="I6" s="2"/>
      <c r="J6" s="2"/>
      <c r="K6" s="2"/>
      <c r="L6" s="2"/>
      <c r="M6" s="2"/>
      <c r="N6" s="2"/>
      <c r="O6" s="2"/>
      <c r="P6" s="2"/>
      <c r="Q6" s="1"/>
      <c r="R6" s="1"/>
      <c r="S6" s="1"/>
      <c r="T6" s="1"/>
      <c r="U6" s="3"/>
      <c r="V6" s="1"/>
      <c r="W6" s="4"/>
      <c r="X6" s="1"/>
      <c r="Y6" s="1"/>
      <c r="Z6" s="1"/>
      <c r="AA6" s="1"/>
      <c r="AB6" s="1"/>
      <c r="AC6" s="2"/>
      <c r="AD6" s="2"/>
      <c r="AE6" s="1"/>
      <c r="AF6" s="2"/>
    </row>
    <row r="7" spans="1:32">
      <c r="A7" s="2"/>
      <c r="B7" s="2"/>
      <c r="C7" s="2"/>
      <c r="D7" s="2"/>
      <c r="E7" s="2"/>
      <c r="F7" s="2"/>
      <c r="G7" s="2"/>
      <c r="H7" s="2"/>
      <c r="I7" s="2"/>
      <c r="J7" s="2"/>
      <c r="K7" s="2"/>
      <c r="L7" s="2"/>
      <c r="M7" s="2"/>
      <c r="N7" s="2"/>
      <c r="O7" s="2"/>
      <c r="P7" s="2"/>
      <c r="Q7" s="1"/>
      <c r="R7" s="1"/>
      <c r="S7" s="1"/>
      <c r="T7" s="1"/>
      <c r="U7" s="3"/>
      <c r="V7" s="1"/>
      <c r="W7" s="4"/>
      <c r="X7" s="1"/>
      <c r="Y7" s="1"/>
      <c r="Z7" s="1"/>
      <c r="AA7" s="1"/>
      <c r="AB7" s="2"/>
      <c r="AC7" s="2"/>
      <c r="AD7" s="1"/>
      <c r="AE7" s="1"/>
      <c r="AF7" s="2"/>
    </row>
    <row r="8" spans="1:32">
      <c r="A8" s="2"/>
      <c r="B8" s="2"/>
      <c r="C8" s="2"/>
      <c r="D8" s="2"/>
      <c r="E8" s="2"/>
      <c r="F8" s="2"/>
      <c r="G8" s="2"/>
      <c r="H8" s="2"/>
      <c r="I8" s="2"/>
      <c r="J8" s="2"/>
      <c r="K8" s="2"/>
      <c r="L8" s="2"/>
      <c r="M8" s="2"/>
      <c r="N8" s="2"/>
      <c r="O8" s="2"/>
      <c r="P8" s="2"/>
      <c r="Q8" s="1"/>
      <c r="R8" s="1"/>
      <c r="S8" s="1"/>
      <c r="T8" s="1"/>
      <c r="U8" s="3"/>
      <c r="V8" s="1"/>
      <c r="W8" s="4"/>
      <c r="X8" s="1"/>
      <c r="Y8" s="1"/>
      <c r="Z8" s="2"/>
      <c r="AA8" s="1"/>
      <c r="AB8" s="2"/>
      <c r="AC8" s="1"/>
      <c r="AD8" s="2"/>
      <c r="AE8" s="2"/>
      <c r="AF8" s="2"/>
    </row>
    <row r="9" spans="1:32">
      <c r="A9" s="2"/>
      <c r="B9" s="2"/>
      <c r="C9" s="2"/>
      <c r="D9" s="2"/>
      <c r="E9" s="2"/>
      <c r="F9" s="2"/>
      <c r="G9" s="2"/>
      <c r="H9" s="2"/>
      <c r="I9" s="2"/>
      <c r="J9" s="2"/>
      <c r="K9" s="2"/>
      <c r="L9" s="2"/>
      <c r="M9" s="2"/>
      <c r="N9" s="2"/>
      <c r="O9" s="2"/>
      <c r="P9" s="2"/>
      <c r="Q9" s="1"/>
      <c r="R9" s="1"/>
      <c r="S9" s="1"/>
      <c r="T9" s="1"/>
      <c r="U9" s="3"/>
      <c r="V9" s="1"/>
      <c r="W9" s="4"/>
      <c r="X9" s="1"/>
      <c r="Y9" s="1"/>
      <c r="Z9" s="1"/>
      <c r="AA9" s="1"/>
      <c r="AB9" s="2"/>
      <c r="AC9" s="1"/>
      <c r="AD9" s="1"/>
      <c r="AE9" s="2"/>
      <c r="AF9" s="2"/>
    </row>
    <row r="10" spans="1:32">
      <c r="A10" s="2"/>
      <c r="B10" s="2"/>
      <c r="C10" s="2"/>
      <c r="D10" s="2"/>
      <c r="E10" s="2"/>
      <c r="F10" s="2"/>
      <c r="G10" s="2"/>
      <c r="H10" s="2"/>
      <c r="I10" s="2"/>
      <c r="J10" s="2"/>
      <c r="K10" s="2"/>
      <c r="L10" s="2"/>
      <c r="M10" s="2"/>
      <c r="N10" s="2"/>
      <c r="O10" s="2"/>
      <c r="P10" s="2"/>
      <c r="Q10" s="1"/>
      <c r="R10" s="1"/>
      <c r="S10" s="1"/>
      <c r="T10" s="1"/>
      <c r="U10" s="3"/>
      <c r="V10" s="1"/>
      <c r="W10" s="4"/>
      <c r="X10" s="1"/>
      <c r="Y10" s="1"/>
      <c r="Z10" s="2"/>
      <c r="AA10" s="1"/>
      <c r="AB10" s="1"/>
      <c r="AC10" s="1"/>
      <c r="AD10" s="1"/>
      <c r="AE10" s="1"/>
      <c r="AF10" s="1"/>
    </row>
    <row r="11" spans="1:32">
      <c r="A11" s="2"/>
      <c r="B11" s="2"/>
      <c r="C11" s="2"/>
      <c r="D11" s="2"/>
      <c r="E11" s="2"/>
      <c r="F11" s="2"/>
      <c r="G11" s="2"/>
      <c r="H11" s="2"/>
      <c r="I11" s="2"/>
      <c r="J11" s="2"/>
      <c r="K11" s="2"/>
      <c r="L11" s="2"/>
      <c r="M11" s="2"/>
      <c r="N11" s="2"/>
      <c r="O11" s="2"/>
      <c r="P11" s="2"/>
      <c r="Q11" s="1"/>
      <c r="R11" s="1"/>
      <c r="S11" s="1"/>
      <c r="T11" s="1"/>
      <c r="U11" s="3"/>
      <c r="V11" s="1"/>
      <c r="W11" s="4"/>
      <c r="X11" s="1"/>
      <c r="Y11" s="1"/>
      <c r="Z11" s="2"/>
      <c r="AA11" s="1"/>
      <c r="AB11" s="1"/>
      <c r="AC11" s="1"/>
      <c r="AD11" s="1"/>
      <c r="AE11" s="1"/>
      <c r="AF11" s="2"/>
    </row>
    <row r="12" spans="1:32">
      <c r="A12" s="2"/>
      <c r="B12" s="2"/>
      <c r="C12" s="2"/>
      <c r="D12" s="2"/>
      <c r="E12" s="2"/>
      <c r="F12" s="2"/>
      <c r="G12" s="2"/>
      <c r="H12" s="2"/>
      <c r="I12" s="2"/>
      <c r="J12" s="2"/>
      <c r="K12" s="2"/>
      <c r="L12" s="2"/>
      <c r="M12" s="2"/>
      <c r="N12" s="2"/>
      <c r="O12" s="2"/>
      <c r="P12" s="2"/>
      <c r="Q12" s="1"/>
      <c r="R12" s="1"/>
      <c r="S12" s="1"/>
      <c r="T12" s="1"/>
      <c r="U12" s="3"/>
      <c r="V12" s="1"/>
      <c r="W12" s="4"/>
      <c r="X12" s="1"/>
      <c r="Y12" s="1"/>
      <c r="Z12" s="2"/>
      <c r="AA12" s="1"/>
      <c r="AB12" s="1"/>
      <c r="AC12" s="1"/>
      <c r="AD12" s="1"/>
      <c r="AE12" s="1"/>
      <c r="AF12" s="2"/>
    </row>
    <row r="13" spans="1:32">
      <c r="A13" s="2"/>
      <c r="B13" s="2"/>
      <c r="C13" s="2"/>
      <c r="D13" s="2"/>
      <c r="E13" s="2"/>
      <c r="F13" s="2"/>
      <c r="G13" s="2"/>
      <c r="H13" s="2"/>
      <c r="I13" s="2"/>
      <c r="J13" s="2"/>
      <c r="K13" s="2"/>
      <c r="L13" s="2"/>
      <c r="M13" s="2"/>
      <c r="N13" s="2"/>
      <c r="O13" s="2"/>
      <c r="P13" s="2"/>
      <c r="Q13" s="1"/>
      <c r="R13" s="1"/>
      <c r="S13" s="1"/>
      <c r="T13" s="1"/>
      <c r="U13" s="3"/>
      <c r="V13" s="1"/>
      <c r="W13" s="5"/>
      <c r="X13" s="1"/>
      <c r="Y13" s="1"/>
      <c r="Z13" s="2"/>
      <c r="AA13" s="1"/>
      <c r="AB13" s="2"/>
      <c r="AC13" s="2"/>
      <c r="AD13" s="2"/>
      <c r="AE13" s="2"/>
      <c r="AF13" s="2"/>
    </row>
    <row r="14" spans="1:32">
      <c r="A14" s="2"/>
      <c r="B14" s="2"/>
      <c r="C14" s="2"/>
      <c r="D14" s="2"/>
      <c r="E14" s="2"/>
      <c r="F14" s="2"/>
      <c r="G14" s="2"/>
      <c r="H14" s="2"/>
      <c r="I14" s="2"/>
      <c r="J14" s="2"/>
      <c r="K14" s="2"/>
      <c r="L14" s="2"/>
      <c r="M14" s="2"/>
      <c r="N14" s="2"/>
      <c r="O14" s="2"/>
      <c r="P14" s="2"/>
      <c r="Q14" s="1"/>
      <c r="R14" s="1"/>
      <c r="S14" s="1"/>
      <c r="T14" s="1"/>
      <c r="U14" s="3"/>
      <c r="V14" s="1"/>
      <c r="W14" s="4"/>
      <c r="X14" s="1"/>
      <c r="Y14" s="1"/>
      <c r="Z14" s="2"/>
      <c r="AA14" s="1"/>
      <c r="AB14" s="1"/>
      <c r="AC14" s="2"/>
      <c r="AD14" s="1"/>
      <c r="AE14" s="1"/>
      <c r="AF14" s="2"/>
    </row>
    <row r="15" spans="1:32">
      <c r="A15" s="2"/>
      <c r="B15" s="2"/>
      <c r="C15" s="2"/>
      <c r="D15" s="2"/>
      <c r="E15" s="2"/>
      <c r="F15" s="2"/>
      <c r="G15" s="2"/>
      <c r="H15" s="2"/>
      <c r="I15" s="2"/>
      <c r="J15" s="2"/>
      <c r="K15" s="2"/>
      <c r="L15" s="2"/>
      <c r="M15" s="2"/>
      <c r="N15" s="2"/>
      <c r="O15" s="2"/>
      <c r="P15" s="2"/>
      <c r="Q15" s="1"/>
      <c r="R15" s="1"/>
      <c r="S15" s="1"/>
      <c r="T15" s="1"/>
      <c r="U15" s="3"/>
      <c r="V15" s="1"/>
      <c r="W15" s="4"/>
      <c r="X15" s="1"/>
      <c r="Y15" s="1"/>
      <c r="Z15" s="1"/>
      <c r="AA15" s="1"/>
      <c r="AB15" s="2"/>
      <c r="AC15" s="1"/>
      <c r="AD15" s="1"/>
      <c r="AE15" s="1"/>
      <c r="AF15" s="2"/>
    </row>
    <row r="16" spans="1:32">
      <c r="A16" s="2"/>
      <c r="B16" s="2"/>
      <c r="C16" s="2"/>
      <c r="D16" s="2"/>
      <c r="E16" s="2"/>
      <c r="F16" s="2"/>
      <c r="G16" s="2"/>
      <c r="H16" s="2"/>
      <c r="I16" s="2"/>
      <c r="J16" s="2"/>
      <c r="K16" s="2"/>
      <c r="L16" s="2"/>
      <c r="M16" s="2"/>
      <c r="N16" s="2"/>
      <c r="O16" s="2"/>
      <c r="P16" s="2"/>
      <c r="Q16" s="1"/>
      <c r="R16" s="1"/>
      <c r="S16" s="1"/>
      <c r="T16" s="1"/>
      <c r="U16" s="3"/>
      <c r="V16" s="1"/>
      <c r="W16" s="4"/>
      <c r="X16" s="1"/>
      <c r="Y16" s="1"/>
      <c r="Z16" s="2"/>
      <c r="AA16" s="1"/>
      <c r="AB16" s="2"/>
      <c r="AC16" s="2"/>
      <c r="AD16" s="1"/>
      <c r="AE16" s="2"/>
      <c r="AF16" s="2"/>
    </row>
    <row r="17" spans="1:32">
      <c r="A17" s="2"/>
      <c r="B17" s="2"/>
      <c r="C17" s="2"/>
      <c r="D17" s="2"/>
      <c r="E17" s="2"/>
      <c r="F17" s="2"/>
      <c r="G17" s="2"/>
      <c r="H17" s="2"/>
      <c r="I17" s="2"/>
      <c r="J17" s="2"/>
      <c r="K17" s="2"/>
      <c r="L17" s="2"/>
      <c r="M17" s="2"/>
      <c r="N17" s="2"/>
      <c r="O17" s="2"/>
      <c r="P17" s="2"/>
      <c r="Q17" s="1"/>
      <c r="R17" s="1"/>
      <c r="S17" s="1"/>
      <c r="T17" s="1"/>
      <c r="U17" s="3"/>
      <c r="V17" s="1"/>
      <c r="W17" s="5"/>
      <c r="X17" s="1"/>
      <c r="Y17" s="1"/>
      <c r="Z17" s="2"/>
      <c r="AA17" s="1"/>
      <c r="AB17" s="1"/>
      <c r="AC17" s="1"/>
      <c r="AD17" s="1"/>
      <c r="AE17" s="1"/>
      <c r="AF17" s="2"/>
    </row>
    <row r="18" spans="1:32">
      <c r="A18" s="2"/>
      <c r="B18" s="2"/>
      <c r="C18" s="2"/>
      <c r="D18" s="2"/>
      <c r="E18" s="2"/>
      <c r="F18" s="2"/>
      <c r="G18" s="2"/>
      <c r="H18" s="2"/>
      <c r="I18" s="2"/>
      <c r="J18" s="2"/>
      <c r="K18" s="2"/>
      <c r="L18" s="2"/>
      <c r="M18" s="2"/>
      <c r="N18" s="2"/>
      <c r="O18" s="2"/>
      <c r="P18" s="2"/>
      <c r="Q18" s="1"/>
      <c r="R18" s="1"/>
      <c r="S18" s="1"/>
      <c r="T18" s="1"/>
      <c r="U18" s="3"/>
      <c r="V18" s="1"/>
      <c r="W18" s="4"/>
      <c r="X18" s="1"/>
      <c r="Y18" s="1"/>
      <c r="Z18" s="2"/>
      <c r="AA18" s="1"/>
      <c r="AB18" s="2"/>
      <c r="AC18" s="2"/>
      <c r="AD18" s="2"/>
      <c r="AE18" s="2"/>
      <c r="AF18" s="2"/>
    </row>
    <row r="19" spans="1:32">
      <c r="A19" s="2"/>
      <c r="B19" s="2"/>
      <c r="C19" s="2"/>
      <c r="D19" s="2"/>
      <c r="E19" s="2"/>
      <c r="F19" s="2"/>
      <c r="G19" s="2"/>
      <c r="H19" s="2"/>
      <c r="I19" s="2"/>
      <c r="J19" s="2"/>
      <c r="K19" s="2"/>
      <c r="L19" s="2"/>
      <c r="M19" s="2"/>
      <c r="N19" s="2"/>
      <c r="O19" s="2"/>
      <c r="P19" s="2"/>
      <c r="Q19" s="1"/>
      <c r="R19" s="1"/>
      <c r="S19" s="1"/>
      <c r="T19" s="1"/>
      <c r="U19" s="3"/>
      <c r="V19" s="1"/>
      <c r="W19" s="5"/>
      <c r="X19" s="1"/>
      <c r="Y19" s="1"/>
      <c r="Z19" s="2"/>
      <c r="AA19" s="1"/>
      <c r="AB19" s="1"/>
      <c r="AC19" s="2"/>
      <c r="AD19" s="1"/>
      <c r="AE19" s="2"/>
      <c r="AF19" s="2"/>
    </row>
    <row r="20" spans="1:32">
      <c r="A20" s="2"/>
      <c r="B20" s="2"/>
      <c r="C20" s="2"/>
      <c r="D20" s="2"/>
      <c r="E20" s="2"/>
      <c r="F20" s="2"/>
      <c r="G20" s="2"/>
      <c r="H20" s="2"/>
      <c r="I20" s="2"/>
      <c r="J20" s="2"/>
      <c r="K20" s="2"/>
      <c r="L20" s="2"/>
      <c r="M20" s="2"/>
      <c r="N20" s="2"/>
      <c r="O20" s="2"/>
      <c r="P20" s="2"/>
      <c r="Q20" s="1"/>
      <c r="R20" s="1"/>
      <c r="S20" s="1"/>
      <c r="T20" s="1"/>
      <c r="U20" s="3"/>
      <c r="V20" s="1"/>
      <c r="W20" s="4"/>
      <c r="X20" s="1"/>
      <c r="Y20" s="1"/>
      <c r="Z20" s="1"/>
      <c r="AA20" s="2"/>
      <c r="AB20" s="2"/>
      <c r="AC20" s="1"/>
      <c r="AD20" s="2"/>
      <c r="AE20" s="2"/>
      <c r="AF20" s="2"/>
    </row>
    <row r="21" spans="1:32">
      <c r="A21" s="2"/>
      <c r="B21" s="2"/>
      <c r="C21" s="2"/>
      <c r="D21" s="2"/>
      <c r="E21" s="2"/>
      <c r="F21" s="2"/>
      <c r="G21" s="2"/>
      <c r="H21" s="2"/>
      <c r="I21" s="2"/>
      <c r="J21" s="2"/>
      <c r="K21" s="2"/>
      <c r="L21" s="2"/>
      <c r="M21" s="2"/>
      <c r="N21" s="2"/>
      <c r="O21" s="2"/>
      <c r="P21" s="2"/>
      <c r="Q21" s="1"/>
      <c r="R21" s="1"/>
      <c r="S21" s="1"/>
      <c r="T21" s="1"/>
      <c r="U21" s="3"/>
      <c r="V21" s="1"/>
      <c r="W21" s="5"/>
      <c r="X21" s="1"/>
      <c r="Y21" s="1"/>
      <c r="Z21" s="1"/>
      <c r="AA21" s="1"/>
      <c r="AB21" s="1"/>
      <c r="AC21" s="1"/>
      <c r="AD21" s="1"/>
      <c r="AE21" s="1"/>
      <c r="AF21" s="2"/>
    </row>
    <row r="22" spans="1:32">
      <c r="A22" s="2"/>
      <c r="B22" s="2"/>
      <c r="C22" s="2"/>
      <c r="D22" s="2"/>
      <c r="E22" s="2"/>
      <c r="F22" s="2"/>
      <c r="G22" s="2"/>
      <c r="H22" s="2"/>
      <c r="I22" s="2"/>
      <c r="J22" s="2"/>
      <c r="K22" s="2"/>
      <c r="L22" s="2"/>
      <c r="M22" s="2"/>
      <c r="N22" s="2"/>
      <c r="O22" s="2"/>
      <c r="P22" s="2"/>
      <c r="Q22" s="1"/>
      <c r="R22" s="1"/>
      <c r="S22" s="1"/>
      <c r="T22" s="1"/>
      <c r="U22" s="3"/>
      <c r="V22" s="1"/>
      <c r="W22" s="4"/>
      <c r="X22" s="1"/>
      <c r="Y22" s="1"/>
      <c r="Z22" s="1"/>
      <c r="AA22" s="1"/>
      <c r="AB22" s="1"/>
      <c r="AC22" s="2"/>
      <c r="AD22" s="2"/>
      <c r="AE22" s="2"/>
      <c r="AF22" s="2"/>
    </row>
    <row r="23" spans="1:32">
      <c r="A23" s="2"/>
      <c r="B23" s="2"/>
      <c r="C23" s="2"/>
      <c r="D23" s="2"/>
      <c r="E23" s="2"/>
      <c r="F23" s="2"/>
      <c r="G23" s="2"/>
      <c r="H23" s="2"/>
      <c r="I23" s="2"/>
      <c r="J23" s="2"/>
      <c r="K23" s="2"/>
      <c r="L23" s="2"/>
      <c r="M23" s="2"/>
      <c r="N23" s="2"/>
      <c r="O23" s="2"/>
      <c r="P23" s="2"/>
      <c r="Q23" s="1"/>
      <c r="R23" s="1"/>
      <c r="S23" s="1"/>
      <c r="T23" s="1"/>
      <c r="U23" s="3"/>
      <c r="V23" s="1"/>
      <c r="W23" s="5"/>
      <c r="X23" s="1"/>
      <c r="Y23" s="1"/>
      <c r="Z23" s="1"/>
      <c r="AA23" s="1"/>
      <c r="AB23" s="1"/>
      <c r="AC23" s="1"/>
      <c r="AD23" s="1"/>
      <c r="AE23" s="1"/>
      <c r="AF23" s="2"/>
    </row>
    <row r="24" spans="1:32">
      <c r="A24" s="2"/>
      <c r="B24" s="2"/>
      <c r="C24" s="2"/>
      <c r="D24" s="2"/>
      <c r="E24" s="2"/>
      <c r="F24" s="2"/>
      <c r="G24" s="2"/>
      <c r="H24" s="2"/>
      <c r="I24" s="2"/>
      <c r="J24" s="2"/>
      <c r="K24" s="2"/>
      <c r="L24" s="2"/>
      <c r="M24" s="2"/>
      <c r="N24" s="2"/>
      <c r="O24" s="2"/>
      <c r="P24" s="2"/>
      <c r="Q24" s="1"/>
      <c r="R24" s="1"/>
      <c r="S24" s="1"/>
      <c r="T24" s="1"/>
      <c r="U24" s="3"/>
      <c r="V24" s="1"/>
      <c r="W24" s="4"/>
      <c r="X24" s="1"/>
      <c r="Y24" s="1"/>
      <c r="Z24" s="1"/>
      <c r="AA24" s="1"/>
      <c r="AB24" s="1"/>
      <c r="AC24" s="2"/>
      <c r="AD24" s="2"/>
      <c r="AE24" s="1"/>
      <c r="AF24" s="2"/>
    </row>
    <row r="25" spans="1:32">
      <c r="A25" s="2"/>
      <c r="B25" s="2"/>
      <c r="C25" s="2"/>
      <c r="D25" s="2"/>
      <c r="E25" s="2"/>
      <c r="F25" s="2"/>
      <c r="G25" s="2"/>
      <c r="H25" s="2"/>
      <c r="I25" s="2"/>
      <c r="J25" s="2"/>
      <c r="K25" s="2"/>
      <c r="L25" s="2"/>
      <c r="M25" s="2"/>
      <c r="N25" s="2"/>
      <c r="O25" s="2"/>
      <c r="P25" s="2"/>
      <c r="Q25" s="1"/>
      <c r="R25" s="1"/>
      <c r="S25" s="1"/>
      <c r="T25" s="1"/>
      <c r="U25" s="3"/>
      <c r="V25" s="1"/>
      <c r="W25" s="5"/>
      <c r="X25" s="1"/>
      <c r="Y25" s="1"/>
      <c r="Z25" s="1"/>
      <c r="AA25" s="1"/>
      <c r="AB25" s="1"/>
      <c r="AC25" s="2"/>
      <c r="AD25" s="2"/>
      <c r="AE25" s="1"/>
      <c r="AF25" s="2"/>
    </row>
    <row r="26" spans="1:32">
      <c r="A26" s="2"/>
      <c r="B26" s="2"/>
      <c r="C26" s="2"/>
      <c r="D26" s="2"/>
      <c r="E26" s="2"/>
      <c r="F26" s="2"/>
      <c r="G26" s="2"/>
      <c r="H26" s="2"/>
      <c r="I26" s="2"/>
      <c r="J26" s="2"/>
      <c r="K26" s="2"/>
      <c r="L26" s="2"/>
      <c r="M26" s="2"/>
      <c r="N26" s="2"/>
      <c r="O26" s="2"/>
      <c r="P26" s="2"/>
      <c r="Q26" s="1"/>
      <c r="R26" s="1"/>
      <c r="S26" s="1"/>
      <c r="T26" s="1"/>
      <c r="U26" s="3"/>
      <c r="V26" s="1"/>
      <c r="W26" s="4"/>
      <c r="X26" s="1"/>
      <c r="Y26" s="1"/>
      <c r="Z26" s="1"/>
      <c r="AA26" s="2"/>
      <c r="AB26" s="2"/>
      <c r="AC26" s="1"/>
      <c r="AD26" s="2"/>
      <c r="AE26" s="2"/>
      <c r="AF26" s="2"/>
    </row>
    <row r="27" spans="1:32">
      <c r="A27" s="2"/>
      <c r="B27" s="2"/>
      <c r="C27" s="2"/>
      <c r="D27" s="2"/>
      <c r="E27" s="2"/>
      <c r="F27" s="2"/>
      <c r="G27" s="2"/>
      <c r="H27" s="2"/>
      <c r="I27" s="2"/>
      <c r="J27" s="2"/>
      <c r="K27" s="2"/>
      <c r="L27" s="2"/>
      <c r="M27" s="2"/>
      <c r="N27" s="2"/>
      <c r="O27" s="2"/>
      <c r="P27" s="2"/>
      <c r="Q27" s="1"/>
      <c r="R27" s="1"/>
      <c r="S27" s="1"/>
      <c r="T27" s="1"/>
      <c r="U27" s="3"/>
      <c r="V27" s="1"/>
      <c r="W27" s="4"/>
      <c r="X27" s="1"/>
      <c r="Y27" s="1"/>
      <c r="Z27" s="1"/>
      <c r="AA27" s="1"/>
      <c r="AB27" s="2"/>
      <c r="AC27" s="1"/>
      <c r="AD27" s="2"/>
      <c r="AE27" s="2"/>
      <c r="AF27" s="2"/>
    </row>
    <row r="28" spans="1:32">
      <c r="A28" s="2"/>
      <c r="B28" s="2"/>
      <c r="C28" s="2"/>
      <c r="D28" s="2"/>
      <c r="E28" s="2"/>
      <c r="F28" s="2"/>
      <c r="G28" s="2"/>
      <c r="H28" s="2"/>
      <c r="I28" s="2"/>
      <c r="J28" s="2"/>
      <c r="K28" s="2"/>
      <c r="L28" s="2"/>
      <c r="M28" s="2"/>
      <c r="N28" s="2"/>
      <c r="O28" s="2"/>
      <c r="P28" s="2"/>
      <c r="Q28" s="1"/>
      <c r="R28" s="1"/>
      <c r="S28" s="1"/>
      <c r="T28" s="1"/>
      <c r="U28" s="3"/>
      <c r="V28" s="1"/>
      <c r="W28" s="4"/>
      <c r="X28" s="1"/>
      <c r="Y28" s="1"/>
      <c r="Z28" s="1"/>
      <c r="AA28" s="1"/>
      <c r="AB28" s="2"/>
      <c r="AC28" s="2"/>
      <c r="AD28" s="2"/>
      <c r="AE28" s="2"/>
      <c r="AF28" s="2"/>
    </row>
    <row r="29" spans="1:32">
      <c r="A29" s="2"/>
      <c r="B29" s="2"/>
      <c r="C29" s="2"/>
      <c r="D29" s="2"/>
      <c r="E29" s="2"/>
      <c r="F29" s="2"/>
      <c r="G29" s="2"/>
      <c r="H29" s="2"/>
      <c r="I29" s="2"/>
      <c r="J29" s="2"/>
      <c r="K29" s="2"/>
      <c r="L29" s="2"/>
      <c r="M29" s="2"/>
      <c r="N29" s="2"/>
      <c r="O29" s="2"/>
      <c r="P29" s="2"/>
      <c r="Q29" s="1"/>
      <c r="R29" s="1"/>
      <c r="S29" s="1"/>
      <c r="T29" s="1"/>
      <c r="U29" s="3"/>
      <c r="V29" s="1"/>
      <c r="W29" s="4"/>
      <c r="X29" s="1"/>
      <c r="Y29" s="1"/>
      <c r="Z29" s="1"/>
      <c r="AA29" s="1"/>
      <c r="AB29" s="2"/>
      <c r="AC29" s="2"/>
      <c r="AD29" s="2"/>
      <c r="AE29" s="2"/>
      <c r="AF29" s="2"/>
    </row>
    <row r="30" spans="1:32">
      <c r="A30" s="2"/>
      <c r="B30" s="2"/>
      <c r="C30" s="2"/>
      <c r="D30" s="2"/>
      <c r="E30" s="2"/>
      <c r="F30" s="2"/>
      <c r="G30" s="2"/>
      <c r="H30" s="2"/>
      <c r="I30" s="2"/>
      <c r="J30" s="2"/>
      <c r="K30" s="2"/>
      <c r="L30" s="2"/>
      <c r="M30" s="2"/>
      <c r="N30" s="2"/>
      <c r="O30" s="2"/>
      <c r="P30" s="2"/>
      <c r="Q30" s="1"/>
      <c r="R30" s="1"/>
      <c r="S30" s="1"/>
      <c r="T30" s="1"/>
      <c r="U30" s="6"/>
      <c r="V30" s="1"/>
      <c r="W30" s="4"/>
      <c r="X30" s="1"/>
      <c r="Y30" s="1"/>
      <c r="Z30" s="2"/>
      <c r="AA30" s="1"/>
      <c r="AB30" s="2"/>
      <c r="AC30" s="1"/>
      <c r="AD30" s="2"/>
      <c r="AE30" s="2"/>
      <c r="AF30" s="2"/>
    </row>
    <row r="31" spans="1:32">
      <c r="A31" s="2"/>
      <c r="B31" s="2"/>
      <c r="C31" s="2"/>
      <c r="D31" s="2"/>
      <c r="E31" s="2"/>
      <c r="F31" s="2"/>
      <c r="G31" s="2"/>
      <c r="H31" s="2"/>
      <c r="I31" s="2"/>
      <c r="J31" s="2"/>
      <c r="K31" s="2"/>
      <c r="L31" s="2"/>
      <c r="M31" s="2"/>
      <c r="N31" s="2"/>
      <c r="O31" s="2"/>
      <c r="P31" s="2"/>
      <c r="Q31" s="1"/>
      <c r="R31" s="1"/>
      <c r="S31" s="1"/>
      <c r="T31" s="1"/>
      <c r="U31" s="3"/>
      <c r="V31" s="1"/>
      <c r="W31" s="5"/>
      <c r="X31" s="1"/>
      <c r="Y31" s="1"/>
      <c r="Z31" s="1"/>
      <c r="AA31" s="1"/>
      <c r="AB31" s="2"/>
      <c r="AC31" s="2"/>
      <c r="AD31" s="2"/>
      <c r="AE31" s="2"/>
      <c r="AF31" s="2"/>
    </row>
    <row r="32" spans="1:32">
      <c r="A32" s="2"/>
      <c r="B32" s="2"/>
      <c r="C32" s="2"/>
      <c r="D32" s="2"/>
      <c r="E32" s="2"/>
      <c r="F32" s="2"/>
      <c r="G32" s="2"/>
      <c r="H32" s="2"/>
      <c r="I32" s="2"/>
      <c r="J32" s="2"/>
      <c r="K32" s="2"/>
      <c r="L32" s="2"/>
      <c r="M32" s="2"/>
      <c r="N32" s="2"/>
      <c r="O32" s="2"/>
      <c r="P32" s="2"/>
      <c r="Q32" s="1"/>
      <c r="R32" s="1"/>
      <c r="S32" s="1"/>
      <c r="T32" s="1"/>
      <c r="U32" s="6"/>
      <c r="V32" s="1"/>
      <c r="W32" s="4"/>
      <c r="X32" s="1"/>
      <c r="Y32" s="1"/>
      <c r="Z32" s="2"/>
      <c r="AA32" s="1"/>
      <c r="AB32" s="2"/>
      <c r="AC32" s="2"/>
      <c r="AD32" s="2"/>
      <c r="AE32" s="2"/>
      <c r="AF32" s="2"/>
    </row>
    <row r="33" spans="1:32">
      <c r="A33" s="2"/>
      <c r="B33" s="2"/>
      <c r="C33" s="2"/>
      <c r="D33" s="2"/>
      <c r="E33" s="2"/>
      <c r="F33" s="2"/>
      <c r="G33" s="2"/>
      <c r="H33" s="2"/>
      <c r="I33" s="2"/>
      <c r="J33" s="2"/>
      <c r="K33" s="2"/>
      <c r="L33" s="2"/>
      <c r="M33" s="2"/>
      <c r="N33" s="2"/>
      <c r="O33" s="2"/>
      <c r="P33" s="2"/>
      <c r="Q33" s="1"/>
      <c r="R33" s="1"/>
      <c r="S33" s="1"/>
      <c r="T33" s="1"/>
      <c r="U33" s="6"/>
      <c r="V33" s="1"/>
      <c r="W33" s="5"/>
      <c r="X33" s="1"/>
      <c r="Y33" s="1"/>
      <c r="Z33" s="1"/>
      <c r="AA33" s="2"/>
      <c r="AB33" s="2"/>
      <c r="AC33" s="2"/>
      <c r="AD33" s="2"/>
      <c r="AE33" s="2"/>
      <c r="AF33" s="2"/>
    </row>
    <row r="34" spans="1:32">
      <c r="A34" s="2"/>
      <c r="B34" s="2"/>
      <c r="C34" s="2"/>
      <c r="D34" s="2"/>
      <c r="E34" s="2"/>
      <c r="F34" s="2"/>
      <c r="G34" s="2"/>
      <c r="H34" s="2"/>
      <c r="I34" s="2"/>
      <c r="J34" s="2"/>
      <c r="K34" s="2"/>
      <c r="L34" s="2"/>
      <c r="M34" s="2"/>
      <c r="N34" s="2"/>
      <c r="O34" s="2"/>
      <c r="P34" s="2"/>
      <c r="Q34" s="1"/>
      <c r="R34" s="1"/>
      <c r="S34" s="1"/>
      <c r="T34" s="1"/>
      <c r="U34" s="3"/>
      <c r="V34" s="1"/>
      <c r="W34" s="4"/>
      <c r="X34" s="1"/>
      <c r="Y34" s="1"/>
      <c r="Z34" s="1"/>
      <c r="AA34" s="1"/>
      <c r="AB34" s="2"/>
      <c r="AC34" s="2"/>
      <c r="AD34" s="2"/>
      <c r="AE34" s="2"/>
      <c r="AF34" s="2"/>
    </row>
    <row r="35" spans="1:32">
      <c r="A35" s="2"/>
      <c r="B35" s="2"/>
      <c r="C35" s="2"/>
      <c r="D35" s="2"/>
      <c r="E35" s="2"/>
      <c r="F35" s="2"/>
      <c r="G35" s="2"/>
      <c r="H35" s="2"/>
      <c r="I35" s="2"/>
      <c r="J35" s="2"/>
      <c r="K35" s="2"/>
      <c r="L35" s="2"/>
      <c r="M35" s="2"/>
      <c r="N35" s="2"/>
      <c r="O35" s="2"/>
      <c r="P35" s="2"/>
      <c r="Q35" s="1"/>
      <c r="R35" s="1"/>
      <c r="S35" s="1"/>
      <c r="T35" s="1"/>
      <c r="U35" s="6"/>
      <c r="V35" s="1"/>
      <c r="W35" s="4"/>
      <c r="X35" s="1"/>
      <c r="Y35" s="1"/>
      <c r="Z35" s="1"/>
      <c r="AA35" s="1"/>
      <c r="AB35" s="1"/>
      <c r="AC35" s="1"/>
      <c r="AD35" s="1"/>
      <c r="AE35" s="2"/>
      <c r="AF35" s="2"/>
    </row>
    <row r="36" spans="1:32">
      <c r="A36" s="2"/>
      <c r="B36" s="2"/>
      <c r="C36" s="2"/>
      <c r="D36" s="2"/>
      <c r="E36" s="2"/>
      <c r="F36" s="2"/>
      <c r="G36" s="2"/>
      <c r="H36" s="2"/>
      <c r="I36" s="2"/>
      <c r="J36" s="2"/>
      <c r="K36" s="2"/>
      <c r="L36" s="2"/>
      <c r="M36" s="2"/>
      <c r="N36" s="2"/>
      <c r="O36" s="2"/>
      <c r="P36" s="2"/>
      <c r="Q36" s="1"/>
      <c r="R36" s="1"/>
      <c r="S36" s="1"/>
      <c r="T36" s="1"/>
      <c r="U36" s="3"/>
      <c r="V36" s="1"/>
      <c r="W36" s="4"/>
      <c r="X36" s="1"/>
      <c r="Y36" s="1"/>
      <c r="Z36" s="1"/>
      <c r="AA36" s="1"/>
      <c r="AB36" s="1"/>
      <c r="AC36" s="2"/>
      <c r="AD36" s="1"/>
      <c r="AE36" s="2"/>
      <c r="AF36" s="2"/>
    </row>
    <row r="37" spans="1:32">
      <c r="A37" s="2"/>
      <c r="B37" s="2"/>
      <c r="C37" s="2"/>
      <c r="D37" s="2"/>
      <c r="E37" s="2"/>
      <c r="F37" s="2"/>
      <c r="G37" s="2"/>
      <c r="H37" s="2"/>
      <c r="I37" s="2"/>
      <c r="J37" s="2"/>
      <c r="K37" s="2"/>
      <c r="L37" s="2"/>
      <c r="M37" s="2"/>
      <c r="N37" s="2"/>
      <c r="O37" s="2"/>
      <c r="P37" s="2"/>
      <c r="Q37" s="1"/>
      <c r="R37" s="1"/>
      <c r="S37" s="1"/>
      <c r="T37" s="1"/>
      <c r="U37" s="3"/>
      <c r="V37" s="1"/>
      <c r="W37" s="4"/>
      <c r="X37" s="1"/>
      <c r="Y37" s="1"/>
      <c r="Z37" s="2"/>
      <c r="AA37" s="1"/>
      <c r="AB37" s="2"/>
      <c r="AC37" s="2"/>
      <c r="AD37" s="2"/>
      <c r="AE37" s="2"/>
      <c r="AF37" s="2"/>
    </row>
    <row r="38" spans="1:32">
      <c r="A38" s="2"/>
      <c r="B38" s="2"/>
      <c r="C38" s="2"/>
      <c r="D38" s="2"/>
      <c r="E38" s="2"/>
      <c r="F38" s="2"/>
      <c r="G38" s="2"/>
      <c r="H38" s="2"/>
      <c r="I38" s="2"/>
      <c r="J38" s="2"/>
      <c r="K38" s="2"/>
      <c r="L38" s="2"/>
      <c r="M38" s="2"/>
      <c r="N38" s="2"/>
      <c r="O38" s="2"/>
      <c r="P38" s="2"/>
      <c r="Q38" s="1"/>
      <c r="R38" s="1"/>
      <c r="S38" s="1"/>
      <c r="T38" s="1"/>
      <c r="U38" s="3"/>
      <c r="V38" s="1"/>
      <c r="W38" s="4"/>
      <c r="X38" s="1"/>
      <c r="Y38" s="1"/>
      <c r="Z38" s="1"/>
      <c r="AA38" s="1"/>
      <c r="AB38" s="1"/>
      <c r="AC38" s="2"/>
      <c r="AD38" s="2"/>
      <c r="AE38" s="2"/>
      <c r="AF38" s="2"/>
    </row>
    <row r="39" spans="1:32">
      <c r="A39" s="2"/>
      <c r="B39" s="2"/>
      <c r="C39" s="2"/>
      <c r="D39" s="2"/>
      <c r="E39" s="2"/>
      <c r="F39" s="2"/>
      <c r="G39" s="2"/>
      <c r="H39" s="2"/>
      <c r="I39" s="2"/>
      <c r="J39" s="2"/>
      <c r="K39" s="2"/>
      <c r="L39" s="2"/>
      <c r="M39" s="2"/>
      <c r="N39" s="2"/>
      <c r="O39" s="2"/>
      <c r="P39" s="2"/>
      <c r="Q39" s="1"/>
      <c r="R39" s="1"/>
      <c r="S39" s="1"/>
      <c r="T39" s="1"/>
      <c r="U39" s="6"/>
      <c r="V39" s="1"/>
      <c r="W39" s="4"/>
      <c r="X39" s="1"/>
      <c r="Y39" s="1"/>
      <c r="Z39" s="1"/>
      <c r="AA39" s="1"/>
      <c r="AB39" s="1"/>
      <c r="AC39" s="2"/>
      <c r="AD39" s="2"/>
      <c r="AE39" s="2"/>
      <c r="AF39" s="2"/>
    </row>
    <row r="40" spans="1:32">
      <c r="A40" s="2"/>
      <c r="B40" s="2"/>
      <c r="C40" s="2"/>
      <c r="D40" s="2"/>
      <c r="E40" s="2"/>
      <c r="F40" s="2"/>
      <c r="G40" s="2"/>
      <c r="H40" s="2"/>
      <c r="I40" s="2"/>
      <c r="J40" s="2"/>
      <c r="K40" s="2"/>
      <c r="L40" s="2"/>
      <c r="M40" s="2"/>
      <c r="N40" s="2"/>
      <c r="O40" s="2"/>
      <c r="P40" s="2"/>
      <c r="Q40" s="1"/>
      <c r="R40" s="1"/>
      <c r="S40" s="1"/>
      <c r="T40" s="1"/>
      <c r="U40" s="3"/>
      <c r="V40" s="1"/>
      <c r="W40" s="4"/>
      <c r="X40" s="1"/>
      <c r="Y40" s="1"/>
      <c r="Z40" s="1"/>
      <c r="AA40" s="1"/>
      <c r="AB40" s="1"/>
      <c r="AC40" s="1"/>
      <c r="AD40" s="1"/>
      <c r="AE40" s="1"/>
      <c r="AF40" s="2"/>
    </row>
    <row r="41" spans="1:32">
      <c r="A41" s="2"/>
      <c r="B41" s="2"/>
      <c r="C41" s="2"/>
      <c r="D41" s="2"/>
      <c r="E41" s="2"/>
      <c r="F41" s="2"/>
      <c r="G41" s="2"/>
      <c r="H41" s="2"/>
      <c r="I41" s="2"/>
      <c r="J41" s="2"/>
      <c r="K41" s="2"/>
      <c r="L41" s="2"/>
      <c r="M41" s="2"/>
      <c r="N41" s="2"/>
      <c r="O41" s="2"/>
      <c r="P41" s="2"/>
      <c r="Q41" s="1"/>
      <c r="R41" s="1"/>
      <c r="S41" s="1"/>
      <c r="T41" s="1"/>
      <c r="U41" s="6"/>
      <c r="V41" s="1"/>
      <c r="W41" s="4"/>
      <c r="X41" s="1"/>
      <c r="Y41" s="1"/>
      <c r="Z41" s="1"/>
      <c r="AA41" s="1"/>
      <c r="AB41" s="1"/>
      <c r="AC41" s="2"/>
      <c r="AD41" s="2"/>
      <c r="AE41" s="2"/>
      <c r="AF41" s="2"/>
    </row>
    <row r="42" spans="1:32">
      <c r="A42" s="2"/>
      <c r="B42" s="2"/>
      <c r="C42" s="2"/>
      <c r="D42" s="2"/>
      <c r="E42" s="2"/>
      <c r="F42" s="2"/>
      <c r="G42" s="2"/>
      <c r="H42" s="2"/>
      <c r="I42" s="2"/>
      <c r="J42" s="2"/>
      <c r="K42" s="2"/>
      <c r="L42" s="2"/>
      <c r="M42" s="2"/>
      <c r="N42" s="2"/>
      <c r="O42" s="2"/>
      <c r="P42" s="2"/>
      <c r="Q42" s="1"/>
      <c r="R42" s="1"/>
      <c r="S42" s="1"/>
      <c r="T42" s="1"/>
      <c r="U42" s="3"/>
      <c r="V42" s="1"/>
      <c r="W42" s="5"/>
      <c r="X42" s="1"/>
      <c r="Y42" s="1"/>
      <c r="Z42" s="1"/>
      <c r="AA42" s="1"/>
      <c r="AB42" s="2"/>
      <c r="AC42" s="2"/>
      <c r="AD42" s="1"/>
      <c r="AE42" s="1"/>
      <c r="AF42" s="2"/>
    </row>
    <row r="43" spans="1:32">
      <c r="A43" s="2"/>
      <c r="B43" s="2"/>
      <c r="C43" s="2"/>
      <c r="D43" s="2"/>
      <c r="E43" s="2"/>
      <c r="F43" s="2"/>
      <c r="G43" s="2"/>
      <c r="H43" s="2"/>
      <c r="I43" s="2"/>
      <c r="J43" s="2"/>
      <c r="K43" s="2"/>
      <c r="L43" s="2"/>
      <c r="M43" s="2"/>
      <c r="N43" s="2"/>
      <c r="O43" s="2"/>
      <c r="P43" s="2"/>
      <c r="Q43" s="1"/>
      <c r="R43" s="1"/>
      <c r="S43" s="1"/>
      <c r="T43" s="1"/>
      <c r="U43" s="3"/>
      <c r="V43" s="1"/>
      <c r="W43" s="4"/>
      <c r="X43" s="1"/>
      <c r="Y43" s="1"/>
      <c r="Z43" s="1"/>
      <c r="AA43" s="1"/>
      <c r="AB43" s="2"/>
      <c r="AC43" s="2"/>
      <c r="AD43" s="2"/>
      <c r="AE43" s="2"/>
      <c r="AF43" s="2"/>
    </row>
    <row r="44" spans="1:32">
      <c r="A44" s="2"/>
      <c r="B44" s="2"/>
      <c r="C44" s="2"/>
      <c r="D44" s="2"/>
      <c r="E44" s="2"/>
      <c r="F44" s="2"/>
      <c r="G44" s="2"/>
      <c r="H44" s="2"/>
      <c r="I44" s="2"/>
      <c r="J44" s="2"/>
      <c r="K44" s="2"/>
      <c r="L44" s="2"/>
      <c r="M44" s="2"/>
      <c r="N44" s="2"/>
      <c r="O44" s="2"/>
      <c r="P44" s="2"/>
      <c r="Q44" s="1"/>
      <c r="R44" s="1"/>
      <c r="S44" s="1"/>
      <c r="T44" s="1"/>
      <c r="U44" s="6"/>
      <c r="V44" s="1"/>
      <c r="W44" s="5"/>
      <c r="X44" s="1"/>
      <c r="Y44" s="1"/>
      <c r="Z44" s="2"/>
      <c r="AA44" s="2"/>
      <c r="AB44" s="1"/>
      <c r="AC44" s="2"/>
      <c r="AD44" s="2"/>
      <c r="AE44" s="2"/>
      <c r="AF44" s="2"/>
    </row>
    <row r="45" spans="1:32">
      <c r="A45" s="2"/>
      <c r="B45" s="2"/>
      <c r="C45" s="2"/>
      <c r="D45" s="2"/>
      <c r="E45" s="2"/>
      <c r="F45" s="2"/>
      <c r="G45" s="2"/>
      <c r="H45" s="2"/>
      <c r="I45" s="2"/>
      <c r="J45" s="2"/>
      <c r="K45" s="2"/>
      <c r="L45" s="2"/>
      <c r="M45" s="2"/>
      <c r="N45" s="2"/>
      <c r="O45" s="2"/>
      <c r="P45" s="2"/>
      <c r="Q45" s="1"/>
      <c r="R45" s="1"/>
      <c r="S45" s="1"/>
      <c r="T45" s="1"/>
      <c r="U45" s="6"/>
      <c r="V45" s="1"/>
      <c r="W45" s="5"/>
      <c r="X45" s="1"/>
      <c r="Y45" s="1"/>
      <c r="Z45" s="1"/>
      <c r="AA45" s="1"/>
      <c r="AB45" s="2"/>
      <c r="AC45" s="1"/>
      <c r="AD45" s="2"/>
      <c r="AE45" s="2"/>
      <c r="AF45" s="2"/>
    </row>
    <row r="46" spans="1:32">
      <c r="A46" s="2"/>
      <c r="B46" s="2"/>
      <c r="C46" s="2"/>
      <c r="D46" s="2"/>
      <c r="E46" s="2"/>
      <c r="F46" s="2"/>
      <c r="G46" s="2"/>
      <c r="H46" s="2"/>
      <c r="I46" s="2"/>
      <c r="J46" s="2"/>
      <c r="K46" s="2"/>
      <c r="L46" s="2"/>
      <c r="M46" s="2"/>
      <c r="N46" s="2"/>
      <c r="O46" s="2"/>
      <c r="P46" s="2"/>
      <c r="Q46" s="1"/>
      <c r="R46" s="1"/>
      <c r="S46" s="1"/>
      <c r="T46" s="1"/>
      <c r="U46" s="3"/>
      <c r="V46" s="1"/>
      <c r="W46" s="5"/>
      <c r="X46" s="1"/>
      <c r="Y46" s="1"/>
      <c r="Z46" s="2"/>
      <c r="AA46" s="1"/>
      <c r="AB46" s="1"/>
      <c r="AC46" s="1"/>
      <c r="AD46" s="1"/>
      <c r="AE46" s="2"/>
      <c r="AF46" s="2"/>
    </row>
    <row r="47" spans="1:32">
      <c r="A47" s="2"/>
      <c r="B47" s="2"/>
      <c r="C47" s="2"/>
      <c r="D47" s="2"/>
      <c r="E47" s="2"/>
      <c r="F47" s="2"/>
      <c r="G47" s="2"/>
      <c r="H47" s="2"/>
      <c r="I47" s="2"/>
      <c r="J47" s="2"/>
      <c r="K47" s="2"/>
      <c r="L47" s="2"/>
      <c r="M47" s="2"/>
      <c r="N47" s="2"/>
      <c r="O47" s="2"/>
      <c r="P47" s="2"/>
      <c r="Q47" s="1"/>
      <c r="R47" s="1"/>
      <c r="S47" s="1"/>
      <c r="T47" s="1"/>
      <c r="U47" s="3"/>
      <c r="V47" s="1"/>
      <c r="W47" s="5"/>
      <c r="X47" s="1"/>
      <c r="Y47" s="1"/>
      <c r="Z47" s="1"/>
      <c r="AA47" s="1"/>
      <c r="AB47" s="1"/>
      <c r="AC47" s="2"/>
      <c r="AD47" s="2"/>
      <c r="AE47" s="2"/>
      <c r="AF47" s="2"/>
    </row>
    <row r="48" spans="1:32">
      <c r="A48" s="2"/>
      <c r="B48" s="2"/>
      <c r="C48" s="2"/>
      <c r="D48" s="2"/>
      <c r="E48" s="2"/>
      <c r="F48" s="2"/>
      <c r="G48" s="2"/>
      <c r="H48" s="2"/>
      <c r="I48" s="2"/>
      <c r="J48" s="2"/>
      <c r="K48" s="2"/>
      <c r="L48" s="2"/>
      <c r="M48" s="2"/>
      <c r="N48" s="2"/>
      <c r="O48" s="2"/>
      <c r="P48" s="2"/>
      <c r="Q48" s="1"/>
      <c r="R48" s="1"/>
      <c r="S48" s="1"/>
      <c r="T48" s="1"/>
      <c r="U48" s="6"/>
      <c r="V48" s="1"/>
      <c r="W48" s="5"/>
      <c r="X48" s="1"/>
      <c r="Y48" s="1"/>
      <c r="Z48" s="2"/>
      <c r="AA48" s="1"/>
      <c r="AB48" s="1"/>
      <c r="AC48" s="2"/>
      <c r="AD48" s="1"/>
      <c r="AE48" s="1"/>
      <c r="AF48" s="2"/>
    </row>
    <row r="49" spans="1:32">
      <c r="A49" s="2"/>
      <c r="B49" s="2"/>
      <c r="C49" s="2"/>
      <c r="D49" s="2"/>
      <c r="E49" s="2"/>
      <c r="F49" s="2"/>
      <c r="G49" s="2"/>
      <c r="H49" s="2"/>
      <c r="I49" s="2"/>
      <c r="J49" s="2"/>
      <c r="K49" s="2"/>
      <c r="L49" s="2"/>
      <c r="M49" s="2"/>
      <c r="N49" s="2"/>
      <c r="O49" s="2"/>
      <c r="P49" s="2"/>
      <c r="Q49" s="1"/>
      <c r="R49" s="1"/>
      <c r="S49" s="1"/>
      <c r="T49" s="1"/>
      <c r="U49" s="6"/>
      <c r="V49" s="1"/>
      <c r="W49" s="5"/>
      <c r="X49" s="1"/>
      <c r="Y49" s="1"/>
      <c r="Z49" s="1"/>
      <c r="AA49" s="2"/>
      <c r="AB49" s="2"/>
      <c r="AC49" s="2"/>
      <c r="AD49" s="2"/>
      <c r="AE49" s="2"/>
      <c r="AF49" s="2"/>
    </row>
    <row r="50" spans="1:32">
      <c r="A50" s="2"/>
      <c r="B50" s="2"/>
      <c r="C50" s="2"/>
      <c r="D50" s="2"/>
      <c r="E50" s="2"/>
      <c r="F50" s="2"/>
      <c r="G50" s="2"/>
      <c r="H50" s="2"/>
      <c r="I50" s="2"/>
      <c r="J50" s="2"/>
      <c r="K50" s="2"/>
      <c r="L50" s="2"/>
      <c r="M50" s="2"/>
      <c r="N50" s="2"/>
      <c r="O50" s="2"/>
      <c r="P50" s="2"/>
      <c r="Q50" s="1"/>
      <c r="R50" s="1"/>
      <c r="S50" s="1"/>
      <c r="T50" s="1"/>
      <c r="U50" s="3"/>
      <c r="V50" s="1"/>
      <c r="W50" s="4"/>
      <c r="X50" s="1"/>
      <c r="Y50" s="1"/>
      <c r="Z50" s="1"/>
      <c r="AA50" s="1"/>
      <c r="AB50" s="1"/>
      <c r="AC50" s="1"/>
      <c r="AD50" s="1"/>
      <c r="AE50" s="2"/>
      <c r="AF50" s="2"/>
    </row>
    <row r="51" spans="1:32">
      <c r="A51" s="2"/>
      <c r="B51" s="2"/>
      <c r="C51" s="2"/>
      <c r="D51" s="2"/>
      <c r="E51" s="2"/>
      <c r="F51" s="2"/>
      <c r="G51" s="2"/>
      <c r="H51" s="2"/>
      <c r="I51" s="2"/>
      <c r="J51" s="2"/>
      <c r="K51" s="2"/>
      <c r="L51" s="2"/>
      <c r="M51" s="2"/>
      <c r="N51" s="2"/>
      <c r="O51" s="2"/>
      <c r="P51" s="2"/>
      <c r="Q51" s="1"/>
      <c r="R51" s="1"/>
      <c r="S51" s="1"/>
      <c r="T51" s="1"/>
      <c r="U51" s="3"/>
      <c r="V51" s="1"/>
      <c r="W51" s="5"/>
      <c r="X51" s="1"/>
      <c r="Y51" s="1"/>
      <c r="Z51" s="1"/>
      <c r="AA51" s="2"/>
      <c r="AB51" s="2"/>
      <c r="AC51" s="2"/>
      <c r="AD51" s="2"/>
      <c r="AE51" s="2"/>
      <c r="AF51" s="2"/>
    </row>
    <row r="52" spans="1:32">
      <c r="A52" s="2"/>
      <c r="B52" s="2"/>
      <c r="C52" s="2"/>
      <c r="D52" s="2"/>
      <c r="E52" s="2"/>
      <c r="F52" s="2"/>
      <c r="G52" s="2"/>
      <c r="H52" s="2"/>
      <c r="I52" s="2"/>
      <c r="J52" s="2"/>
      <c r="K52" s="2"/>
      <c r="L52" s="2"/>
      <c r="M52" s="2"/>
      <c r="N52" s="2"/>
      <c r="O52" s="2"/>
      <c r="P52" s="2"/>
      <c r="Q52" s="1"/>
      <c r="R52" s="1"/>
      <c r="S52" s="1"/>
      <c r="T52" s="1"/>
      <c r="U52" s="3"/>
      <c r="V52" s="1"/>
      <c r="W52" s="5"/>
      <c r="X52" s="1"/>
      <c r="Y52" s="1"/>
      <c r="Z52" s="1"/>
      <c r="AA52" s="1"/>
      <c r="AB52" s="2"/>
      <c r="AC52" s="2"/>
      <c r="AD52" s="1"/>
      <c r="AE52" s="2"/>
      <c r="AF52" s="2"/>
    </row>
    <row r="53" spans="1:32">
      <c r="A53" s="2"/>
      <c r="B53" s="2"/>
      <c r="C53" s="2"/>
      <c r="D53" s="2"/>
      <c r="E53" s="2"/>
      <c r="F53" s="2"/>
      <c r="G53" s="2"/>
      <c r="H53" s="2"/>
      <c r="I53" s="2"/>
      <c r="J53" s="2"/>
      <c r="K53" s="2"/>
      <c r="L53" s="2"/>
      <c r="M53" s="2"/>
      <c r="N53" s="2"/>
      <c r="O53" s="2"/>
      <c r="P53" s="2"/>
      <c r="Q53" s="1"/>
      <c r="R53" s="1"/>
      <c r="S53" s="1"/>
      <c r="T53" s="1"/>
      <c r="U53" s="6"/>
      <c r="V53" s="1"/>
      <c r="W53" s="5"/>
      <c r="X53" s="1"/>
      <c r="Y53" s="1"/>
      <c r="Z53" s="1"/>
      <c r="AA53" s="1"/>
      <c r="AB53" s="1"/>
      <c r="AC53" s="2"/>
      <c r="AD53" s="2"/>
      <c r="AE53" s="2"/>
      <c r="AF53" s="2"/>
    </row>
    <row r="54" spans="1:32">
      <c r="A54" s="2"/>
      <c r="B54" s="2"/>
      <c r="C54" s="2"/>
      <c r="D54" s="2"/>
      <c r="E54" s="2"/>
      <c r="F54" s="2"/>
      <c r="G54" s="2"/>
      <c r="H54" s="2"/>
      <c r="I54" s="2"/>
      <c r="J54" s="2"/>
      <c r="K54" s="2"/>
      <c r="L54" s="2"/>
      <c r="M54" s="2"/>
      <c r="N54" s="2"/>
      <c r="O54" s="2"/>
      <c r="P54" s="2"/>
      <c r="Q54" s="1"/>
      <c r="R54" s="1"/>
      <c r="S54" s="1"/>
      <c r="T54" s="1"/>
      <c r="U54" s="3"/>
      <c r="V54" s="1"/>
      <c r="W54" s="5"/>
      <c r="X54" s="1"/>
      <c r="Y54" s="1"/>
      <c r="Z54" s="1"/>
      <c r="AA54" s="2"/>
      <c r="AB54" s="1"/>
      <c r="AC54" s="2"/>
      <c r="AD54" s="2"/>
      <c r="AE54" s="2"/>
      <c r="AF54" s="2"/>
    </row>
    <row r="55" spans="1:32">
      <c r="A55" s="2"/>
      <c r="B55" s="2"/>
      <c r="C55" s="2"/>
      <c r="D55" s="2"/>
      <c r="E55" s="2"/>
      <c r="F55" s="2"/>
      <c r="G55" s="2"/>
      <c r="H55" s="2"/>
      <c r="I55" s="2"/>
      <c r="J55" s="2"/>
      <c r="K55" s="2"/>
      <c r="L55" s="2"/>
      <c r="M55" s="2"/>
      <c r="N55" s="2"/>
      <c r="O55" s="2"/>
      <c r="P55" s="2"/>
      <c r="Q55" s="1"/>
      <c r="R55" s="1"/>
      <c r="S55" s="1"/>
      <c r="T55" s="1"/>
      <c r="U55" s="3"/>
      <c r="V55" s="1"/>
      <c r="W55" s="4"/>
      <c r="X55" s="1"/>
      <c r="Y55" s="1"/>
      <c r="Z55" s="1"/>
      <c r="AA55" s="1"/>
      <c r="AB55" s="2"/>
      <c r="AC55" s="2"/>
      <c r="AD55" s="2"/>
      <c r="AE55" s="2"/>
      <c r="AF55" s="2"/>
    </row>
    <row r="56" spans="1:32">
      <c r="A56" s="2"/>
      <c r="B56" s="2"/>
      <c r="C56" s="2"/>
      <c r="D56" s="2"/>
      <c r="E56" s="2"/>
      <c r="F56" s="2"/>
      <c r="G56" s="2"/>
      <c r="H56" s="2"/>
      <c r="I56" s="2"/>
      <c r="J56" s="2"/>
      <c r="K56" s="2"/>
      <c r="L56" s="2"/>
      <c r="M56" s="2"/>
      <c r="N56" s="2"/>
      <c r="O56" s="2"/>
      <c r="P56" s="2"/>
      <c r="Q56" s="1"/>
      <c r="R56" s="1"/>
      <c r="S56" s="1"/>
      <c r="T56" s="1"/>
      <c r="U56" s="3"/>
      <c r="V56" s="1"/>
      <c r="W56" s="4"/>
      <c r="X56" s="1"/>
      <c r="Y56" s="1"/>
      <c r="Z56" s="1"/>
      <c r="AA56" s="1"/>
      <c r="AB56" s="1"/>
      <c r="AC56" s="2"/>
      <c r="AD56" s="1"/>
      <c r="AE56" s="1"/>
      <c r="AF56" s="2"/>
    </row>
    <row r="57" spans="1:32">
      <c r="A57" s="2"/>
      <c r="B57" s="2"/>
      <c r="C57" s="2"/>
      <c r="D57" s="2"/>
      <c r="E57" s="2"/>
      <c r="F57" s="2"/>
      <c r="G57" s="2"/>
      <c r="H57" s="2"/>
      <c r="I57" s="2"/>
      <c r="J57" s="2"/>
      <c r="K57" s="2"/>
      <c r="L57" s="2"/>
      <c r="M57" s="2"/>
      <c r="N57" s="2"/>
      <c r="O57" s="2"/>
      <c r="P57" s="2"/>
      <c r="Q57" s="1"/>
      <c r="R57" s="1"/>
      <c r="S57" s="1"/>
      <c r="T57" s="1"/>
      <c r="U57" s="3"/>
      <c r="V57" s="1"/>
      <c r="W57" s="4"/>
      <c r="X57" s="1"/>
      <c r="Y57" s="1"/>
      <c r="Z57" s="1"/>
      <c r="AA57" s="1"/>
      <c r="AB57" s="1"/>
      <c r="AC57" s="2"/>
      <c r="AD57" s="1"/>
      <c r="AE57" s="2"/>
      <c r="AF57" s="2"/>
    </row>
    <row r="58" spans="1:32">
      <c r="A58" s="2"/>
      <c r="B58" s="2"/>
      <c r="C58" s="2"/>
      <c r="D58" s="2"/>
      <c r="E58" s="2"/>
      <c r="F58" s="2"/>
      <c r="G58" s="2"/>
      <c r="H58" s="2"/>
      <c r="I58" s="2"/>
      <c r="J58" s="2"/>
      <c r="K58" s="2"/>
      <c r="L58" s="2"/>
      <c r="M58" s="2"/>
      <c r="N58" s="2"/>
      <c r="O58" s="2"/>
      <c r="P58" s="2"/>
      <c r="Q58" s="1"/>
      <c r="R58" s="1"/>
      <c r="S58" s="1"/>
      <c r="T58" s="1"/>
      <c r="U58" s="6"/>
      <c r="V58" s="1"/>
      <c r="W58" s="4"/>
      <c r="X58" s="1"/>
      <c r="Y58" s="1"/>
      <c r="Z58" s="1"/>
      <c r="AA58" s="1"/>
      <c r="AB58" s="1"/>
      <c r="AC58" s="2"/>
      <c r="AD58" s="1"/>
      <c r="AE58" s="1"/>
      <c r="AF58" s="2"/>
    </row>
    <row r="59" spans="1:32">
      <c r="A59" s="2"/>
      <c r="B59" s="2"/>
      <c r="C59" s="2"/>
      <c r="D59" s="2"/>
      <c r="E59" s="2"/>
      <c r="F59" s="2"/>
      <c r="G59" s="2"/>
      <c r="H59" s="2"/>
      <c r="I59" s="2"/>
      <c r="J59" s="2"/>
      <c r="K59" s="2"/>
      <c r="L59" s="2"/>
      <c r="M59" s="2"/>
      <c r="N59" s="2"/>
      <c r="O59" s="2"/>
      <c r="P59" s="2"/>
      <c r="Q59" s="1"/>
      <c r="R59" s="1"/>
      <c r="S59" s="1"/>
      <c r="T59" s="1"/>
      <c r="U59" s="6"/>
      <c r="V59" s="1"/>
      <c r="W59" s="5"/>
      <c r="X59" s="1"/>
      <c r="Y59" s="1"/>
      <c r="Z59" s="1"/>
      <c r="AA59" s="2"/>
      <c r="AB59" s="2"/>
      <c r="AC59" s="2"/>
      <c r="AD59" s="2"/>
      <c r="AE59" s="2"/>
      <c r="AF59" s="2"/>
    </row>
    <row r="60" spans="1:32">
      <c r="A60" s="2"/>
      <c r="B60" s="2"/>
      <c r="C60" s="2"/>
      <c r="D60" s="2"/>
      <c r="E60" s="2"/>
      <c r="F60" s="2"/>
      <c r="G60" s="2"/>
      <c r="H60" s="2"/>
      <c r="I60" s="2"/>
      <c r="J60" s="2"/>
      <c r="K60" s="2"/>
      <c r="L60" s="2"/>
      <c r="M60" s="2"/>
      <c r="N60" s="2"/>
      <c r="O60" s="2"/>
      <c r="P60" s="2"/>
      <c r="Q60" s="1"/>
      <c r="R60" s="1"/>
      <c r="S60" s="1"/>
      <c r="T60" s="1"/>
      <c r="U60" s="6"/>
      <c r="V60" s="1"/>
      <c r="W60" s="5"/>
      <c r="X60" s="1"/>
      <c r="Y60" s="1"/>
      <c r="Z60" s="1"/>
      <c r="AA60" s="1"/>
      <c r="AB60" s="2"/>
      <c r="AC60" s="2"/>
      <c r="AD60" s="2"/>
      <c r="AE60" s="2"/>
      <c r="AF60" s="2"/>
    </row>
    <row r="61" spans="1:32">
      <c r="A61" s="2"/>
      <c r="B61" s="2"/>
      <c r="C61" s="2"/>
      <c r="D61" s="2"/>
      <c r="E61" s="2"/>
      <c r="F61" s="2"/>
      <c r="G61" s="2"/>
      <c r="H61" s="2"/>
      <c r="I61" s="2"/>
      <c r="J61" s="2"/>
      <c r="K61" s="2"/>
      <c r="L61" s="2"/>
      <c r="M61" s="2"/>
      <c r="N61" s="2"/>
      <c r="O61" s="2"/>
      <c r="P61" s="2"/>
      <c r="Q61" s="1"/>
      <c r="R61" s="1"/>
      <c r="S61" s="1"/>
      <c r="T61" s="1"/>
      <c r="U61" s="3"/>
      <c r="V61" s="1"/>
      <c r="W61" s="5"/>
      <c r="X61" s="1"/>
      <c r="Y61" s="1"/>
      <c r="Z61" s="1"/>
      <c r="AA61" s="1"/>
      <c r="AB61" s="2"/>
      <c r="AC61" s="2"/>
      <c r="AD61" s="2"/>
      <c r="AE61" s="2"/>
      <c r="AF61" s="2"/>
    </row>
    <row r="62" spans="1:32">
      <c r="A62" s="2"/>
      <c r="B62" s="2"/>
      <c r="C62" s="2"/>
      <c r="D62" s="2"/>
      <c r="E62" s="2"/>
      <c r="F62" s="2"/>
      <c r="G62" s="2"/>
      <c r="H62" s="2"/>
      <c r="I62" s="2"/>
      <c r="J62" s="2"/>
      <c r="K62" s="2"/>
      <c r="L62" s="2"/>
      <c r="M62" s="2"/>
      <c r="N62" s="2"/>
      <c r="O62" s="2"/>
      <c r="P62" s="2"/>
      <c r="Q62" s="1"/>
      <c r="R62" s="1"/>
      <c r="S62" s="1"/>
      <c r="T62" s="1"/>
      <c r="U62" s="6"/>
      <c r="V62" s="1"/>
      <c r="W62" s="4"/>
      <c r="X62" s="1"/>
      <c r="Y62" s="1"/>
      <c r="Z62" s="1"/>
      <c r="AA62" s="1"/>
      <c r="AB62" s="2"/>
      <c r="AC62" s="1"/>
      <c r="AD62" s="1"/>
      <c r="AE62" s="2"/>
      <c r="AF62" s="2"/>
    </row>
    <row r="63" spans="1:32">
      <c r="A63" s="2"/>
      <c r="B63" s="2"/>
      <c r="C63" s="2"/>
      <c r="D63" s="2"/>
      <c r="E63" s="2"/>
      <c r="F63" s="2"/>
      <c r="G63" s="2"/>
      <c r="H63" s="2"/>
      <c r="I63" s="2"/>
      <c r="J63" s="2"/>
      <c r="K63" s="2"/>
      <c r="L63" s="2"/>
      <c r="M63" s="2"/>
      <c r="N63" s="2"/>
      <c r="O63" s="2"/>
      <c r="P63" s="2"/>
      <c r="Q63" s="1"/>
      <c r="R63" s="1"/>
      <c r="S63" s="1"/>
      <c r="T63" s="1"/>
      <c r="U63" s="6"/>
      <c r="V63" s="1"/>
      <c r="W63" s="4"/>
      <c r="X63" s="1"/>
      <c r="Y63" s="1"/>
      <c r="Z63" s="2"/>
      <c r="AA63" s="2"/>
      <c r="AB63" s="2"/>
      <c r="AC63" s="2"/>
      <c r="AD63" s="2"/>
      <c r="AE63" s="2"/>
      <c r="AF63" s="2"/>
    </row>
    <row r="64" spans="1:32">
      <c r="A64" s="2"/>
      <c r="B64" s="2"/>
      <c r="C64" s="2"/>
      <c r="D64" s="2"/>
      <c r="E64" s="2"/>
      <c r="F64" s="2"/>
      <c r="G64" s="2"/>
      <c r="H64" s="2"/>
      <c r="I64" s="2"/>
      <c r="J64" s="2"/>
      <c r="K64" s="2"/>
      <c r="L64" s="2"/>
      <c r="M64" s="2"/>
      <c r="N64" s="2"/>
      <c r="O64" s="2"/>
      <c r="P64" s="2"/>
      <c r="Q64" s="1"/>
      <c r="R64" s="1"/>
      <c r="S64" s="1"/>
      <c r="T64" s="1"/>
      <c r="U64" s="6"/>
      <c r="V64" s="1"/>
      <c r="W64" s="5"/>
      <c r="X64" s="1"/>
      <c r="Y64" s="1"/>
      <c r="Z64" s="1"/>
      <c r="AA64" s="1"/>
      <c r="AB64" s="1"/>
      <c r="AC64" s="1"/>
      <c r="AD64" s="1"/>
      <c r="AE64" s="1"/>
      <c r="AF64" s="2"/>
    </row>
    <row r="65" spans="1:32">
      <c r="A65" s="2"/>
      <c r="B65" s="2"/>
      <c r="C65" s="2"/>
      <c r="D65" s="2"/>
      <c r="E65" s="2"/>
      <c r="F65" s="2"/>
      <c r="G65" s="2"/>
      <c r="H65" s="2"/>
      <c r="I65" s="2"/>
      <c r="J65" s="2"/>
      <c r="K65" s="2"/>
      <c r="L65" s="2"/>
      <c r="M65" s="2"/>
      <c r="N65" s="2"/>
      <c r="O65" s="2"/>
      <c r="P65" s="2"/>
      <c r="Q65" s="1"/>
      <c r="R65" s="1"/>
      <c r="S65" s="1"/>
      <c r="T65" s="1"/>
      <c r="U65" s="3"/>
      <c r="V65" s="1"/>
      <c r="W65" s="4"/>
      <c r="X65" s="1"/>
      <c r="Y65" s="1"/>
      <c r="Z65" s="1"/>
      <c r="AA65" s="1"/>
      <c r="AB65" s="1"/>
      <c r="AC65" s="1"/>
      <c r="AD65" s="1"/>
      <c r="AE65" s="1"/>
      <c r="AF65" s="2"/>
    </row>
    <row r="66" spans="1:32">
      <c r="A66" s="2"/>
      <c r="B66" s="2"/>
      <c r="C66" s="2"/>
      <c r="D66" s="2"/>
      <c r="E66" s="2"/>
      <c r="F66" s="2"/>
      <c r="G66" s="2"/>
      <c r="H66" s="2"/>
      <c r="I66" s="2"/>
      <c r="J66" s="2"/>
      <c r="K66" s="2"/>
      <c r="L66" s="2"/>
      <c r="M66" s="2"/>
      <c r="N66" s="2"/>
      <c r="O66" s="2"/>
      <c r="P66" s="2"/>
      <c r="Q66" s="1"/>
      <c r="R66" s="1"/>
      <c r="S66" s="1"/>
      <c r="T66" s="1"/>
      <c r="U66" s="6"/>
      <c r="V66" s="1"/>
      <c r="W66" s="5"/>
      <c r="X66" s="1"/>
      <c r="Y66" s="1"/>
      <c r="Z66" s="1"/>
      <c r="AA66" s="2"/>
      <c r="AB66" s="1"/>
      <c r="AC66" s="2"/>
      <c r="AD66" s="2"/>
      <c r="AE66" s="2"/>
      <c r="AF66" s="2"/>
    </row>
    <row r="67" spans="1:32">
      <c r="A67" s="2"/>
      <c r="B67" s="2"/>
      <c r="C67" s="2"/>
      <c r="D67" s="2"/>
      <c r="E67" s="2"/>
      <c r="F67" s="2"/>
      <c r="G67" s="2"/>
      <c r="H67" s="2"/>
      <c r="I67" s="2"/>
      <c r="J67" s="2"/>
      <c r="K67" s="2"/>
      <c r="L67" s="2"/>
      <c r="M67" s="2"/>
      <c r="N67" s="2"/>
      <c r="O67" s="2"/>
      <c r="P67" s="2"/>
      <c r="Q67" s="1"/>
      <c r="R67" s="1"/>
      <c r="S67" s="1"/>
      <c r="T67" s="1"/>
      <c r="U67" s="3"/>
      <c r="V67" s="1"/>
      <c r="W67" s="5"/>
      <c r="X67" s="1"/>
      <c r="Y67" s="1"/>
      <c r="Z67" s="1"/>
      <c r="AA67" s="1"/>
      <c r="AB67" s="1"/>
      <c r="AC67" s="1"/>
      <c r="AD67" s="1"/>
      <c r="AE67" s="1"/>
      <c r="AF67" s="2"/>
    </row>
    <row r="68" spans="1:32">
      <c r="A68" s="2"/>
      <c r="B68" s="2"/>
      <c r="C68" s="2"/>
      <c r="D68" s="2"/>
      <c r="E68" s="2"/>
      <c r="F68" s="2"/>
      <c r="G68" s="2"/>
      <c r="H68" s="2"/>
      <c r="I68" s="2"/>
      <c r="J68" s="2"/>
      <c r="K68" s="2"/>
      <c r="L68" s="2"/>
      <c r="M68" s="2"/>
      <c r="N68" s="2"/>
      <c r="O68" s="2"/>
      <c r="P68" s="2"/>
      <c r="Q68" s="1"/>
      <c r="R68" s="1"/>
      <c r="S68" s="1"/>
      <c r="T68" s="1"/>
      <c r="U68" s="6"/>
      <c r="V68" s="1"/>
      <c r="W68" s="5"/>
      <c r="X68" s="1"/>
      <c r="Y68" s="1"/>
      <c r="Z68" s="1"/>
      <c r="AA68" s="1"/>
      <c r="AB68" s="2"/>
      <c r="AC68" s="1"/>
      <c r="AD68" s="2"/>
      <c r="AE68" s="1"/>
      <c r="AF68" s="2"/>
    </row>
    <row r="69" spans="1:32">
      <c r="A69" s="2"/>
      <c r="B69" s="2"/>
      <c r="C69" s="2"/>
      <c r="D69" s="2"/>
      <c r="E69" s="2"/>
      <c r="F69" s="2"/>
      <c r="G69" s="2"/>
      <c r="H69" s="2"/>
      <c r="I69" s="2"/>
      <c r="J69" s="2"/>
      <c r="K69" s="2"/>
      <c r="L69" s="2"/>
      <c r="M69" s="2"/>
      <c r="N69" s="2"/>
      <c r="O69" s="2"/>
      <c r="P69" s="2"/>
      <c r="Q69" s="1"/>
      <c r="R69" s="1"/>
      <c r="S69" s="1"/>
      <c r="T69" s="1"/>
      <c r="U69" s="3"/>
      <c r="V69" s="1"/>
      <c r="W69" s="5"/>
      <c r="X69" s="1"/>
      <c r="Y69" s="1"/>
      <c r="Z69" s="1"/>
      <c r="AA69" s="1"/>
      <c r="AB69" s="2"/>
      <c r="AC69" s="2"/>
      <c r="AD69" s="2"/>
      <c r="AE69" s="2"/>
      <c r="AF69" s="2"/>
    </row>
    <row r="70" spans="1:32">
      <c r="A70" s="2"/>
      <c r="B70" s="2"/>
      <c r="C70" s="2"/>
      <c r="D70" s="2"/>
      <c r="E70" s="2"/>
      <c r="F70" s="2"/>
      <c r="G70" s="2"/>
      <c r="H70" s="2"/>
      <c r="I70" s="2"/>
      <c r="J70" s="2"/>
      <c r="K70" s="2"/>
      <c r="L70" s="2"/>
      <c r="M70" s="2"/>
      <c r="N70" s="2"/>
      <c r="O70" s="2"/>
      <c r="P70" s="2"/>
      <c r="Q70" s="1"/>
      <c r="R70" s="1"/>
      <c r="S70" s="1"/>
      <c r="T70" s="1"/>
      <c r="U70" s="6"/>
      <c r="V70" s="1"/>
      <c r="W70" s="4"/>
      <c r="X70" s="1"/>
      <c r="Y70" s="1"/>
      <c r="Z70" s="1"/>
      <c r="AA70" s="1"/>
      <c r="AB70" s="2"/>
      <c r="AC70" s="1"/>
      <c r="AD70" s="1"/>
      <c r="AE70" s="2"/>
      <c r="AF70" s="2"/>
    </row>
    <row r="71" spans="1:32">
      <c r="A71" s="2"/>
      <c r="B71" s="2"/>
      <c r="C71" s="2"/>
      <c r="D71" s="2"/>
      <c r="E71" s="2"/>
      <c r="F71" s="2"/>
      <c r="G71" s="2"/>
      <c r="H71" s="2"/>
      <c r="I71" s="2"/>
      <c r="J71" s="2"/>
      <c r="K71" s="2"/>
      <c r="L71" s="2"/>
      <c r="M71" s="2"/>
      <c r="N71" s="2"/>
      <c r="O71" s="2"/>
      <c r="P71" s="2"/>
      <c r="Q71" s="1"/>
      <c r="R71" s="1"/>
      <c r="S71" s="1"/>
      <c r="T71" s="1"/>
      <c r="U71" s="3"/>
      <c r="V71" s="1"/>
      <c r="W71" s="5"/>
      <c r="X71" s="1"/>
      <c r="Y71" s="1"/>
      <c r="Z71" s="1"/>
      <c r="AA71" s="1"/>
      <c r="AB71" s="2"/>
      <c r="AC71" s="1"/>
      <c r="AD71" s="1"/>
      <c r="AE71" s="1"/>
      <c r="AF71" s="2"/>
    </row>
    <row r="72" spans="1:32">
      <c r="A72" s="2"/>
      <c r="B72" s="2"/>
      <c r="C72" s="2"/>
      <c r="D72" s="2"/>
      <c r="E72" s="2"/>
      <c r="F72" s="2"/>
      <c r="G72" s="2"/>
      <c r="H72" s="2"/>
      <c r="I72" s="2"/>
      <c r="J72" s="2"/>
      <c r="K72" s="2"/>
      <c r="L72" s="2"/>
      <c r="M72" s="2"/>
      <c r="N72" s="2"/>
      <c r="O72" s="2"/>
      <c r="P72" s="2"/>
      <c r="Q72" s="1"/>
      <c r="R72" s="1"/>
      <c r="S72" s="1"/>
      <c r="T72" s="1"/>
      <c r="U72" s="3"/>
      <c r="V72" s="1"/>
      <c r="W72" s="5"/>
      <c r="X72" s="1"/>
      <c r="Y72" s="1"/>
      <c r="Z72" s="2"/>
      <c r="AA72" s="1"/>
      <c r="AB72" s="2"/>
      <c r="AC72" s="2"/>
      <c r="AD72" s="1"/>
      <c r="AE72" s="2"/>
      <c r="AF72" s="2"/>
    </row>
    <row r="73" spans="1:32">
      <c r="A73" s="2"/>
      <c r="B73" s="2"/>
      <c r="C73" s="2"/>
      <c r="D73" s="2"/>
      <c r="E73" s="2"/>
      <c r="F73" s="2"/>
      <c r="G73" s="2"/>
      <c r="H73" s="2"/>
      <c r="I73" s="2"/>
      <c r="J73" s="2"/>
      <c r="K73" s="2"/>
      <c r="L73" s="2"/>
      <c r="M73" s="2"/>
      <c r="N73" s="2"/>
      <c r="O73" s="2"/>
      <c r="P73" s="2"/>
      <c r="Q73" s="1"/>
      <c r="R73" s="1"/>
      <c r="S73" s="1"/>
      <c r="T73" s="1"/>
      <c r="U73" s="6"/>
      <c r="V73" s="1"/>
      <c r="W73" s="5"/>
      <c r="X73" s="1"/>
      <c r="Y73" s="1"/>
      <c r="Z73" s="1"/>
      <c r="AA73" s="1"/>
      <c r="AB73" s="2"/>
      <c r="AC73" s="2"/>
      <c r="AD73" s="2"/>
      <c r="AE73" s="2"/>
      <c r="AF73" s="2"/>
    </row>
    <row r="74" spans="1:32">
      <c r="A74" s="2"/>
      <c r="B74" s="2"/>
      <c r="C74" s="2"/>
      <c r="D74" s="2"/>
      <c r="E74" s="2"/>
      <c r="F74" s="2"/>
      <c r="G74" s="2"/>
      <c r="H74" s="2"/>
      <c r="I74" s="2"/>
      <c r="J74" s="2"/>
      <c r="K74" s="2"/>
      <c r="L74" s="2"/>
      <c r="M74" s="2"/>
      <c r="N74" s="2"/>
      <c r="O74" s="2"/>
      <c r="P74" s="2"/>
      <c r="Q74" s="1"/>
      <c r="R74" s="1"/>
      <c r="S74" s="1"/>
      <c r="T74" s="1"/>
      <c r="U74" s="6"/>
      <c r="V74" s="1"/>
      <c r="W74" s="5"/>
      <c r="X74" s="1"/>
      <c r="Y74" s="1"/>
      <c r="Z74" s="1"/>
      <c r="AA74" s="2"/>
      <c r="AB74" s="2"/>
      <c r="AC74" s="1"/>
      <c r="AD74" s="1"/>
      <c r="AE74" s="2"/>
      <c r="AF74" s="2"/>
    </row>
    <row r="75" spans="1:32">
      <c r="A75" s="2"/>
      <c r="B75" s="2"/>
      <c r="C75" s="2"/>
      <c r="D75" s="2"/>
      <c r="E75" s="2"/>
      <c r="F75" s="2"/>
      <c r="G75" s="2"/>
      <c r="H75" s="2"/>
      <c r="I75" s="2"/>
      <c r="J75" s="2"/>
      <c r="K75" s="2"/>
      <c r="L75" s="2"/>
      <c r="M75" s="2"/>
      <c r="N75" s="2"/>
      <c r="O75" s="2"/>
      <c r="P75" s="2"/>
      <c r="Q75" s="2"/>
      <c r="R75" s="2"/>
      <c r="S75" s="2"/>
      <c r="T75" s="2"/>
      <c r="U75" s="6"/>
      <c r="V75" s="2"/>
      <c r="W75" s="5"/>
      <c r="X75" s="2"/>
      <c r="Y75" s="2"/>
      <c r="Z75" s="2"/>
      <c r="AA75" s="2"/>
      <c r="AB75" s="2"/>
      <c r="AC75" s="2"/>
      <c r="AD75" s="2"/>
      <c r="AE75" s="2"/>
      <c r="AF75" s="2"/>
    </row>
    <row r="76" spans="1:32">
      <c r="A76" s="2"/>
      <c r="B76" s="2"/>
      <c r="C76" s="2"/>
      <c r="D76" s="2"/>
      <c r="E76" s="2"/>
      <c r="F76" s="2"/>
      <c r="G76" s="2"/>
      <c r="H76" s="2"/>
      <c r="I76" s="2"/>
      <c r="J76" s="2"/>
      <c r="K76" s="2"/>
      <c r="L76" s="2"/>
      <c r="M76" s="2"/>
      <c r="N76" s="2"/>
      <c r="O76" s="2"/>
      <c r="P76" s="2"/>
      <c r="Q76" s="1"/>
      <c r="R76" s="1"/>
      <c r="S76" s="1"/>
      <c r="T76" s="1"/>
      <c r="U76" s="6"/>
      <c r="V76" s="1"/>
      <c r="W76" s="4"/>
      <c r="X76" s="1"/>
      <c r="Y76" s="1"/>
      <c r="Z76" s="1"/>
      <c r="AA76" s="1"/>
      <c r="AB76" s="1"/>
      <c r="AC76" s="1"/>
      <c r="AD76" s="2"/>
      <c r="AE76" s="2"/>
      <c r="AF76" s="2"/>
    </row>
    <row r="77" spans="1:32">
      <c r="A77" s="2"/>
      <c r="B77" s="2"/>
      <c r="C77" s="2"/>
      <c r="D77" s="2"/>
      <c r="E77" s="2"/>
      <c r="F77" s="2"/>
      <c r="G77" s="2"/>
      <c r="H77" s="2"/>
      <c r="I77" s="2"/>
      <c r="J77" s="2"/>
      <c r="K77" s="2"/>
      <c r="L77" s="2"/>
      <c r="M77" s="2"/>
      <c r="N77" s="2"/>
      <c r="O77" s="2"/>
      <c r="P77" s="2"/>
      <c r="Q77" s="1"/>
      <c r="R77" s="1"/>
      <c r="S77" s="1"/>
      <c r="T77" s="1"/>
      <c r="U77" s="6"/>
      <c r="V77" s="1"/>
      <c r="W77" s="5"/>
      <c r="X77" s="1"/>
      <c r="Y77" s="2"/>
      <c r="Z77" s="1"/>
      <c r="AA77" s="1"/>
      <c r="AB77" s="2"/>
      <c r="AC77" s="2"/>
      <c r="AD77" s="2"/>
      <c r="AE77" s="2"/>
      <c r="AF77" s="2"/>
    </row>
    <row r="78" spans="1:32">
      <c r="A78" s="2"/>
      <c r="B78" s="2"/>
      <c r="C78" s="2"/>
      <c r="D78" s="2"/>
      <c r="E78" s="2"/>
      <c r="F78" s="2"/>
      <c r="G78" s="2"/>
      <c r="H78" s="2"/>
      <c r="I78" s="2"/>
      <c r="J78" s="2"/>
      <c r="K78" s="2"/>
      <c r="L78" s="2"/>
      <c r="M78" s="2"/>
      <c r="N78" s="2"/>
      <c r="O78" s="2"/>
      <c r="P78" s="2"/>
      <c r="Q78" s="1"/>
      <c r="R78" s="1"/>
      <c r="S78" s="1"/>
      <c r="T78" s="1"/>
      <c r="U78" s="6"/>
      <c r="V78" s="1"/>
      <c r="W78" s="5"/>
      <c r="X78" s="1"/>
      <c r="Y78" s="1"/>
      <c r="Z78" s="1"/>
      <c r="AA78" s="1"/>
      <c r="AB78" s="2"/>
      <c r="AC78" s="2"/>
      <c r="AD78" s="2"/>
      <c r="AE78" s="2"/>
      <c r="AF78" s="2"/>
    </row>
    <row r="79" spans="1:32">
      <c r="A79" s="2"/>
      <c r="B79" s="2"/>
      <c r="C79" s="2"/>
      <c r="D79" s="2"/>
      <c r="E79" s="2"/>
      <c r="F79" s="2"/>
      <c r="G79" s="2"/>
      <c r="H79" s="2"/>
      <c r="I79" s="2"/>
      <c r="J79" s="2"/>
      <c r="K79" s="2"/>
      <c r="L79" s="2"/>
      <c r="M79" s="2"/>
      <c r="N79" s="2"/>
      <c r="O79" s="2"/>
      <c r="P79" s="2"/>
      <c r="Q79" s="2"/>
      <c r="R79" s="1"/>
      <c r="S79" s="1"/>
      <c r="T79" s="1"/>
      <c r="U79" s="6"/>
      <c r="V79" s="1"/>
      <c r="W79" s="4"/>
      <c r="X79" s="1"/>
      <c r="Y79" s="1"/>
      <c r="Z79" s="1"/>
      <c r="AA79" s="1"/>
      <c r="AB79" s="1"/>
      <c r="AC79" s="1"/>
      <c r="AD79" s="1"/>
      <c r="AE79" s="1"/>
      <c r="AF79" s="2"/>
    </row>
    <row r="80" spans="1:32">
      <c r="A80" s="2"/>
      <c r="B80" s="2"/>
      <c r="C80" s="2"/>
      <c r="D80" s="2"/>
      <c r="E80" s="2"/>
      <c r="F80" s="2"/>
      <c r="G80" s="2"/>
      <c r="H80" s="2"/>
      <c r="I80" s="2"/>
      <c r="J80" s="2"/>
      <c r="K80" s="2"/>
      <c r="L80" s="2"/>
      <c r="M80" s="2"/>
      <c r="N80" s="2"/>
      <c r="O80" s="2"/>
      <c r="P80" s="2"/>
      <c r="Q80" s="1"/>
      <c r="R80" s="1"/>
      <c r="S80" s="1"/>
      <c r="T80" s="1"/>
      <c r="U80" s="6"/>
      <c r="V80" s="1"/>
      <c r="W80" s="5"/>
      <c r="X80" s="1"/>
      <c r="Y80" s="1"/>
      <c r="Z80" s="1"/>
      <c r="AA80" s="2"/>
      <c r="AB80" s="2"/>
      <c r="AC80" s="1"/>
      <c r="AD80" s="2"/>
      <c r="AE80" s="2"/>
      <c r="AF80" s="2"/>
    </row>
    <row r="81" spans="1:32">
      <c r="A81" s="2"/>
      <c r="B81" s="2"/>
      <c r="C81" s="2"/>
      <c r="D81" s="2"/>
      <c r="E81" s="2"/>
      <c r="F81" s="2"/>
      <c r="G81" s="2"/>
      <c r="H81" s="2"/>
      <c r="I81" s="2"/>
      <c r="J81" s="2"/>
      <c r="K81" s="2"/>
      <c r="L81" s="2"/>
      <c r="M81" s="2"/>
      <c r="N81" s="2"/>
      <c r="O81" s="2"/>
      <c r="P81" s="2"/>
      <c r="Q81" s="1"/>
      <c r="R81" s="1"/>
      <c r="S81" s="1"/>
      <c r="T81" s="1"/>
      <c r="U81" s="3"/>
      <c r="V81" s="1"/>
      <c r="W81" s="5"/>
      <c r="X81" s="1"/>
      <c r="Y81" s="1"/>
      <c r="Z81" s="1"/>
      <c r="AA81" s="1"/>
      <c r="AB81" s="1"/>
      <c r="AC81" s="2"/>
      <c r="AD81" s="2"/>
      <c r="AE81" s="2"/>
      <c r="AF81" s="2"/>
    </row>
    <row r="82" spans="1:32">
      <c r="A82" s="2"/>
      <c r="B82" s="2"/>
      <c r="C82" s="2"/>
      <c r="D82" s="2"/>
      <c r="E82" s="2"/>
      <c r="F82" s="2"/>
      <c r="G82" s="2"/>
      <c r="H82" s="2"/>
      <c r="I82" s="2"/>
      <c r="J82" s="2"/>
      <c r="K82" s="2"/>
      <c r="L82" s="2"/>
      <c r="M82" s="2"/>
      <c r="N82" s="2"/>
      <c r="O82" s="2"/>
      <c r="P82" s="2"/>
      <c r="Q82" s="1"/>
      <c r="R82" s="1"/>
      <c r="S82" s="1"/>
      <c r="T82" s="1"/>
      <c r="U82" s="3"/>
      <c r="V82" s="1"/>
      <c r="W82" s="5"/>
      <c r="X82" s="1"/>
      <c r="Y82" s="1"/>
      <c r="Z82" s="1"/>
      <c r="AA82" s="1"/>
      <c r="AB82" s="1"/>
      <c r="AC82" s="2"/>
      <c r="AD82" s="2"/>
      <c r="AE82" s="2"/>
      <c r="AF82" s="2"/>
    </row>
    <row r="83" spans="1:32">
      <c r="A83" s="2"/>
      <c r="B83" s="2"/>
      <c r="C83" s="2"/>
      <c r="D83" s="2"/>
      <c r="E83" s="2"/>
      <c r="F83" s="2"/>
      <c r="G83" s="2"/>
      <c r="H83" s="2"/>
      <c r="I83" s="2"/>
      <c r="J83" s="2"/>
      <c r="K83" s="2"/>
      <c r="L83" s="2"/>
      <c r="M83" s="2"/>
      <c r="N83" s="2"/>
      <c r="O83" s="2"/>
      <c r="P83" s="2"/>
      <c r="Q83" s="1"/>
      <c r="R83" s="1"/>
      <c r="S83" s="1"/>
      <c r="T83" s="1"/>
      <c r="U83" s="6"/>
      <c r="V83" s="1"/>
      <c r="W83" s="5"/>
      <c r="X83" s="1"/>
      <c r="Y83" s="2"/>
      <c r="Z83" s="2"/>
      <c r="AA83" s="1"/>
      <c r="AB83" s="2"/>
      <c r="AC83" s="2"/>
      <c r="AD83" s="2"/>
      <c r="AE83" s="2"/>
      <c r="AF83" s="2"/>
    </row>
    <row r="84" spans="1:32">
      <c r="A84" s="2"/>
      <c r="B84" s="2"/>
      <c r="C84" s="2"/>
      <c r="D84" s="2"/>
      <c r="E84" s="2"/>
      <c r="F84" s="2"/>
      <c r="G84" s="2"/>
      <c r="H84" s="2"/>
      <c r="I84" s="2"/>
      <c r="J84" s="2"/>
      <c r="K84" s="2"/>
      <c r="L84" s="2"/>
      <c r="M84" s="2"/>
      <c r="N84" s="2"/>
      <c r="O84" s="2"/>
      <c r="P84" s="2"/>
      <c r="Q84" s="1"/>
      <c r="R84" s="1"/>
      <c r="S84" s="1"/>
      <c r="T84" s="1"/>
      <c r="U84" s="6"/>
      <c r="V84" s="1"/>
      <c r="W84" s="5"/>
      <c r="X84" s="1"/>
      <c r="Y84" s="1"/>
      <c r="Z84" s="1"/>
      <c r="AA84" s="1"/>
      <c r="AB84" s="1"/>
      <c r="AC84" s="2"/>
      <c r="AD84" s="1"/>
      <c r="AE84" s="1"/>
      <c r="AF84" s="2"/>
    </row>
    <row r="85" spans="1:32">
      <c r="A85" s="2"/>
      <c r="B85" s="2"/>
      <c r="C85" s="2"/>
      <c r="D85" s="2"/>
      <c r="E85" s="2"/>
      <c r="F85" s="2"/>
      <c r="G85" s="2"/>
      <c r="H85" s="2"/>
      <c r="I85" s="2"/>
      <c r="J85" s="2"/>
      <c r="K85" s="2"/>
      <c r="L85" s="2"/>
      <c r="M85" s="2"/>
      <c r="N85" s="2"/>
      <c r="O85" s="2"/>
      <c r="P85" s="2"/>
      <c r="Q85" s="1"/>
      <c r="R85" s="1"/>
      <c r="S85" s="1"/>
      <c r="T85" s="1"/>
      <c r="U85" s="6"/>
      <c r="V85" s="1"/>
      <c r="W85" s="5"/>
      <c r="X85" s="1"/>
      <c r="Y85" s="1"/>
      <c r="Z85" s="1"/>
      <c r="AA85" s="1"/>
      <c r="AB85" s="1"/>
      <c r="AC85" s="2"/>
      <c r="AD85" s="1"/>
      <c r="AE85" s="1"/>
      <c r="AF85" s="2"/>
    </row>
    <row r="86" spans="1:32">
      <c r="A86" s="2"/>
      <c r="B86" s="2"/>
      <c r="C86" s="2"/>
      <c r="D86" s="2"/>
      <c r="E86" s="2"/>
      <c r="F86" s="2"/>
      <c r="G86" s="2"/>
      <c r="H86" s="2"/>
      <c r="I86" s="2"/>
      <c r="J86" s="2"/>
      <c r="K86" s="2"/>
      <c r="L86" s="2"/>
      <c r="M86" s="2"/>
      <c r="N86" s="2"/>
      <c r="O86" s="2"/>
      <c r="P86" s="2"/>
      <c r="Q86" s="1"/>
      <c r="R86" s="1"/>
      <c r="S86" s="1"/>
      <c r="T86" s="1"/>
      <c r="U86" s="6"/>
      <c r="V86" s="1"/>
      <c r="W86" s="5"/>
      <c r="X86" s="1"/>
      <c r="Y86" s="1"/>
      <c r="Z86" s="1"/>
      <c r="AA86" s="2"/>
      <c r="AB86" s="2"/>
      <c r="AC86" s="2"/>
      <c r="AD86" s="2"/>
      <c r="AE86" s="2"/>
      <c r="AF86" s="2"/>
    </row>
    <row r="87" spans="1:32">
      <c r="A87" s="2"/>
      <c r="B87" s="2"/>
      <c r="C87" s="2"/>
      <c r="D87" s="2"/>
      <c r="E87" s="2"/>
      <c r="F87" s="2"/>
      <c r="G87" s="2"/>
      <c r="H87" s="2"/>
      <c r="I87" s="2"/>
      <c r="J87" s="2"/>
      <c r="K87" s="2"/>
      <c r="L87" s="2"/>
      <c r="M87" s="2"/>
      <c r="N87" s="2"/>
      <c r="O87" s="2"/>
      <c r="P87" s="2"/>
      <c r="Q87" s="1"/>
      <c r="R87" s="1"/>
      <c r="S87" s="1"/>
      <c r="T87" s="1"/>
      <c r="U87" s="3"/>
      <c r="V87" s="1"/>
      <c r="W87" s="5"/>
      <c r="X87" s="1"/>
      <c r="Y87" s="1"/>
      <c r="Z87" s="2"/>
      <c r="AA87" s="1"/>
      <c r="AB87" s="2"/>
      <c r="AC87" s="2"/>
      <c r="AD87" s="2"/>
      <c r="AE87" s="2"/>
      <c r="AF87" s="2"/>
    </row>
    <row r="88" spans="1:32">
      <c r="A88" s="2"/>
      <c r="B88" s="2"/>
      <c r="C88" s="2"/>
      <c r="D88" s="2"/>
      <c r="E88" s="2"/>
      <c r="F88" s="2"/>
      <c r="G88" s="2"/>
      <c r="H88" s="2"/>
      <c r="I88" s="2"/>
      <c r="J88" s="2"/>
      <c r="K88" s="2"/>
      <c r="L88" s="2"/>
      <c r="M88" s="2"/>
      <c r="N88" s="2"/>
      <c r="O88" s="2"/>
      <c r="P88" s="2"/>
      <c r="Q88" s="1"/>
      <c r="R88" s="1"/>
      <c r="S88" s="1"/>
      <c r="T88" s="1"/>
      <c r="U88" s="3"/>
      <c r="V88" s="1"/>
      <c r="W88" s="5"/>
      <c r="X88" s="1"/>
      <c r="Y88" s="1"/>
      <c r="Z88" s="1"/>
      <c r="AA88" s="1"/>
      <c r="AB88" s="1"/>
      <c r="AC88" s="2"/>
      <c r="AD88" s="2"/>
      <c r="AE88" s="2"/>
      <c r="AF88" s="2"/>
    </row>
    <row r="89" spans="1:32">
      <c r="A89" s="2"/>
      <c r="B89" s="2"/>
      <c r="C89" s="2"/>
      <c r="D89" s="2"/>
      <c r="E89" s="2"/>
      <c r="F89" s="2"/>
      <c r="G89" s="2"/>
      <c r="H89" s="2"/>
      <c r="I89" s="2"/>
      <c r="J89" s="2"/>
      <c r="K89" s="2"/>
      <c r="L89" s="2"/>
      <c r="M89" s="2"/>
      <c r="N89" s="2"/>
      <c r="O89" s="2"/>
      <c r="P89" s="2"/>
      <c r="Q89" s="1"/>
      <c r="R89" s="1"/>
      <c r="S89" s="1"/>
      <c r="T89" s="1"/>
      <c r="U89" s="3"/>
      <c r="V89" s="1"/>
      <c r="W89" s="5"/>
      <c r="X89" s="1"/>
      <c r="Y89" s="1"/>
      <c r="Z89" s="2"/>
      <c r="AA89" s="1"/>
      <c r="AB89" s="1"/>
      <c r="AC89" s="1"/>
      <c r="AD89" s="2"/>
      <c r="AE89" s="1"/>
      <c r="AF89" s="2"/>
    </row>
    <row r="90" spans="1:32">
      <c r="A90" s="2"/>
      <c r="B90" s="2"/>
      <c r="C90" s="2"/>
      <c r="D90" s="2"/>
      <c r="E90" s="2"/>
      <c r="F90" s="2"/>
      <c r="G90" s="2"/>
      <c r="H90" s="2"/>
      <c r="I90" s="2"/>
      <c r="J90" s="2"/>
      <c r="K90" s="2"/>
      <c r="L90" s="2"/>
      <c r="M90" s="2"/>
      <c r="N90" s="2"/>
      <c r="O90" s="2"/>
      <c r="P90" s="2"/>
      <c r="Q90" s="1"/>
      <c r="R90" s="1"/>
      <c r="S90" s="1"/>
      <c r="T90" s="1"/>
      <c r="U90" s="3"/>
      <c r="V90" s="2"/>
      <c r="W90" s="5"/>
      <c r="X90" s="1"/>
      <c r="Y90" s="1"/>
      <c r="Z90" s="1"/>
      <c r="AA90" s="1"/>
      <c r="AB90" s="1"/>
      <c r="AC90" s="2"/>
      <c r="AD90" s="2"/>
      <c r="AE90" s="2"/>
      <c r="AF90" s="2"/>
    </row>
    <row r="91" spans="1:32">
      <c r="A91" s="2"/>
      <c r="B91" s="2"/>
      <c r="C91" s="2"/>
      <c r="D91" s="2"/>
      <c r="E91" s="2"/>
      <c r="F91" s="2"/>
      <c r="G91" s="2"/>
      <c r="H91" s="2"/>
      <c r="I91" s="2"/>
      <c r="J91" s="2"/>
      <c r="K91" s="2"/>
      <c r="L91" s="2"/>
      <c r="M91" s="2"/>
      <c r="N91" s="2"/>
      <c r="O91" s="2"/>
      <c r="P91" s="2"/>
      <c r="Q91" s="2"/>
      <c r="R91" s="1"/>
      <c r="S91" s="1"/>
      <c r="T91" s="1"/>
      <c r="U91" s="6"/>
      <c r="V91" s="1"/>
      <c r="W91" s="5"/>
      <c r="X91" s="1"/>
      <c r="Y91" s="1"/>
      <c r="Z91" s="2"/>
      <c r="AA91" s="1"/>
      <c r="AB91" s="2"/>
      <c r="AC91" s="2"/>
      <c r="AD91" s="2"/>
      <c r="AE91" s="2"/>
      <c r="AF91" s="2"/>
    </row>
    <row r="92" spans="1:32">
      <c r="A92" s="2"/>
      <c r="B92" s="2"/>
      <c r="C92" s="2"/>
      <c r="D92" s="2"/>
      <c r="E92" s="2"/>
      <c r="F92" s="2"/>
      <c r="G92" s="2"/>
      <c r="H92" s="2"/>
      <c r="I92" s="2"/>
      <c r="J92" s="2"/>
      <c r="K92" s="2"/>
      <c r="L92" s="2"/>
      <c r="M92" s="2"/>
      <c r="N92" s="2"/>
      <c r="O92" s="2"/>
      <c r="P92" s="2"/>
      <c r="Q92" s="1"/>
      <c r="R92" s="1"/>
      <c r="S92" s="2"/>
      <c r="T92" s="1"/>
      <c r="U92" s="3"/>
      <c r="V92" s="1"/>
      <c r="W92" s="5"/>
      <c r="X92" s="1"/>
      <c r="Y92" s="1"/>
      <c r="Z92" s="1"/>
      <c r="AA92" s="1"/>
      <c r="AB92" s="1"/>
      <c r="AC92" s="1"/>
      <c r="AD92" s="2"/>
      <c r="AE92" s="2"/>
      <c r="AF92" s="2"/>
    </row>
    <row r="93" spans="1:32">
      <c r="A93" s="2"/>
      <c r="B93" s="2"/>
      <c r="C93" s="2"/>
      <c r="D93" s="2"/>
      <c r="E93" s="2"/>
      <c r="F93" s="2"/>
      <c r="G93" s="2"/>
      <c r="H93" s="2"/>
      <c r="I93" s="2"/>
      <c r="J93" s="2"/>
      <c r="K93" s="2"/>
      <c r="L93" s="2"/>
      <c r="M93" s="2"/>
      <c r="N93" s="2"/>
      <c r="O93" s="2"/>
      <c r="P93" s="2"/>
      <c r="Q93" s="1"/>
      <c r="R93" s="1"/>
      <c r="S93" s="1"/>
      <c r="T93" s="1"/>
      <c r="U93" s="3"/>
      <c r="V93" s="1"/>
      <c r="W93" s="5"/>
      <c r="X93" s="1"/>
      <c r="Y93" s="1"/>
      <c r="Z93" s="1"/>
      <c r="AA93" s="1"/>
      <c r="AB93" s="1"/>
      <c r="AC93" s="2"/>
      <c r="AD93" s="2"/>
      <c r="AE93" s="1"/>
      <c r="AF93" s="2"/>
    </row>
    <row r="94" spans="1:32">
      <c r="A94" s="2"/>
      <c r="B94" s="2"/>
      <c r="C94" s="2"/>
      <c r="D94" s="2"/>
      <c r="E94" s="2"/>
      <c r="F94" s="2"/>
      <c r="G94" s="2"/>
      <c r="H94" s="2"/>
      <c r="I94" s="2"/>
      <c r="J94" s="2"/>
      <c r="K94" s="2"/>
      <c r="L94" s="2"/>
      <c r="M94" s="2"/>
      <c r="N94" s="2"/>
      <c r="O94" s="2"/>
      <c r="P94" s="2"/>
      <c r="Q94" s="1"/>
      <c r="R94" s="1"/>
      <c r="S94" s="1"/>
      <c r="T94" s="1"/>
      <c r="U94" s="6"/>
      <c r="V94" s="1"/>
      <c r="W94" s="4"/>
      <c r="X94" s="1"/>
      <c r="Y94" s="1"/>
      <c r="Z94" s="1"/>
      <c r="AA94" s="1"/>
      <c r="AB94" s="1"/>
      <c r="AC94" s="2"/>
      <c r="AD94" s="2"/>
      <c r="AE94" s="2"/>
      <c r="AF94" s="2"/>
    </row>
    <row r="95" spans="1:32">
      <c r="A95" s="2"/>
      <c r="B95" s="2"/>
      <c r="C95" s="2"/>
      <c r="D95" s="2"/>
      <c r="E95" s="2"/>
      <c r="F95" s="2"/>
      <c r="G95" s="2"/>
      <c r="H95" s="2"/>
      <c r="I95" s="2"/>
      <c r="J95" s="2"/>
      <c r="K95" s="2"/>
      <c r="L95" s="2"/>
      <c r="M95" s="2"/>
      <c r="N95" s="2"/>
      <c r="O95" s="2"/>
      <c r="P95" s="2"/>
      <c r="Q95" s="1"/>
      <c r="R95" s="1"/>
      <c r="S95" s="1"/>
      <c r="T95" s="1"/>
      <c r="U95" s="6"/>
      <c r="V95" s="1"/>
      <c r="W95" s="5"/>
      <c r="X95" s="1"/>
      <c r="Y95" s="1"/>
      <c r="Z95" s="1"/>
      <c r="AA95" s="2"/>
      <c r="AB95" s="1"/>
      <c r="AC95" s="1"/>
      <c r="AD95" s="2"/>
      <c r="AE95" s="2"/>
      <c r="AF95" s="2"/>
    </row>
    <row r="96" spans="1:32">
      <c r="A96" s="2"/>
      <c r="B96" s="2"/>
      <c r="C96" s="2"/>
      <c r="D96" s="2"/>
      <c r="E96" s="2"/>
      <c r="F96" s="2"/>
      <c r="G96" s="2"/>
      <c r="H96" s="2"/>
      <c r="I96" s="2"/>
      <c r="J96" s="2"/>
      <c r="K96" s="2"/>
      <c r="L96" s="2"/>
      <c r="M96" s="2"/>
      <c r="N96" s="2"/>
      <c r="O96" s="2"/>
      <c r="P96" s="2"/>
      <c r="Q96" s="1"/>
      <c r="R96" s="1"/>
      <c r="S96" s="1"/>
      <c r="T96" s="1"/>
      <c r="U96" s="6"/>
      <c r="V96" s="1"/>
      <c r="W96" s="5"/>
      <c r="X96" s="1"/>
      <c r="Y96" s="1"/>
      <c r="Z96" s="1"/>
      <c r="AA96" s="1"/>
      <c r="AB96" s="1"/>
      <c r="AC96" s="2"/>
      <c r="AD96" s="2"/>
      <c r="AE96" s="2"/>
      <c r="AF96" s="2"/>
    </row>
    <row r="97" spans="1:32">
      <c r="A97" s="2"/>
      <c r="B97" s="2"/>
      <c r="C97" s="2"/>
      <c r="D97" s="2"/>
      <c r="E97" s="2"/>
      <c r="F97" s="2"/>
      <c r="G97" s="2"/>
      <c r="H97" s="2"/>
      <c r="I97" s="2"/>
      <c r="J97" s="2"/>
      <c r="K97" s="2"/>
      <c r="L97" s="2"/>
      <c r="M97" s="2"/>
      <c r="N97" s="2"/>
      <c r="O97" s="2"/>
      <c r="P97" s="2"/>
      <c r="Q97" s="1"/>
      <c r="R97" s="1"/>
      <c r="S97" s="1"/>
      <c r="T97" s="1"/>
      <c r="U97" s="6"/>
      <c r="V97" s="1"/>
      <c r="W97" s="5"/>
      <c r="X97" s="1"/>
      <c r="Y97" s="1"/>
      <c r="Z97" s="1"/>
      <c r="AA97" s="1"/>
      <c r="AB97" s="2"/>
      <c r="AC97" s="2"/>
      <c r="AD97" s="2"/>
      <c r="AE97" s="2"/>
      <c r="AF97" s="2"/>
    </row>
    <row r="98" spans="1:32">
      <c r="A98" s="2"/>
      <c r="B98" s="2"/>
      <c r="C98" s="2"/>
      <c r="D98" s="2"/>
      <c r="E98" s="2"/>
      <c r="F98" s="2"/>
      <c r="G98" s="2"/>
      <c r="H98" s="2"/>
      <c r="I98" s="2"/>
      <c r="J98" s="2"/>
      <c r="K98" s="2"/>
      <c r="L98" s="2"/>
      <c r="M98" s="2"/>
      <c r="N98" s="2"/>
      <c r="O98" s="2"/>
      <c r="P98" s="2"/>
      <c r="Q98" s="1"/>
      <c r="R98" s="1"/>
      <c r="S98" s="1"/>
      <c r="T98" s="1"/>
      <c r="U98" s="6"/>
      <c r="V98" s="1"/>
      <c r="W98" s="4"/>
      <c r="X98" s="1"/>
      <c r="Y98" s="1"/>
      <c r="Z98" s="1"/>
      <c r="AA98" s="1"/>
      <c r="AB98" s="1"/>
      <c r="AC98" s="2"/>
      <c r="AD98" s="2"/>
      <c r="AE98" s="2"/>
      <c r="AF98" s="2"/>
    </row>
    <row r="99" spans="1:32">
      <c r="A99" s="2"/>
      <c r="B99" s="2"/>
      <c r="C99" s="2"/>
      <c r="D99" s="2"/>
      <c r="E99" s="2"/>
      <c r="F99" s="2"/>
      <c r="G99" s="2"/>
      <c r="H99" s="2"/>
      <c r="I99" s="2"/>
      <c r="J99" s="2"/>
      <c r="K99" s="2"/>
      <c r="L99" s="2"/>
      <c r="M99" s="2"/>
      <c r="N99" s="2"/>
      <c r="O99" s="2"/>
      <c r="P99" s="2"/>
      <c r="Q99" s="1"/>
      <c r="R99" s="1"/>
      <c r="S99" s="1"/>
      <c r="T99" s="1"/>
      <c r="U99" s="3"/>
      <c r="V99" s="1"/>
      <c r="W99" s="4"/>
      <c r="X99" s="1"/>
      <c r="Y99" s="1"/>
      <c r="Z99" s="1"/>
      <c r="AA99" s="1"/>
      <c r="AB99" s="1"/>
      <c r="AC99" s="1"/>
      <c r="AD99" s="1"/>
      <c r="AE99" s="2"/>
      <c r="AF99" s="2"/>
    </row>
    <row r="100" spans="1:32">
      <c r="A100" s="2"/>
      <c r="B100" s="2"/>
      <c r="C100" s="2"/>
      <c r="D100" s="2"/>
      <c r="E100" s="2"/>
      <c r="F100" s="2"/>
      <c r="G100" s="2"/>
      <c r="H100" s="2"/>
      <c r="I100" s="2"/>
      <c r="J100" s="2"/>
      <c r="K100" s="2"/>
      <c r="L100" s="2"/>
      <c r="M100" s="2"/>
      <c r="N100" s="2"/>
      <c r="O100" s="2"/>
      <c r="P100" s="2"/>
      <c r="Q100" s="1"/>
      <c r="R100" s="1"/>
      <c r="S100" s="1"/>
      <c r="T100" s="1"/>
      <c r="U100" s="6"/>
      <c r="V100" s="1"/>
      <c r="W100" s="4"/>
      <c r="X100" s="1"/>
      <c r="Y100" s="1"/>
      <c r="Z100" s="1"/>
      <c r="AA100" s="2"/>
      <c r="AB100" s="2"/>
      <c r="AC100" s="1"/>
      <c r="AD100" s="2"/>
      <c r="AE100" s="2"/>
      <c r="AF100" s="2"/>
    </row>
    <row r="101" spans="1:32">
      <c r="A101" s="2"/>
      <c r="B101" s="2"/>
      <c r="C101" s="2"/>
      <c r="D101" s="2"/>
      <c r="E101" s="2"/>
      <c r="F101" s="2"/>
      <c r="G101" s="2"/>
      <c r="H101" s="2"/>
      <c r="I101" s="2"/>
      <c r="J101" s="2"/>
      <c r="K101" s="2"/>
      <c r="L101" s="2"/>
      <c r="M101" s="2"/>
      <c r="N101" s="2"/>
      <c r="O101" s="2"/>
      <c r="P101" s="2"/>
      <c r="Q101" s="1"/>
      <c r="R101" s="1"/>
      <c r="S101" s="1"/>
      <c r="T101" s="1"/>
      <c r="U101" s="6"/>
      <c r="V101" s="1"/>
      <c r="W101" s="4"/>
      <c r="X101" s="1"/>
      <c r="Y101" s="1"/>
      <c r="Z101" s="1"/>
      <c r="AA101" s="1"/>
      <c r="AB101" s="1"/>
      <c r="AC101" s="1"/>
      <c r="AD101" s="2"/>
      <c r="AE101" s="2"/>
      <c r="AF101" s="2"/>
    </row>
    <row r="102" spans="1:32">
      <c r="A102" s="2"/>
      <c r="B102" s="2"/>
      <c r="C102" s="2"/>
      <c r="D102" s="2"/>
      <c r="E102" s="2"/>
      <c r="F102" s="2"/>
      <c r="G102" s="2"/>
      <c r="H102" s="2"/>
      <c r="I102" s="2"/>
      <c r="J102" s="2"/>
      <c r="K102" s="2"/>
      <c r="L102" s="2"/>
      <c r="M102" s="2"/>
      <c r="N102" s="2"/>
      <c r="O102" s="2"/>
      <c r="P102" s="2"/>
      <c r="Q102" s="2"/>
      <c r="R102" s="1"/>
      <c r="S102" s="1"/>
      <c r="T102" s="1"/>
      <c r="U102" s="6"/>
      <c r="V102" s="1"/>
      <c r="W102" s="4"/>
      <c r="X102" s="1"/>
      <c r="Y102" s="1"/>
      <c r="Z102" s="1"/>
      <c r="AA102" s="1"/>
      <c r="AB102" s="2"/>
      <c r="AC102" s="2"/>
      <c r="AD102" s="2"/>
      <c r="AE102" s="2"/>
      <c r="AF102" s="2"/>
    </row>
    <row r="103" spans="1:32">
      <c r="A103" s="2"/>
      <c r="B103" s="2"/>
      <c r="C103" s="2"/>
      <c r="D103" s="2"/>
      <c r="E103" s="2"/>
      <c r="F103" s="2"/>
      <c r="G103" s="2"/>
      <c r="H103" s="2"/>
      <c r="I103" s="2"/>
      <c r="J103" s="2"/>
      <c r="K103" s="2"/>
      <c r="L103" s="2"/>
      <c r="M103" s="2"/>
      <c r="N103" s="2"/>
      <c r="O103" s="2"/>
      <c r="P103" s="2"/>
      <c r="Q103" s="1"/>
      <c r="R103" s="1"/>
      <c r="S103" s="1"/>
      <c r="T103" s="1"/>
      <c r="U103" s="6"/>
      <c r="V103" s="1"/>
      <c r="W103" s="4"/>
      <c r="X103" s="1"/>
      <c r="Y103" s="1"/>
      <c r="Z103" s="1"/>
      <c r="AA103" s="1"/>
      <c r="AB103" s="1"/>
      <c r="AC103" s="1"/>
      <c r="AD103" s="1"/>
      <c r="AE103" s="1"/>
      <c r="AF103" s="2"/>
    </row>
    <row r="104" spans="1:32">
      <c r="A104" s="2"/>
      <c r="B104" s="2"/>
      <c r="C104" s="2"/>
      <c r="D104" s="2"/>
      <c r="E104" s="2"/>
      <c r="F104" s="2"/>
      <c r="G104" s="2"/>
      <c r="H104" s="2"/>
      <c r="I104" s="2"/>
      <c r="J104" s="2"/>
      <c r="K104" s="2"/>
      <c r="L104" s="2"/>
      <c r="M104" s="2"/>
      <c r="N104" s="2"/>
      <c r="O104" s="2"/>
      <c r="P104" s="2"/>
      <c r="Q104" s="1"/>
      <c r="R104" s="1"/>
      <c r="S104" s="1"/>
      <c r="T104" s="1"/>
      <c r="U104" s="6"/>
      <c r="V104" s="1"/>
      <c r="W104" s="4"/>
      <c r="X104" s="1"/>
      <c r="Y104" s="1"/>
      <c r="Z104" s="1"/>
      <c r="AA104" s="1"/>
      <c r="AB104" s="1"/>
      <c r="AC104" s="2"/>
      <c r="AD104" s="1"/>
      <c r="AE104" s="1"/>
      <c r="AF104" s="2"/>
    </row>
    <row r="105" spans="1:32">
      <c r="A105" s="2"/>
      <c r="B105" s="2"/>
      <c r="C105" s="2"/>
      <c r="D105" s="2"/>
      <c r="E105" s="2"/>
      <c r="F105" s="2"/>
      <c r="G105" s="2"/>
      <c r="H105" s="2"/>
      <c r="I105" s="2"/>
      <c r="J105" s="2"/>
      <c r="K105" s="2"/>
      <c r="L105" s="2"/>
      <c r="M105" s="2"/>
      <c r="N105" s="2"/>
      <c r="O105" s="2"/>
      <c r="P105" s="2"/>
      <c r="Q105" s="1"/>
      <c r="R105" s="1"/>
      <c r="S105" s="1"/>
      <c r="T105" s="1"/>
      <c r="U105" s="3"/>
      <c r="V105" s="1"/>
      <c r="W105" s="5"/>
      <c r="X105" s="1"/>
      <c r="Y105" s="1"/>
      <c r="Z105" s="1"/>
      <c r="AA105" s="1"/>
      <c r="AB105" s="1"/>
      <c r="AC105" s="2"/>
      <c r="AD105" s="2"/>
      <c r="AE105" s="2"/>
      <c r="AF105" s="2"/>
    </row>
    <row r="106" spans="1:32">
      <c r="A106" s="2"/>
      <c r="B106" s="2"/>
      <c r="C106" s="2"/>
      <c r="D106" s="2"/>
      <c r="E106" s="2"/>
      <c r="F106" s="2"/>
      <c r="G106" s="2"/>
      <c r="H106" s="2"/>
      <c r="I106" s="2"/>
      <c r="J106" s="2"/>
      <c r="K106" s="2"/>
      <c r="L106" s="2"/>
      <c r="M106" s="2"/>
      <c r="N106" s="2"/>
      <c r="O106" s="2"/>
      <c r="P106" s="2"/>
      <c r="Q106" s="1"/>
      <c r="R106" s="1"/>
      <c r="S106" s="1"/>
      <c r="T106" s="1"/>
      <c r="U106" s="3"/>
      <c r="V106" s="1"/>
      <c r="W106" s="5"/>
      <c r="X106" s="1"/>
      <c r="Y106" s="1"/>
      <c r="Z106" s="1"/>
      <c r="AA106" s="1"/>
      <c r="AB106" s="2"/>
      <c r="AC106" s="2"/>
      <c r="AD106" s="2"/>
      <c r="AE106" s="2"/>
      <c r="AF106" s="2"/>
    </row>
    <row r="107" spans="1:32">
      <c r="A107" s="2"/>
      <c r="B107" s="2"/>
      <c r="C107" s="2"/>
      <c r="D107" s="2"/>
      <c r="E107" s="2"/>
      <c r="F107" s="2"/>
      <c r="G107" s="2"/>
      <c r="H107" s="2"/>
      <c r="I107" s="2"/>
      <c r="J107" s="2"/>
      <c r="K107" s="2"/>
      <c r="L107" s="2"/>
      <c r="M107" s="2"/>
      <c r="N107" s="2"/>
      <c r="O107" s="2"/>
      <c r="P107" s="2"/>
      <c r="Q107" s="1"/>
      <c r="R107" s="1"/>
      <c r="S107" s="1"/>
      <c r="T107" s="1"/>
      <c r="U107" s="3"/>
      <c r="V107" s="1"/>
      <c r="W107" s="5"/>
      <c r="X107" s="1"/>
      <c r="Y107" s="1"/>
      <c r="Z107" s="1"/>
      <c r="AA107" s="1"/>
      <c r="AB107" s="2"/>
      <c r="AC107" s="2"/>
      <c r="AD107" s="2"/>
      <c r="AE107" s="2"/>
      <c r="AF107" s="2"/>
    </row>
    <row r="108" spans="1:32">
      <c r="A108" s="2"/>
      <c r="B108" s="2"/>
      <c r="C108" s="2"/>
      <c r="D108" s="2"/>
      <c r="E108" s="2"/>
      <c r="F108" s="2"/>
      <c r="G108" s="2"/>
      <c r="H108" s="2"/>
      <c r="I108" s="2"/>
      <c r="J108" s="2"/>
      <c r="K108" s="2"/>
      <c r="L108" s="2"/>
      <c r="M108" s="2"/>
      <c r="N108" s="2"/>
      <c r="O108" s="2"/>
      <c r="P108" s="2"/>
      <c r="Q108" s="1"/>
      <c r="R108" s="1"/>
      <c r="S108" s="1"/>
      <c r="T108" s="1"/>
      <c r="U108" s="3"/>
      <c r="V108" s="1"/>
      <c r="W108" s="4"/>
      <c r="X108" s="1"/>
      <c r="Y108" s="1"/>
      <c r="Z108" s="1"/>
      <c r="AA108" s="1"/>
      <c r="AB108" s="1"/>
      <c r="AC108" s="1"/>
      <c r="AD108" s="1"/>
      <c r="AE108" s="1"/>
      <c r="AF108" s="2"/>
    </row>
    <row r="109" spans="1:32">
      <c r="A109" s="2"/>
      <c r="B109" s="2"/>
      <c r="C109" s="2"/>
      <c r="D109" s="2"/>
      <c r="E109" s="2"/>
      <c r="F109" s="2"/>
      <c r="G109" s="2"/>
      <c r="H109" s="2"/>
      <c r="I109" s="2"/>
      <c r="J109" s="2"/>
      <c r="K109" s="2"/>
      <c r="L109" s="2"/>
      <c r="M109" s="2"/>
      <c r="N109" s="2"/>
      <c r="O109" s="2"/>
      <c r="P109" s="2"/>
      <c r="Q109" s="1"/>
      <c r="R109" s="1"/>
      <c r="S109" s="1"/>
      <c r="T109" s="1"/>
      <c r="U109" s="3"/>
      <c r="V109" s="1"/>
      <c r="W109" s="5"/>
      <c r="X109" s="1"/>
      <c r="Y109" s="1"/>
      <c r="Z109" s="1"/>
      <c r="AA109" s="2"/>
      <c r="AB109" s="1"/>
      <c r="AC109" s="2"/>
      <c r="AD109" s="2"/>
      <c r="AE109" s="2"/>
      <c r="AF109" s="2"/>
    </row>
    <row r="110" spans="1:32">
      <c r="A110" s="2"/>
      <c r="B110" s="2"/>
      <c r="C110" s="2"/>
      <c r="D110" s="2"/>
      <c r="E110" s="2"/>
      <c r="F110" s="2"/>
      <c r="G110" s="2"/>
      <c r="H110" s="2"/>
      <c r="I110" s="2"/>
      <c r="J110" s="2"/>
      <c r="K110" s="2"/>
      <c r="L110" s="2"/>
      <c r="M110" s="2"/>
      <c r="N110" s="2"/>
      <c r="O110" s="2"/>
      <c r="P110" s="2"/>
      <c r="Q110" s="1"/>
      <c r="R110" s="1"/>
      <c r="S110" s="1"/>
      <c r="T110" s="1"/>
      <c r="U110" s="3"/>
      <c r="V110" s="1"/>
      <c r="W110" s="5"/>
      <c r="X110" s="1"/>
      <c r="Y110" s="1"/>
      <c r="Z110" s="1"/>
      <c r="AA110" s="1"/>
      <c r="AB110" s="2"/>
      <c r="AC110" s="1"/>
      <c r="AD110" s="1"/>
      <c r="AE110" s="2"/>
      <c r="AF110" s="1"/>
    </row>
    <row r="111" spans="1:32">
      <c r="A111" s="2"/>
      <c r="B111" s="2"/>
      <c r="C111" s="2"/>
      <c r="D111" s="2"/>
      <c r="E111" s="2"/>
      <c r="F111" s="2"/>
      <c r="G111" s="2"/>
      <c r="H111" s="2"/>
      <c r="I111" s="2"/>
      <c r="J111" s="2"/>
      <c r="K111" s="2"/>
      <c r="L111" s="2"/>
      <c r="M111" s="2"/>
      <c r="N111" s="2"/>
      <c r="O111" s="2"/>
      <c r="P111" s="2"/>
      <c r="Q111" s="1"/>
      <c r="R111" s="1"/>
      <c r="S111" s="1"/>
      <c r="T111" s="1"/>
      <c r="U111" s="6"/>
      <c r="V111" s="1"/>
      <c r="W111" s="5"/>
      <c r="X111" s="1"/>
      <c r="Y111" s="1"/>
      <c r="Z111" s="1"/>
      <c r="AA111" s="1"/>
      <c r="AB111" s="1"/>
      <c r="AC111" s="2"/>
      <c r="AD111" s="2"/>
      <c r="AE111" s="2"/>
      <c r="AF111" s="2"/>
    </row>
    <row r="112" spans="1:32">
      <c r="A112" s="2"/>
      <c r="B112" s="2"/>
      <c r="C112" s="2"/>
      <c r="D112" s="2"/>
      <c r="E112" s="2"/>
      <c r="F112" s="2"/>
      <c r="G112" s="2"/>
      <c r="H112" s="2"/>
      <c r="I112" s="2"/>
      <c r="J112" s="2"/>
      <c r="K112" s="2"/>
      <c r="L112" s="2"/>
      <c r="M112" s="2"/>
      <c r="N112" s="2"/>
      <c r="O112" s="2"/>
      <c r="P112" s="2"/>
      <c r="Q112" s="1"/>
      <c r="R112" s="1"/>
      <c r="S112" s="1"/>
      <c r="T112" s="1"/>
      <c r="U112" s="6"/>
      <c r="V112" s="1"/>
      <c r="W112" s="5"/>
      <c r="X112" s="1"/>
      <c r="Y112" s="1"/>
      <c r="Z112" s="1"/>
      <c r="AA112" s="1"/>
      <c r="AB112" s="2"/>
      <c r="AC112" s="1"/>
      <c r="AD112" s="2"/>
      <c r="AE112" s="1"/>
      <c r="AF112" s="2"/>
    </row>
    <row r="113" spans="1:32">
      <c r="A113" s="2"/>
      <c r="B113" s="2"/>
      <c r="C113" s="2"/>
      <c r="D113" s="2"/>
      <c r="E113" s="2"/>
      <c r="F113" s="2"/>
      <c r="G113" s="2"/>
      <c r="H113" s="2"/>
      <c r="I113" s="2"/>
      <c r="J113" s="2"/>
      <c r="K113" s="2"/>
      <c r="L113" s="2"/>
      <c r="M113" s="2"/>
      <c r="N113" s="2"/>
      <c r="O113" s="2"/>
      <c r="P113" s="2"/>
      <c r="Q113" s="2"/>
      <c r="R113" s="2"/>
      <c r="S113" s="2"/>
      <c r="T113" s="2"/>
      <c r="U113" s="6"/>
      <c r="V113" s="2"/>
      <c r="W113" s="5"/>
      <c r="X113" s="2"/>
      <c r="Y113" s="2"/>
      <c r="Z113" s="2"/>
      <c r="AA113" s="2"/>
      <c r="AB113" s="2"/>
      <c r="AC113" s="2"/>
      <c r="AD113" s="2"/>
      <c r="AE113" s="2"/>
      <c r="AF113" s="2"/>
    </row>
    <row r="114" spans="1:32">
      <c r="A114" s="2"/>
      <c r="B114" s="2"/>
      <c r="C114" s="2"/>
      <c r="D114" s="2"/>
      <c r="E114" s="2"/>
      <c r="F114" s="2"/>
      <c r="G114" s="2"/>
      <c r="H114" s="2"/>
      <c r="I114" s="2"/>
      <c r="J114" s="2"/>
      <c r="K114" s="2"/>
      <c r="L114" s="2"/>
      <c r="M114" s="2"/>
      <c r="N114" s="2"/>
      <c r="O114" s="2"/>
      <c r="P114" s="2"/>
      <c r="Q114" s="1"/>
      <c r="R114" s="1"/>
      <c r="S114" s="1"/>
      <c r="T114" s="1"/>
      <c r="U114" s="3"/>
      <c r="V114" s="1"/>
      <c r="W114" s="4"/>
      <c r="X114" s="1"/>
      <c r="Y114" s="1"/>
      <c r="Z114" s="1"/>
      <c r="AA114" s="2"/>
      <c r="AB114" s="1"/>
      <c r="AC114" s="2"/>
      <c r="AD114" s="2"/>
      <c r="AE114" s="2"/>
      <c r="AF114" s="2"/>
    </row>
    <row r="115" spans="1:32">
      <c r="A115" s="2"/>
      <c r="B115" s="2"/>
      <c r="C115" s="2"/>
      <c r="D115" s="2"/>
      <c r="E115" s="2"/>
      <c r="F115" s="2"/>
      <c r="G115" s="2"/>
      <c r="H115" s="2"/>
      <c r="I115" s="2"/>
      <c r="J115" s="2"/>
      <c r="K115" s="2"/>
      <c r="L115" s="2"/>
      <c r="M115" s="2"/>
      <c r="N115" s="2"/>
      <c r="O115" s="2"/>
      <c r="P115" s="2"/>
      <c r="Q115" s="1"/>
      <c r="R115" s="1"/>
      <c r="S115" s="1"/>
      <c r="T115" s="1"/>
      <c r="U115" s="6"/>
      <c r="V115" s="1"/>
      <c r="W115" s="5"/>
      <c r="X115" s="1"/>
      <c r="Y115" s="1"/>
      <c r="Z115" s="1"/>
      <c r="AA115" s="1"/>
      <c r="AB115" s="2"/>
      <c r="AC115" s="2"/>
      <c r="AD115" s="2"/>
      <c r="AE115" s="2"/>
      <c r="AF115" s="2"/>
    </row>
    <row r="116" spans="1:32">
      <c r="A116" s="2"/>
      <c r="B116" s="2"/>
      <c r="C116" s="2"/>
      <c r="D116" s="2"/>
      <c r="E116" s="2"/>
      <c r="F116" s="2"/>
      <c r="G116" s="2"/>
      <c r="H116" s="2"/>
      <c r="I116" s="2"/>
      <c r="J116" s="2"/>
      <c r="K116" s="2"/>
      <c r="L116" s="2"/>
      <c r="M116" s="2"/>
      <c r="N116" s="2"/>
      <c r="O116" s="2"/>
      <c r="P116" s="2"/>
      <c r="Q116" s="1"/>
      <c r="R116" s="1"/>
      <c r="S116" s="1"/>
      <c r="T116" s="1"/>
      <c r="U116" s="3"/>
      <c r="V116" s="1"/>
      <c r="W116" s="4"/>
      <c r="X116" s="1"/>
      <c r="Y116" s="1"/>
      <c r="Z116" s="1"/>
      <c r="AA116" s="1"/>
      <c r="AB116" s="2"/>
      <c r="AC116" s="1"/>
      <c r="AD116" s="2"/>
      <c r="AE116" s="2"/>
      <c r="AF116" s="2"/>
    </row>
    <row r="117" spans="1:32">
      <c r="A117" s="2"/>
      <c r="B117" s="2"/>
      <c r="C117" s="2"/>
      <c r="D117" s="2"/>
      <c r="E117" s="2"/>
      <c r="F117" s="2"/>
      <c r="G117" s="2"/>
      <c r="H117" s="2"/>
      <c r="I117" s="2"/>
      <c r="J117" s="2"/>
      <c r="K117" s="2"/>
      <c r="L117" s="2"/>
      <c r="M117" s="2"/>
      <c r="N117" s="2"/>
      <c r="O117" s="2"/>
      <c r="P117" s="2"/>
      <c r="Q117" s="1"/>
      <c r="R117" s="1"/>
      <c r="S117" s="1"/>
      <c r="T117" s="1"/>
      <c r="U117" s="3"/>
      <c r="V117" s="1"/>
      <c r="W117" s="4"/>
      <c r="X117" s="1"/>
      <c r="Y117" s="1"/>
      <c r="Z117" s="1"/>
      <c r="AA117" s="1"/>
      <c r="AB117" s="1"/>
      <c r="AC117" s="2"/>
      <c r="AD117" s="2"/>
      <c r="AE117" s="2"/>
      <c r="AF117" s="2"/>
    </row>
    <row r="118" spans="1:32">
      <c r="A118" s="2"/>
      <c r="B118" s="2"/>
      <c r="C118" s="2"/>
      <c r="D118" s="2"/>
      <c r="E118" s="2"/>
      <c r="F118" s="2"/>
      <c r="G118" s="2"/>
      <c r="H118" s="2"/>
      <c r="I118" s="2"/>
      <c r="J118" s="2"/>
      <c r="K118" s="2"/>
      <c r="L118" s="2"/>
      <c r="M118" s="2"/>
      <c r="N118" s="2"/>
      <c r="O118" s="2"/>
      <c r="P118" s="2"/>
      <c r="Q118" s="1"/>
      <c r="R118" s="1"/>
      <c r="S118" s="1"/>
      <c r="T118" s="1"/>
      <c r="U118" s="3"/>
      <c r="V118" s="1"/>
      <c r="W118" s="4"/>
      <c r="X118" s="1"/>
      <c r="Y118" s="1"/>
      <c r="Z118" s="1"/>
      <c r="AA118" s="1"/>
      <c r="AB118" s="1"/>
      <c r="AC118" s="1"/>
      <c r="AD118" s="1"/>
      <c r="AE118" s="2"/>
      <c r="AF118" s="2"/>
    </row>
    <row r="119" spans="1:32">
      <c r="A119" s="2"/>
      <c r="B119" s="2"/>
      <c r="C119" s="2"/>
      <c r="D119" s="2"/>
      <c r="E119" s="2"/>
      <c r="F119" s="2"/>
      <c r="G119" s="2"/>
      <c r="H119" s="2"/>
      <c r="I119" s="2"/>
      <c r="J119" s="2"/>
      <c r="K119" s="2"/>
      <c r="L119" s="2"/>
      <c r="M119" s="2"/>
      <c r="N119" s="2"/>
      <c r="O119" s="2"/>
      <c r="P119" s="2"/>
      <c r="Q119" s="1"/>
      <c r="R119" s="1"/>
      <c r="S119" s="1"/>
      <c r="T119" s="1"/>
      <c r="U119" s="2"/>
      <c r="V119" s="1"/>
      <c r="W119" s="5"/>
      <c r="X119" s="1"/>
      <c r="Y119" s="1"/>
      <c r="Z119" s="1"/>
      <c r="AA119" s="1"/>
      <c r="AB119" s="1"/>
      <c r="AC119" s="2"/>
      <c r="AD119" s="2"/>
      <c r="AE119" s="2"/>
      <c r="AF119" s="2"/>
    </row>
    <row r="120" spans="1:32">
      <c r="A120" s="2"/>
      <c r="B120" s="2"/>
      <c r="C120" s="2"/>
      <c r="D120" s="2"/>
      <c r="E120" s="2"/>
      <c r="F120" s="2"/>
      <c r="G120" s="2"/>
      <c r="H120" s="2"/>
      <c r="I120" s="2"/>
      <c r="J120" s="2"/>
      <c r="K120" s="2"/>
      <c r="L120" s="2"/>
      <c r="M120" s="2"/>
      <c r="N120" s="2"/>
      <c r="O120" s="2"/>
      <c r="P120" s="2"/>
      <c r="Q120" s="1"/>
      <c r="R120" s="1"/>
      <c r="S120" s="1"/>
      <c r="T120" s="1"/>
      <c r="U120" s="2"/>
      <c r="V120" s="1"/>
      <c r="W120" s="5"/>
      <c r="X120" s="1"/>
      <c r="Y120" s="1"/>
      <c r="Z120" s="1"/>
      <c r="AA120" s="1"/>
      <c r="AB120" s="1"/>
      <c r="AC120" s="2"/>
      <c r="AD120" s="2"/>
      <c r="AE120" s="2"/>
      <c r="AF120" s="2"/>
    </row>
    <row r="121" spans="1:32">
      <c r="A121" s="2"/>
      <c r="B121" s="2"/>
      <c r="C121" s="2"/>
      <c r="D121" s="2"/>
      <c r="E121" s="2"/>
      <c r="F121" s="2"/>
      <c r="G121" s="2"/>
      <c r="H121" s="2"/>
      <c r="I121" s="2"/>
      <c r="J121" s="2"/>
      <c r="K121" s="2"/>
      <c r="L121" s="2"/>
      <c r="M121" s="2"/>
      <c r="N121" s="2"/>
      <c r="O121" s="2"/>
      <c r="P121" s="2"/>
      <c r="Q121" s="1"/>
      <c r="R121" s="1"/>
      <c r="S121" s="1"/>
      <c r="T121" s="1"/>
      <c r="U121" s="2"/>
      <c r="V121" s="1"/>
      <c r="W121" s="5"/>
      <c r="X121" s="1"/>
      <c r="Y121" s="1"/>
      <c r="Z121" s="1"/>
      <c r="AA121" s="1"/>
      <c r="AB121" s="1"/>
      <c r="AC121" s="2"/>
      <c r="AD121" s="2"/>
      <c r="AE121" s="2"/>
      <c r="AF121" s="2"/>
    </row>
    <row r="122" spans="1:32">
      <c r="A122" s="2"/>
      <c r="B122" s="2"/>
      <c r="C122" s="2"/>
      <c r="D122" s="2"/>
      <c r="E122" s="2"/>
      <c r="F122" s="2"/>
      <c r="G122" s="2"/>
      <c r="H122" s="2"/>
      <c r="I122" s="2"/>
      <c r="J122" s="2"/>
      <c r="K122" s="2"/>
      <c r="L122" s="2"/>
      <c r="M122" s="2"/>
      <c r="N122" s="2"/>
      <c r="O122" s="2"/>
      <c r="P122" s="2"/>
      <c r="Q122" s="1"/>
      <c r="R122" s="1"/>
      <c r="S122" s="1"/>
      <c r="T122" s="1"/>
      <c r="U122" s="2"/>
      <c r="V122" s="1"/>
      <c r="W122" s="5"/>
      <c r="X122" s="1"/>
      <c r="Y122" s="2"/>
      <c r="Z122" s="1"/>
      <c r="AA122" s="1"/>
      <c r="AB122" s="1"/>
      <c r="AC122" s="2"/>
      <c r="AD122" s="2"/>
      <c r="AE122" s="1"/>
      <c r="AF122" s="2"/>
    </row>
    <row r="123" spans="1:32">
      <c r="A123" s="2"/>
      <c r="B123" s="2"/>
      <c r="C123" s="2"/>
      <c r="D123" s="2"/>
      <c r="E123" s="2"/>
      <c r="F123" s="2"/>
      <c r="G123" s="2"/>
      <c r="H123" s="2"/>
      <c r="I123" s="2"/>
      <c r="J123" s="2"/>
      <c r="K123" s="2"/>
      <c r="L123" s="2"/>
      <c r="M123" s="2"/>
      <c r="N123" s="2"/>
      <c r="O123" s="2"/>
      <c r="P123" s="2"/>
      <c r="Q123" s="1"/>
      <c r="R123" s="1"/>
      <c r="S123" s="1"/>
      <c r="T123" s="1"/>
      <c r="U123" s="2"/>
      <c r="V123" s="1"/>
      <c r="W123" s="5"/>
      <c r="X123" s="1"/>
      <c r="Y123" s="1"/>
      <c r="Z123" s="1"/>
      <c r="AA123" s="2"/>
      <c r="AB123" s="1"/>
      <c r="AC123" s="2"/>
      <c r="AD123" s="2"/>
      <c r="AE123" s="2"/>
      <c r="AF123" s="2"/>
    </row>
    <row r="124" spans="1:32">
      <c r="A124" s="2"/>
      <c r="B124" s="2"/>
      <c r="C124" s="2"/>
      <c r="D124" s="2"/>
      <c r="E124" s="2"/>
      <c r="F124" s="2"/>
      <c r="G124" s="2"/>
      <c r="H124" s="2"/>
      <c r="I124" s="2"/>
      <c r="J124" s="2"/>
      <c r="K124" s="2"/>
      <c r="L124" s="2"/>
      <c r="M124" s="2"/>
      <c r="N124" s="2"/>
      <c r="O124" s="2"/>
      <c r="P124" s="2"/>
      <c r="Q124" s="1"/>
      <c r="R124" s="1"/>
      <c r="S124" s="1"/>
      <c r="T124" s="1"/>
      <c r="U124" s="1"/>
      <c r="V124" s="1"/>
      <c r="W124" s="4"/>
      <c r="X124" s="1"/>
      <c r="Y124" s="1"/>
      <c r="Z124" s="1"/>
      <c r="AA124" s="1"/>
      <c r="AB124" s="1"/>
      <c r="AC124" s="2"/>
      <c r="AD124" s="1"/>
      <c r="AE124" s="1"/>
      <c r="AF124" s="1"/>
    </row>
    <row r="125" spans="1:32">
      <c r="A125" s="2"/>
      <c r="B125" s="2"/>
      <c r="C125" s="2"/>
      <c r="D125" s="2"/>
      <c r="E125" s="2"/>
      <c r="F125" s="2"/>
      <c r="G125" s="2"/>
      <c r="H125" s="2"/>
      <c r="I125" s="2"/>
      <c r="J125" s="2"/>
      <c r="K125" s="2"/>
      <c r="L125" s="2"/>
      <c r="M125" s="2"/>
      <c r="N125" s="2"/>
      <c r="O125" s="2"/>
      <c r="P125" s="2"/>
      <c r="Q125" s="1"/>
      <c r="R125" s="1"/>
      <c r="S125" s="1"/>
      <c r="T125" s="1"/>
      <c r="U125" s="1"/>
      <c r="V125" s="1"/>
      <c r="W125" s="4"/>
      <c r="X125" s="1"/>
      <c r="Y125" s="1"/>
      <c r="Z125" s="1"/>
      <c r="AA125" s="1"/>
      <c r="AB125" s="1"/>
      <c r="AC125" s="2"/>
      <c r="AD125" s="2"/>
      <c r="AE125" s="2"/>
      <c r="AF125" s="2"/>
    </row>
    <row r="126" spans="1:32">
      <c r="A126" s="2"/>
      <c r="B126" s="2"/>
      <c r="C126" s="2"/>
      <c r="D126" s="2"/>
      <c r="E126" s="2"/>
      <c r="F126" s="2"/>
      <c r="G126" s="2"/>
      <c r="H126" s="2"/>
      <c r="I126" s="2"/>
      <c r="J126" s="2"/>
      <c r="K126" s="2"/>
      <c r="L126" s="2"/>
      <c r="M126" s="2"/>
      <c r="N126" s="2"/>
      <c r="O126" s="2"/>
      <c r="P126" s="2"/>
      <c r="Q126" s="1"/>
      <c r="R126" s="1"/>
      <c r="S126" s="1"/>
      <c r="T126" s="1"/>
      <c r="U126" s="2"/>
      <c r="V126" s="1"/>
      <c r="W126" s="5"/>
      <c r="X126" s="1"/>
      <c r="Y126" s="1"/>
      <c r="Z126" s="1"/>
      <c r="AA126" s="1"/>
      <c r="AB126" s="1"/>
      <c r="AC126" s="1"/>
      <c r="AD126" s="1"/>
      <c r="AE126" s="1"/>
      <c r="AF126" s="2"/>
    </row>
    <row r="127" spans="1:32">
      <c r="A127" s="2"/>
      <c r="B127" s="2"/>
      <c r="C127" s="2"/>
      <c r="D127" s="2"/>
      <c r="E127" s="2"/>
      <c r="F127" s="2"/>
      <c r="G127" s="2"/>
      <c r="H127" s="2"/>
      <c r="I127" s="2"/>
      <c r="J127" s="2"/>
      <c r="K127" s="2"/>
      <c r="L127" s="2"/>
      <c r="M127" s="2"/>
      <c r="N127" s="2"/>
      <c r="O127" s="2"/>
      <c r="P127" s="2"/>
      <c r="Q127" s="1"/>
      <c r="R127" s="1"/>
      <c r="S127" s="1"/>
      <c r="T127" s="1"/>
      <c r="U127" s="1"/>
      <c r="V127" s="1"/>
      <c r="W127" s="5"/>
      <c r="X127" s="1"/>
      <c r="Y127" s="1"/>
      <c r="Z127" s="2"/>
      <c r="AA127" s="1"/>
      <c r="AB127" s="1"/>
      <c r="AC127" s="2"/>
      <c r="AD127" s="2"/>
      <c r="AE127" s="2"/>
      <c r="AF127" s="2"/>
    </row>
    <row r="128" spans="1:32">
      <c r="A128" s="2"/>
      <c r="B128" s="2"/>
      <c r="C128" s="2"/>
      <c r="D128" s="2"/>
      <c r="E128" s="2"/>
      <c r="F128" s="2"/>
      <c r="G128" s="2"/>
      <c r="H128" s="2"/>
      <c r="I128" s="2"/>
      <c r="J128" s="2"/>
      <c r="K128" s="2"/>
      <c r="L128" s="2"/>
      <c r="M128" s="2"/>
      <c r="N128" s="2"/>
      <c r="O128" s="2"/>
      <c r="P128" s="2"/>
      <c r="Q128" s="1"/>
      <c r="R128" s="1"/>
      <c r="S128" s="1"/>
      <c r="T128" s="1"/>
      <c r="U128" s="1"/>
      <c r="V128" s="1"/>
      <c r="W128" s="5"/>
      <c r="X128" s="1"/>
      <c r="Y128" s="1"/>
      <c r="Z128" s="1"/>
      <c r="AA128" s="1"/>
      <c r="AB128" s="2"/>
      <c r="AC128" s="2"/>
      <c r="AD128" s="2"/>
      <c r="AE128" s="2"/>
      <c r="AF128" s="2"/>
    </row>
    <row r="129" spans="1:32">
      <c r="A129" s="2"/>
      <c r="B129" s="2"/>
      <c r="C129" s="2"/>
      <c r="D129" s="2"/>
      <c r="E129" s="2"/>
      <c r="F129" s="2"/>
      <c r="G129" s="2"/>
      <c r="H129" s="2"/>
      <c r="I129" s="2"/>
      <c r="J129" s="2"/>
      <c r="K129" s="2"/>
      <c r="L129" s="2"/>
      <c r="M129" s="2"/>
      <c r="N129" s="2"/>
      <c r="O129" s="2"/>
      <c r="P129" s="2"/>
      <c r="Q129" s="1"/>
      <c r="R129" s="1"/>
      <c r="S129" s="1"/>
      <c r="T129" s="1"/>
      <c r="U129" s="2"/>
      <c r="V129" s="1"/>
      <c r="W129" s="4"/>
      <c r="X129" s="1"/>
      <c r="Y129" s="1"/>
      <c r="Z129" s="1"/>
      <c r="AA129" s="1"/>
      <c r="AB129" s="1"/>
      <c r="AC129" s="2"/>
      <c r="AD129" s="2"/>
      <c r="AE129" s="2"/>
      <c r="AF129" s="2"/>
    </row>
    <row r="130" spans="1:32">
      <c r="A130" s="2"/>
      <c r="B130" s="2"/>
      <c r="C130" s="2"/>
      <c r="D130" s="2"/>
      <c r="E130" s="2"/>
      <c r="F130" s="2"/>
      <c r="G130" s="2"/>
      <c r="H130" s="2"/>
      <c r="I130" s="2"/>
      <c r="J130" s="2"/>
      <c r="K130" s="2"/>
      <c r="L130" s="2"/>
      <c r="M130" s="2"/>
      <c r="N130" s="2"/>
      <c r="O130" s="2"/>
      <c r="P130" s="2"/>
      <c r="Q130" s="1"/>
      <c r="R130" s="1"/>
      <c r="S130" s="1"/>
      <c r="T130" s="1"/>
      <c r="U130" s="1"/>
      <c r="V130" s="1"/>
      <c r="W130" s="5"/>
      <c r="X130" s="1"/>
      <c r="Y130" s="1"/>
      <c r="Z130" s="1"/>
      <c r="AA130" s="2"/>
      <c r="AB130" s="1"/>
      <c r="AC130" s="2"/>
      <c r="AD130" s="2"/>
      <c r="AE130" s="2"/>
      <c r="AF130" s="2"/>
    </row>
    <row r="131" spans="1:32">
      <c r="A131" s="2"/>
      <c r="B131" s="2"/>
      <c r="C131" s="2"/>
      <c r="D131" s="2"/>
      <c r="E131" s="2"/>
      <c r="F131" s="2"/>
      <c r="G131" s="2"/>
      <c r="H131" s="2"/>
      <c r="I131" s="2"/>
      <c r="J131" s="2"/>
      <c r="K131" s="2"/>
      <c r="L131" s="2"/>
      <c r="M131" s="2"/>
      <c r="N131" s="2"/>
      <c r="O131" s="2"/>
      <c r="P131" s="2"/>
      <c r="Q131" s="1"/>
      <c r="R131" s="1"/>
      <c r="S131" s="1"/>
      <c r="T131" s="1"/>
      <c r="U131" s="1"/>
      <c r="V131" s="1"/>
      <c r="W131" s="5"/>
      <c r="X131" s="1"/>
      <c r="Y131" s="1"/>
      <c r="Z131" s="1"/>
      <c r="AA131" s="1"/>
      <c r="AB131" s="2"/>
      <c r="AC131" s="2"/>
      <c r="AD131" s="2"/>
      <c r="AE131" s="2"/>
      <c r="AF131" s="2"/>
    </row>
    <row r="132" spans="1:32">
      <c r="A132" s="2"/>
      <c r="B132" s="2"/>
      <c r="C132" s="2"/>
      <c r="D132" s="2"/>
      <c r="E132" s="2"/>
      <c r="F132" s="2"/>
      <c r="G132" s="2"/>
      <c r="H132" s="2"/>
      <c r="I132" s="2"/>
      <c r="J132" s="2"/>
      <c r="K132" s="2"/>
      <c r="L132" s="2"/>
      <c r="M132" s="2"/>
      <c r="N132" s="2"/>
      <c r="O132" s="2"/>
      <c r="P132" s="2"/>
      <c r="Q132" s="1"/>
      <c r="R132" s="1"/>
      <c r="S132" s="1"/>
      <c r="T132" s="1"/>
      <c r="U132" s="1"/>
      <c r="V132" s="1"/>
      <c r="W132" s="4"/>
      <c r="X132" s="1"/>
      <c r="Y132" s="1"/>
      <c r="Z132" s="1"/>
      <c r="AA132" s="1"/>
      <c r="AB132" s="1"/>
      <c r="AC132" s="1"/>
      <c r="AD132" s="2"/>
      <c r="AE132" s="2"/>
      <c r="AF132" s="2"/>
    </row>
    <row r="133" spans="1:32">
      <c r="A133" s="2"/>
      <c r="B133" s="2"/>
      <c r="C133" s="2"/>
      <c r="D133" s="2"/>
      <c r="E133" s="2"/>
      <c r="F133" s="2"/>
      <c r="G133" s="2"/>
      <c r="H133" s="2"/>
      <c r="I133" s="2"/>
      <c r="J133" s="2"/>
      <c r="K133" s="2"/>
      <c r="L133" s="2"/>
      <c r="M133" s="2"/>
      <c r="N133" s="2"/>
      <c r="O133" s="2"/>
      <c r="P133" s="2"/>
      <c r="Q133" s="1"/>
      <c r="R133" s="1"/>
      <c r="S133" s="2"/>
      <c r="T133" s="1"/>
      <c r="U133" s="2"/>
      <c r="V133" s="1"/>
      <c r="W133" s="5"/>
      <c r="X133" s="1"/>
      <c r="Y133" s="1"/>
      <c r="Z133" s="1"/>
      <c r="AA133" s="1"/>
      <c r="AB133" s="1"/>
      <c r="AC133" s="1"/>
      <c r="AD133" s="1"/>
      <c r="AE133" s="1"/>
      <c r="AF133" s="2"/>
    </row>
    <row r="134" spans="1:32">
      <c r="A134" s="2"/>
      <c r="B134" s="2"/>
      <c r="C134" s="2"/>
      <c r="D134" s="2"/>
      <c r="E134" s="2"/>
      <c r="F134" s="2"/>
      <c r="G134" s="2"/>
      <c r="H134" s="2"/>
      <c r="I134" s="2"/>
      <c r="J134" s="2"/>
      <c r="K134" s="2"/>
      <c r="L134" s="2"/>
      <c r="M134" s="2"/>
      <c r="N134" s="2"/>
      <c r="O134" s="2"/>
      <c r="P134" s="2"/>
      <c r="Q134" s="1"/>
      <c r="R134" s="1"/>
      <c r="S134" s="1"/>
      <c r="T134" s="1"/>
      <c r="U134" s="2"/>
      <c r="V134" s="1"/>
      <c r="W134" s="5"/>
      <c r="X134" s="1"/>
      <c r="Y134" s="1"/>
      <c r="Z134" s="1"/>
      <c r="AA134" s="1"/>
      <c r="AB134" s="1"/>
      <c r="AC134" s="1"/>
      <c r="AD134" s="2"/>
      <c r="AE134" s="2"/>
      <c r="AF134" s="2"/>
    </row>
    <row r="135" spans="1:32">
      <c r="A135" s="2"/>
      <c r="B135" s="2"/>
      <c r="C135" s="2"/>
      <c r="D135" s="2"/>
      <c r="E135" s="2"/>
      <c r="F135" s="2"/>
      <c r="G135" s="2"/>
      <c r="H135" s="2"/>
      <c r="I135" s="2"/>
      <c r="J135" s="2"/>
      <c r="K135" s="2"/>
      <c r="L135" s="2"/>
      <c r="M135" s="2"/>
      <c r="N135" s="2"/>
      <c r="O135" s="2"/>
      <c r="P135" s="2"/>
      <c r="Q135" s="1"/>
      <c r="R135" s="1"/>
      <c r="S135" s="1"/>
      <c r="T135" s="1"/>
      <c r="U135" s="2"/>
      <c r="V135" s="1"/>
      <c r="W135" s="5"/>
      <c r="X135" s="1"/>
      <c r="Y135" s="1"/>
      <c r="Z135" s="1"/>
      <c r="AA135" s="1"/>
      <c r="AB135" s="1"/>
      <c r="AC135" s="2"/>
      <c r="AD135" s="2"/>
      <c r="AE135" s="2"/>
      <c r="AF135" s="2"/>
    </row>
    <row r="136" spans="1:32">
      <c r="A136" s="2"/>
      <c r="B136" s="2"/>
      <c r="C136" s="2"/>
      <c r="D136" s="2"/>
      <c r="E136" s="2"/>
      <c r="F136" s="2"/>
      <c r="G136" s="2"/>
      <c r="H136" s="2"/>
      <c r="I136" s="2"/>
      <c r="J136" s="2"/>
      <c r="K136" s="2"/>
      <c r="L136" s="2"/>
      <c r="M136" s="2"/>
      <c r="N136" s="2"/>
      <c r="O136" s="2"/>
      <c r="P136" s="2"/>
      <c r="Q136" s="1"/>
      <c r="R136" s="1"/>
      <c r="S136" s="1"/>
      <c r="T136" s="1"/>
      <c r="U136" s="1"/>
      <c r="V136" s="1"/>
      <c r="W136" s="5"/>
      <c r="X136" s="1"/>
      <c r="Y136" s="1"/>
      <c r="Z136" s="1"/>
      <c r="AA136" s="1"/>
      <c r="AB136" s="1"/>
      <c r="AC136" s="1"/>
      <c r="AD136" s="1"/>
      <c r="AE136" s="2"/>
      <c r="AF136" s="2"/>
    </row>
    <row r="137" spans="1:32">
      <c r="A137" s="2"/>
      <c r="B137" s="2"/>
      <c r="C137" s="2"/>
      <c r="D137" s="2"/>
      <c r="E137" s="2"/>
      <c r="F137" s="2"/>
      <c r="G137" s="2"/>
      <c r="H137" s="2"/>
      <c r="I137" s="2"/>
      <c r="J137" s="2"/>
      <c r="K137" s="2"/>
      <c r="L137" s="2"/>
      <c r="M137" s="2"/>
      <c r="N137" s="2"/>
      <c r="O137" s="2"/>
      <c r="P137" s="2"/>
      <c r="Q137" s="1"/>
      <c r="R137" s="1"/>
      <c r="S137" s="1"/>
      <c r="T137" s="1"/>
      <c r="U137" s="2"/>
      <c r="V137" s="1"/>
      <c r="W137" s="5"/>
      <c r="X137" s="1"/>
      <c r="Y137" s="1"/>
      <c r="Z137" s="1"/>
      <c r="AA137" s="1"/>
      <c r="AB137" s="1"/>
      <c r="AC137" s="1"/>
      <c r="AD137" s="2"/>
      <c r="AE137" s="2"/>
      <c r="AF137" s="2"/>
    </row>
    <row r="138" spans="1:32">
      <c r="A138" s="2"/>
      <c r="B138" s="2"/>
      <c r="C138" s="2"/>
      <c r="D138" s="2"/>
      <c r="E138" s="2"/>
      <c r="F138" s="2"/>
      <c r="G138" s="2"/>
      <c r="H138" s="2"/>
      <c r="I138" s="2"/>
      <c r="J138" s="2"/>
      <c r="K138" s="2"/>
      <c r="L138" s="2"/>
      <c r="M138" s="2"/>
      <c r="N138" s="2"/>
      <c r="O138" s="2"/>
      <c r="P138" s="2"/>
      <c r="Q138" s="1"/>
      <c r="R138" s="1"/>
      <c r="S138" s="1"/>
      <c r="T138" s="1"/>
      <c r="U138" s="2"/>
      <c r="V138" s="1"/>
      <c r="W138" s="5"/>
      <c r="X138" s="1"/>
      <c r="Y138" s="1"/>
      <c r="Z138" s="1"/>
      <c r="AA138" s="2"/>
      <c r="AB138" s="2"/>
      <c r="AC138" s="2"/>
      <c r="AD138" s="2"/>
      <c r="AE138" s="2"/>
      <c r="AF138" s="2"/>
    </row>
    <row r="139" spans="1:32">
      <c r="A139" s="2"/>
      <c r="B139" s="2"/>
      <c r="C139" s="2"/>
      <c r="D139" s="2"/>
      <c r="E139" s="2"/>
      <c r="F139" s="2"/>
      <c r="G139" s="2"/>
      <c r="H139" s="2"/>
      <c r="I139" s="2"/>
      <c r="J139" s="2"/>
      <c r="K139" s="2"/>
      <c r="L139" s="2"/>
      <c r="M139" s="2"/>
      <c r="N139" s="2"/>
      <c r="O139" s="2"/>
      <c r="P139" s="2"/>
      <c r="Q139" s="1"/>
      <c r="R139" s="1"/>
      <c r="S139" s="1"/>
      <c r="T139" s="1"/>
      <c r="U139" s="1"/>
      <c r="V139" s="1"/>
      <c r="W139" s="5"/>
      <c r="X139" s="1"/>
      <c r="Y139" s="2"/>
      <c r="Z139" s="2"/>
      <c r="AA139" s="1"/>
      <c r="AB139" s="2"/>
      <c r="AC139" s="2"/>
      <c r="AD139" s="2"/>
      <c r="AE139" s="2"/>
      <c r="AF139" s="2"/>
    </row>
    <row r="140" spans="1:32">
      <c r="A140" s="2"/>
      <c r="B140" s="2"/>
      <c r="C140" s="2"/>
      <c r="D140" s="2"/>
      <c r="E140" s="2"/>
      <c r="F140" s="2"/>
      <c r="G140" s="2"/>
      <c r="H140" s="2"/>
      <c r="I140" s="2"/>
      <c r="J140" s="2"/>
      <c r="K140" s="2"/>
      <c r="L140" s="2"/>
      <c r="M140" s="2"/>
      <c r="N140" s="2"/>
      <c r="O140" s="2"/>
      <c r="P140" s="2"/>
      <c r="Q140" s="1"/>
      <c r="R140" s="1"/>
      <c r="S140" s="1"/>
      <c r="T140" s="1"/>
      <c r="U140" s="2"/>
      <c r="V140" s="1"/>
      <c r="W140" s="4"/>
      <c r="X140" s="1"/>
      <c r="Y140" s="1"/>
      <c r="Z140" s="1"/>
      <c r="AA140" s="1"/>
      <c r="AB140" s="1"/>
      <c r="AC140" s="1"/>
      <c r="AD140" s="1"/>
      <c r="AE140" s="1"/>
      <c r="AF140" s="2"/>
    </row>
    <row r="141" spans="1:32">
      <c r="A141" s="2"/>
      <c r="B141" s="2"/>
      <c r="C141" s="2"/>
      <c r="D141" s="2"/>
      <c r="E141" s="2"/>
      <c r="F141" s="2"/>
      <c r="G141" s="2"/>
      <c r="H141" s="2"/>
      <c r="I141" s="2"/>
      <c r="J141" s="2"/>
      <c r="K141" s="2"/>
      <c r="L141" s="2"/>
      <c r="M141" s="2"/>
      <c r="N141" s="2"/>
      <c r="O141" s="2"/>
      <c r="P141" s="2"/>
      <c r="Q141" s="1"/>
      <c r="R141" s="1"/>
      <c r="S141" s="1"/>
      <c r="T141" s="2"/>
      <c r="U141" s="2"/>
      <c r="V141" s="1"/>
      <c r="W141" s="4"/>
      <c r="X141" s="1"/>
      <c r="Y141" s="1"/>
      <c r="Z141" s="1"/>
      <c r="AA141" s="2"/>
      <c r="AB141" s="2"/>
      <c r="AC141" s="2"/>
      <c r="AD141" s="2"/>
      <c r="AE141" s="2"/>
      <c r="AF141" s="2"/>
    </row>
    <row r="142" spans="1:32">
      <c r="A142" s="2"/>
      <c r="B142" s="2"/>
      <c r="C142" s="2"/>
      <c r="D142" s="2"/>
      <c r="E142" s="2"/>
      <c r="F142" s="2"/>
      <c r="G142" s="2"/>
      <c r="H142" s="2"/>
      <c r="I142" s="2"/>
      <c r="J142" s="2"/>
      <c r="K142" s="2"/>
      <c r="L142" s="2"/>
      <c r="M142" s="2"/>
      <c r="N142" s="2"/>
      <c r="O142" s="2"/>
      <c r="P142" s="2"/>
      <c r="Q142" s="1"/>
      <c r="R142" s="1"/>
      <c r="S142" s="1"/>
      <c r="T142" s="1"/>
      <c r="U142" s="1"/>
      <c r="V142" s="1"/>
      <c r="W142" s="5"/>
      <c r="X142" s="1"/>
      <c r="Y142" s="1"/>
      <c r="Z142" s="1"/>
      <c r="AA142" s="1"/>
      <c r="AB142" s="1"/>
      <c r="AC142" s="1"/>
      <c r="AD142" s="2"/>
      <c r="AE142" s="2"/>
      <c r="AF142" s="2"/>
    </row>
    <row r="143" spans="1:32">
      <c r="A143" s="2"/>
      <c r="B143" s="2"/>
      <c r="C143" s="2"/>
      <c r="D143" s="2"/>
      <c r="E143" s="2"/>
      <c r="F143" s="2"/>
      <c r="G143" s="2"/>
      <c r="H143" s="2"/>
      <c r="I143" s="2"/>
      <c r="J143" s="2"/>
      <c r="K143" s="2"/>
      <c r="L143" s="2"/>
      <c r="M143" s="2"/>
      <c r="N143" s="2"/>
      <c r="O143" s="2"/>
      <c r="P143" s="2"/>
      <c r="Q143" s="1"/>
      <c r="R143" s="1"/>
      <c r="S143" s="1"/>
      <c r="T143" s="1"/>
      <c r="U143" s="1"/>
      <c r="V143" s="1"/>
      <c r="W143" s="4"/>
      <c r="X143" s="1"/>
      <c r="Y143" s="1"/>
      <c r="Z143" s="1"/>
      <c r="AA143" s="1"/>
      <c r="AB143" s="1"/>
      <c r="AC143" s="1"/>
      <c r="AD143" s="1"/>
      <c r="AE143" s="1"/>
      <c r="AF143" s="2"/>
    </row>
    <row r="144" spans="1:32">
      <c r="A144" s="2"/>
      <c r="B144" s="2"/>
      <c r="C144" s="2"/>
      <c r="D144" s="2"/>
      <c r="E144" s="2"/>
      <c r="F144" s="2"/>
      <c r="G144" s="2"/>
      <c r="H144" s="2"/>
      <c r="I144" s="2"/>
      <c r="J144" s="2"/>
      <c r="K144" s="2"/>
      <c r="L144" s="2"/>
      <c r="M144" s="2"/>
      <c r="N144" s="2"/>
      <c r="O144" s="2"/>
      <c r="P144" s="2"/>
      <c r="Q144" s="1"/>
      <c r="R144" s="1"/>
      <c r="S144" s="1"/>
      <c r="T144" s="1"/>
      <c r="U144" s="2"/>
      <c r="V144" s="1"/>
      <c r="W144" s="5"/>
      <c r="X144" s="1"/>
      <c r="Y144" s="1"/>
      <c r="Z144" s="1"/>
      <c r="AA144" s="1"/>
      <c r="AB144" s="2"/>
      <c r="AC144" s="1"/>
      <c r="AD144" s="1"/>
      <c r="AE144" s="2"/>
      <c r="AF144" s="2"/>
    </row>
    <row r="145" spans="1:32">
      <c r="A145" s="2"/>
      <c r="B145" s="2"/>
      <c r="C145" s="2"/>
      <c r="D145" s="2"/>
      <c r="E145" s="2"/>
      <c r="F145" s="2"/>
      <c r="G145" s="2"/>
      <c r="H145" s="2"/>
      <c r="I145" s="2"/>
      <c r="J145" s="2"/>
      <c r="K145" s="2"/>
      <c r="L145" s="2"/>
      <c r="M145" s="2"/>
      <c r="N145" s="2"/>
      <c r="O145" s="2"/>
      <c r="P145" s="2"/>
      <c r="Q145" s="1"/>
      <c r="R145" s="1"/>
      <c r="S145" s="1"/>
      <c r="T145" s="1"/>
      <c r="U145" s="2"/>
      <c r="V145" s="2"/>
      <c r="W145" s="5"/>
      <c r="X145" s="2"/>
      <c r="Y145" s="2"/>
      <c r="Z145" s="2"/>
      <c r="AA145" s="1"/>
      <c r="AB145" s="1"/>
      <c r="AC145" s="2"/>
      <c r="AD145" s="1"/>
      <c r="AE145" s="2"/>
      <c r="AF145" s="2"/>
    </row>
    <row r="146" spans="1:32">
      <c r="A146" s="2"/>
      <c r="B146" s="2"/>
      <c r="C146" s="2"/>
      <c r="D146" s="2"/>
      <c r="E146" s="2"/>
      <c r="F146" s="2"/>
      <c r="G146" s="2"/>
      <c r="H146" s="2"/>
      <c r="I146" s="2"/>
      <c r="J146" s="2"/>
      <c r="K146" s="2"/>
      <c r="L146" s="2"/>
      <c r="M146" s="2"/>
      <c r="N146" s="2"/>
      <c r="O146" s="2"/>
      <c r="P146" s="2"/>
      <c r="Q146" s="1"/>
      <c r="R146" s="1"/>
      <c r="S146" s="1"/>
      <c r="T146" s="1"/>
      <c r="U146" s="2"/>
      <c r="V146" s="1"/>
      <c r="W146" s="5"/>
      <c r="X146" s="1"/>
      <c r="Y146" s="1"/>
      <c r="Z146" s="1"/>
      <c r="AA146" s="1"/>
      <c r="AB146" s="1"/>
      <c r="AC146" s="2"/>
      <c r="AD146" s="2"/>
      <c r="AE146" s="2"/>
      <c r="AF146" s="2"/>
    </row>
    <row r="147" spans="1:32">
      <c r="A147" s="2"/>
      <c r="B147" s="2"/>
      <c r="C147" s="2"/>
      <c r="D147" s="2"/>
      <c r="E147" s="2"/>
      <c r="F147" s="2"/>
      <c r="G147" s="2"/>
      <c r="H147" s="2"/>
      <c r="I147" s="2"/>
      <c r="J147" s="2"/>
      <c r="K147" s="2"/>
      <c r="L147" s="2"/>
      <c r="M147" s="2"/>
      <c r="N147" s="2"/>
      <c r="O147" s="2"/>
      <c r="P147" s="2"/>
      <c r="Q147" s="1"/>
      <c r="R147" s="1"/>
      <c r="S147" s="1"/>
      <c r="T147" s="1"/>
      <c r="U147" s="2"/>
      <c r="V147" s="1"/>
      <c r="W147" s="5"/>
      <c r="X147" s="1"/>
      <c r="Y147" s="1"/>
      <c r="Z147" s="1"/>
      <c r="AA147" s="1"/>
      <c r="AB147" s="2"/>
      <c r="AC147" s="2"/>
      <c r="AD147" s="2"/>
      <c r="AE147" s="2"/>
      <c r="AF147" s="2"/>
    </row>
    <row r="148" spans="1:32">
      <c r="A148" s="2"/>
      <c r="B148" s="2"/>
      <c r="C148" s="2"/>
      <c r="D148" s="2"/>
      <c r="E148" s="2"/>
      <c r="F148" s="2"/>
      <c r="G148" s="2"/>
      <c r="H148" s="2"/>
      <c r="I148" s="2"/>
      <c r="J148" s="2"/>
      <c r="K148" s="2"/>
      <c r="L148" s="2"/>
      <c r="M148" s="2"/>
      <c r="N148" s="2"/>
      <c r="O148" s="2"/>
      <c r="P148" s="2"/>
      <c r="Q148" s="1"/>
      <c r="R148" s="1"/>
      <c r="S148" s="1"/>
      <c r="T148" s="1"/>
      <c r="U148" s="2"/>
      <c r="V148" s="1"/>
      <c r="W148" s="5"/>
      <c r="X148" s="1"/>
      <c r="Y148" s="1"/>
      <c r="Z148" s="1"/>
      <c r="AA148" s="2"/>
      <c r="AB148" s="2"/>
      <c r="AC148" s="2"/>
      <c r="AD148" s="1"/>
      <c r="AE148" s="2"/>
      <c r="AF148" s="2"/>
    </row>
    <row r="149" spans="1:32">
      <c r="A149" s="2"/>
      <c r="B149" s="2"/>
      <c r="C149" s="2"/>
      <c r="D149" s="2"/>
      <c r="E149" s="2"/>
      <c r="F149" s="2"/>
      <c r="G149" s="2"/>
      <c r="H149" s="2"/>
      <c r="I149" s="2"/>
      <c r="J149" s="2"/>
      <c r="K149" s="2"/>
      <c r="L149" s="2"/>
      <c r="M149" s="2"/>
      <c r="N149" s="2"/>
      <c r="O149" s="2"/>
      <c r="P149" s="2"/>
      <c r="Q149" s="1"/>
      <c r="R149" s="1"/>
      <c r="S149" s="1"/>
      <c r="T149" s="1"/>
      <c r="U149" s="1"/>
      <c r="V149" s="1"/>
      <c r="W149" s="5"/>
      <c r="X149" s="1"/>
      <c r="Y149" s="1"/>
      <c r="Z149" s="1"/>
      <c r="AA149" s="2"/>
      <c r="AB149" s="1"/>
      <c r="AC149" s="2"/>
      <c r="AD149" s="1"/>
      <c r="AE149" s="2"/>
      <c r="AF149" s="2"/>
    </row>
    <row r="150" spans="1:32">
      <c r="A150" s="2"/>
      <c r="B150" s="2"/>
      <c r="C150" s="2"/>
      <c r="D150" s="2"/>
      <c r="E150" s="2"/>
      <c r="F150" s="2"/>
      <c r="G150" s="2"/>
      <c r="H150" s="2"/>
      <c r="I150" s="2"/>
      <c r="J150" s="2"/>
      <c r="K150" s="2"/>
      <c r="L150" s="2"/>
      <c r="M150" s="2"/>
      <c r="N150" s="2"/>
      <c r="O150" s="2"/>
      <c r="P150" s="2"/>
      <c r="Q150" s="1"/>
      <c r="R150" s="1"/>
      <c r="S150" s="1"/>
      <c r="T150" s="1"/>
      <c r="U150" s="2"/>
      <c r="V150" s="1"/>
      <c r="W150" s="5"/>
      <c r="X150" s="1"/>
      <c r="Y150" s="1"/>
      <c r="Z150" s="1"/>
      <c r="AA150" s="1"/>
      <c r="AB150" s="1"/>
      <c r="AC150" s="2"/>
      <c r="AD150" s="2"/>
      <c r="AE150" s="2"/>
      <c r="AF150" s="2"/>
    </row>
    <row r="151" spans="1:32">
      <c r="A151" s="2"/>
      <c r="B151" s="2"/>
      <c r="C151" s="2"/>
      <c r="D151" s="2"/>
      <c r="E151" s="2"/>
      <c r="F151" s="2"/>
      <c r="G151" s="2"/>
      <c r="H151" s="2"/>
      <c r="I151" s="2"/>
      <c r="J151" s="2"/>
      <c r="K151" s="2"/>
      <c r="L151" s="2"/>
      <c r="M151" s="2"/>
      <c r="N151" s="2"/>
      <c r="O151" s="2"/>
      <c r="P151" s="2"/>
      <c r="Q151" s="1"/>
      <c r="R151" s="1"/>
      <c r="S151" s="1"/>
      <c r="T151" s="1"/>
      <c r="U151" s="2"/>
      <c r="V151" s="1"/>
      <c r="W151" s="4"/>
      <c r="X151" s="1"/>
      <c r="Y151" s="1"/>
      <c r="Z151" s="2"/>
      <c r="AA151" s="2"/>
      <c r="AB151" s="2"/>
      <c r="AC151" s="2"/>
      <c r="AD151" s="2"/>
      <c r="AE151" s="2"/>
      <c r="AF151" s="2"/>
    </row>
    <row r="152" spans="1:32">
      <c r="A152" s="2"/>
      <c r="B152" s="2"/>
      <c r="C152" s="2"/>
      <c r="D152" s="2"/>
      <c r="E152" s="2"/>
      <c r="F152" s="2"/>
      <c r="G152" s="2"/>
      <c r="H152" s="2"/>
      <c r="I152" s="2"/>
      <c r="J152" s="2"/>
      <c r="K152" s="2"/>
      <c r="L152" s="2"/>
      <c r="M152" s="2"/>
      <c r="N152" s="2"/>
      <c r="O152" s="2"/>
      <c r="P152" s="2"/>
      <c r="Q152" s="1"/>
      <c r="R152" s="1"/>
      <c r="S152" s="1"/>
      <c r="T152" s="1"/>
      <c r="U152" s="2"/>
      <c r="V152" s="1"/>
      <c r="W152" s="5"/>
      <c r="X152" s="1"/>
      <c r="Y152" s="1"/>
      <c r="Z152" s="1"/>
      <c r="AA152" s="1"/>
      <c r="AB152" s="1"/>
      <c r="AC152" s="1"/>
      <c r="AD152" s="1"/>
      <c r="AE152" s="1"/>
      <c r="AF152" s="2"/>
    </row>
    <row r="153" spans="1:32">
      <c r="A153" s="2"/>
      <c r="B153" s="2"/>
      <c r="C153" s="2"/>
      <c r="D153" s="2"/>
      <c r="E153" s="2"/>
      <c r="F153" s="2"/>
      <c r="G153" s="2"/>
      <c r="H153" s="2"/>
      <c r="I153" s="2"/>
      <c r="J153" s="2"/>
      <c r="K153" s="2"/>
      <c r="L153" s="2"/>
      <c r="M153" s="2"/>
      <c r="N153" s="2"/>
      <c r="O153" s="2"/>
      <c r="P153" s="2"/>
      <c r="Q153" s="1"/>
      <c r="R153" s="1"/>
      <c r="S153" s="1"/>
      <c r="T153" s="1"/>
      <c r="U153" s="1"/>
      <c r="V153" s="1"/>
      <c r="W153" s="4"/>
      <c r="X153" s="1"/>
      <c r="Y153" s="1"/>
      <c r="Z153" s="1"/>
      <c r="AA153" s="1"/>
      <c r="AB153" s="1"/>
      <c r="AC153" s="1"/>
      <c r="AD153" s="1"/>
      <c r="AE153" s="1"/>
      <c r="AF153" s="2"/>
    </row>
    <row r="154" spans="1:32">
      <c r="A154" s="2"/>
      <c r="B154" s="2"/>
      <c r="C154" s="2"/>
      <c r="D154" s="2"/>
      <c r="E154" s="2"/>
      <c r="F154" s="2"/>
      <c r="G154" s="2"/>
      <c r="H154" s="2"/>
      <c r="I154" s="2"/>
      <c r="J154" s="2"/>
      <c r="K154" s="2"/>
      <c r="L154" s="2"/>
      <c r="M154" s="2"/>
      <c r="N154" s="2"/>
      <c r="O154" s="2"/>
      <c r="P154" s="2"/>
      <c r="Q154" s="1"/>
      <c r="R154" s="1"/>
      <c r="S154" s="1"/>
      <c r="T154" s="1"/>
      <c r="U154" s="1"/>
      <c r="V154" s="1"/>
      <c r="W154" s="4"/>
      <c r="X154" s="1"/>
      <c r="Y154" s="1"/>
      <c r="Z154" s="1"/>
      <c r="AA154" s="1"/>
      <c r="AB154" s="1"/>
      <c r="AC154" s="2"/>
      <c r="AD154" s="1"/>
      <c r="AE154" s="2"/>
      <c r="AF154" s="2"/>
    </row>
    <row r="155" spans="1:32">
      <c r="A155" s="2"/>
      <c r="B155" s="2"/>
      <c r="C155" s="2"/>
      <c r="D155" s="2"/>
      <c r="E155" s="2"/>
      <c r="F155" s="2"/>
      <c r="G155" s="2"/>
      <c r="H155" s="2"/>
      <c r="I155" s="2"/>
      <c r="J155" s="2"/>
      <c r="K155" s="2"/>
      <c r="L155" s="2"/>
      <c r="M155" s="2"/>
      <c r="N155" s="2"/>
      <c r="O155" s="2"/>
      <c r="P155" s="2"/>
      <c r="Q155" s="1"/>
      <c r="R155" s="1"/>
      <c r="S155" s="1"/>
      <c r="T155" s="1"/>
      <c r="U155" s="2"/>
      <c r="V155" s="1"/>
      <c r="W155" s="5"/>
      <c r="X155" s="1"/>
      <c r="Y155" s="1"/>
      <c r="Z155" s="2"/>
      <c r="AA155" s="2"/>
      <c r="AB155" s="2"/>
      <c r="AC155" s="2"/>
      <c r="AD155" s="1"/>
      <c r="AE155" s="2"/>
      <c r="AF155" s="2"/>
    </row>
    <row r="156" spans="1:32">
      <c r="A156" s="2"/>
      <c r="B156" s="2"/>
      <c r="C156" s="2"/>
      <c r="D156" s="2"/>
      <c r="E156" s="2"/>
      <c r="F156" s="2"/>
      <c r="G156" s="2"/>
      <c r="H156" s="2"/>
      <c r="I156" s="2"/>
      <c r="J156" s="2"/>
      <c r="K156" s="2"/>
      <c r="L156" s="2"/>
      <c r="M156" s="2"/>
      <c r="N156" s="2"/>
      <c r="O156" s="2"/>
      <c r="P156" s="2"/>
      <c r="Q156" s="1"/>
      <c r="R156" s="1"/>
      <c r="S156" s="1"/>
      <c r="T156" s="1"/>
      <c r="U156" s="1"/>
      <c r="V156" s="1"/>
      <c r="W156" s="5"/>
      <c r="X156" s="1"/>
      <c r="Y156" s="1"/>
      <c r="Z156" s="1"/>
      <c r="AA156" s="1"/>
      <c r="AB156" s="2"/>
      <c r="AC156" s="2"/>
      <c r="AD156" s="2"/>
      <c r="AE156" s="2"/>
      <c r="AF156" s="2"/>
    </row>
    <row r="157" spans="1:32">
      <c r="A157" s="2"/>
      <c r="B157" s="2"/>
      <c r="C157" s="2"/>
      <c r="D157" s="2"/>
      <c r="E157" s="2"/>
      <c r="F157" s="2"/>
      <c r="G157" s="2"/>
      <c r="H157" s="2"/>
      <c r="I157" s="2"/>
      <c r="J157" s="2"/>
      <c r="K157" s="2"/>
      <c r="L157" s="2"/>
      <c r="M157" s="2"/>
      <c r="N157" s="2"/>
      <c r="O157" s="2"/>
      <c r="P157" s="2"/>
      <c r="Q157" s="1"/>
      <c r="R157" s="1"/>
      <c r="S157" s="1"/>
      <c r="T157" s="1"/>
      <c r="U157" s="1"/>
      <c r="V157" s="1"/>
      <c r="W157" s="5"/>
      <c r="X157" s="1"/>
      <c r="Y157" s="1"/>
      <c r="Z157" s="1"/>
      <c r="AA157" s="1"/>
      <c r="AB157" s="1"/>
      <c r="AC157" s="2"/>
      <c r="AD157" s="2"/>
      <c r="AE157" s="2"/>
      <c r="AF157" s="2"/>
    </row>
    <row r="158" spans="1:32">
      <c r="A158" s="2"/>
      <c r="B158" s="2"/>
      <c r="C158" s="2"/>
      <c r="D158" s="2"/>
      <c r="E158" s="2"/>
      <c r="F158" s="2"/>
      <c r="G158" s="2"/>
      <c r="H158" s="2"/>
      <c r="I158" s="2"/>
      <c r="J158" s="2"/>
      <c r="K158" s="2"/>
      <c r="L158" s="2"/>
      <c r="M158" s="2"/>
      <c r="N158" s="2"/>
      <c r="O158" s="2"/>
      <c r="P158" s="2"/>
      <c r="Q158" s="1"/>
      <c r="R158" s="1"/>
      <c r="S158" s="1"/>
      <c r="T158" s="1"/>
      <c r="U158" s="2"/>
      <c r="V158" s="1"/>
      <c r="W158" s="5"/>
      <c r="X158" s="1"/>
      <c r="Y158" s="1"/>
      <c r="Z158" s="1"/>
      <c r="AA158" s="1"/>
      <c r="AB158" s="1"/>
      <c r="AC158" s="2"/>
      <c r="AD158" s="2"/>
      <c r="AE158" s="2"/>
      <c r="AF158" s="2"/>
    </row>
    <row r="159" spans="1:32">
      <c r="A159" s="2"/>
      <c r="B159" s="2"/>
      <c r="C159" s="2"/>
      <c r="D159" s="2"/>
      <c r="E159" s="2"/>
      <c r="F159" s="2"/>
      <c r="G159" s="2"/>
      <c r="H159" s="2"/>
      <c r="I159" s="2"/>
      <c r="J159" s="2"/>
      <c r="K159" s="2"/>
      <c r="L159" s="2"/>
      <c r="M159" s="2"/>
      <c r="N159" s="2"/>
      <c r="O159" s="2"/>
      <c r="P159" s="2"/>
      <c r="Q159" s="1"/>
      <c r="R159" s="1"/>
      <c r="S159" s="1"/>
      <c r="T159" s="1"/>
      <c r="U159" s="2"/>
      <c r="V159" s="1"/>
      <c r="W159" s="5"/>
      <c r="X159" s="1"/>
      <c r="Y159" s="1"/>
      <c r="Z159" s="1"/>
      <c r="AA159" s="1"/>
      <c r="AB159" s="1"/>
      <c r="AC159" s="1"/>
      <c r="AD159" s="2"/>
      <c r="AE159" s="2"/>
      <c r="AF159" s="2"/>
    </row>
    <row r="160" spans="1:32">
      <c r="A160" s="2"/>
      <c r="B160" s="2"/>
      <c r="C160" s="2"/>
      <c r="D160" s="2"/>
      <c r="E160" s="2"/>
      <c r="F160" s="2"/>
      <c r="G160" s="2"/>
      <c r="H160" s="2"/>
      <c r="I160" s="2"/>
      <c r="J160" s="2"/>
      <c r="K160" s="2"/>
      <c r="L160" s="2"/>
      <c r="M160" s="2"/>
      <c r="N160" s="2"/>
      <c r="O160" s="2"/>
      <c r="P160" s="2"/>
      <c r="Q160" s="1"/>
      <c r="R160" s="1"/>
      <c r="S160" s="1"/>
      <c r="T160" s="1"/>
      <c r="U160" s="2"/>
      <c r="V160" s="1"/>
      <c r="W160" s="5"/>
      <c r="X160" s="1"/>
      <c r="Y160" s="1"/>
      <c r="Z160" s="1"/>
      <c r="AA160" s="1"/>
      <c r="AB160" s="1"/>
      <c r="AC160" s="2"/>
      <c r="AD160" s="2"/>
      <c r="AE160" s="2"/>
      <c r="AF160" s="2"/>
    </row>
    <row r="161" spans="1:32">
      <c r="A161" s="2"/>
      <c r="B161" s="2"/>
      <c r="C161" s="2"/>
      <c r="D161" s="2"/>
      <c r="E161" s="2"/>
      <c r="F161" s="2"/>
      <c r="G161" s="2"/>
      <c r="H161" s="2"/>
      <c r="I161" s="2"/>
      <c r="J161" s="2"/>
      <c r="K161" s="2"/>
      <c r="L161" s="2"/>
      <c r="M161" s="2"/>
      <c r="N161" s="2"/>
      <c r="O161" s="2"/>
      <c r="P161" s="2"/>
      <c r="Q161" s="1"/>
      <c r="R161" s="1"/>
      <c r="S161" s="1"/>
      <c r="T161" s="1"/>
      <c r="U161" s="1"/>
      <c r="V161" s="1"/>
      <c r="W161" s="5"/>
      <c r="X161" s="1"/>
      <c r="Y161" s="1"/>
      <c r="Z161" s="1"/>
      <c r="AA161" s="2"/>
      <c r="AB161" s="1"/>
      <c r="AC161" s="2"/>
      <c r="AD161" s="2"/>
      <c r="AE161" s="2"/>
      <c r="AF161" s="2"/>
    </row>
    <row r="162" spans="1:32">
      <c r="A162" s="2"/>
      <c r="B162" s="2"/>
      <c r="C162" s="2"/>
      <c r="D162" s="2"/>
      <c r="E162" s="2"/>
      <c r="F162" s="2"/>
      <c r="G162" s="2"/>
      <c r="H162" s="2"/>
      <c r="I162" s="2"/>
      <c r="J162" s="2"/>
      <c r="K162" s="2"/>
      <c r="L162" s="2"/>
      <c r="M162" s="2"/>
      <c r="N162" s="2"/>
      <c r="O162" s="2"/>
      <c r="P162" s="2"/>
      <c r="Q162" s="1"/>
      <c r="R162" s="1"/>
      <c r="S162" s="1"/>
      <c r="T162" s="1"/>
      <c r="U162" s="2"/>
      <c r="V162" s="2"/>
      <c r="W162" s="5"/>
      <c r="X162" s="2"/>
      <c r="Y162" s="2"/>
      <c r="Z162" s="2"/>
      <c r="AA162" s="1"/>
      <c r="AB162" s="2"/>
      <c r="AC162" s="2"/>
      <c r="AD162" s="2"/>
      <c r="AE162" s="2"/>
      <c r="AF162" s="2"/>
    </row>
    <row r="163" spans="1:32">
      <c r="A163" s="2"/>
      <c r="B163" s="2"/>
      <c r="C163" s="2"/>
      <c r="D163" s="2"/>
      <c r="E163" s="2"/>
      <c r="F163" s="2"/>
      <c r="G163" s="2"/>
      <c r="H163" s="2"/>
      <c r="I163" s="2"/>
      <c r="J163" s="2"/>
      <c r="K163" s="2"/>
      <c r="L163" s="2"/>
      <c r="M163" s="2"/>
      <c r="N163" s="2"/>
      <c r="O163" s="2"/>
      <c r="P163" s="2"/>
      <c r="Q163" s="1"/>
      <c r="R163" s="1"/>
      <c r="S163" s="1"/>
      <c r="T163" s="1"/>
      <c r="U163" s="2"/>
      <c r="V163" s="1"/>
      <c r="W163" s="5"/>
      <c r="X163" s="1"/>
      <c r="Y163" s="1"/>
      <c r="Z163" s="1"/>
      <c r="AA163" s="1"/>
      <c r="AB163" s="2"/>
      <c r="AC163" s="1"/>
      <c r="AD163" s="2"/>
      <c r="AE163" s="2"/>
      <c r="AF163" s="2"/>
    </row>
    <row r="164" spans="1:32">
      <c r="A164" s="2"/>
      <c r="B164" s="2"/>
      <c r="C164" s="2"/>
      <c r="D164" s="2"/>
      <c r="E164" s="2"/>
      <c r="F164" s="2"/>
      <c r="G164" s="2"/>
      <c r="H164" s="2"/>
      <c r="I164" s="2"/>
      <c r="J164" s="2"/>
      <c r="K164" s="2"/>
      <c r="L164" s="2"/>
      <c r="M164" s="2"/>
      <c r="N164" s="2"/>
      <c r="O164" s="2"/>
      <c r="P164" s="2"/>
      <c r="Q164" s="1"/>
      <c r="R164" s="1"/>
      <c r="S164" s="1"/>
      <c r="T164" s="1"/>
      <c r="U164" s="2"/>
      <c r="V164" s="1"/>
      <c r="W164" s="5"/>
      <c r="X164" s="1"/>
      <c r="Y164" s="1"/>
      <c r="Z164" s="1"/>
      <c r="AA164" s="1"/>
      <c r="AB164" s="1"/>
      <c r="AC164" s="1"/>
      <c r="AD164" s="2"/>
      <c r="AE164" s="2"/>
      <c r="AF164" s="2"/>
    </row>
    <row r="165" spans="1:32">
      <c r="A165" s="2"/>
      <c r="B165" s="2"/>
      <c r="C165" s="2"/>
      <c r="D165" s="2"/>
      <c r="E165" s="2"/>
      <c r="F165" s="2"/>
      <c r="G165" s="2"/>
      <c r="H165" s="2"/>
      <c r="I165" s="2"/>
      <c r="J165" s="2"/>
      <c r="K165" s="2"/>
      <c r="L165" s="2"/>
      <c r="M165" s="2"/>
      <c r="N165" s="2"/>
      <c r="O165" s="2"/>
      <c r="P165" s="2"/>
      <c r="Q165" s="1"/>
      <c r="R165" s="1"/>
      <c r="S165" s="1"/>
      <c r="T165" s="1"/>
      <c r="U165" s="2"/>
      <c r="V165" s="1"/>
      <c r="W165" s="5"/>
      <c r="X165" s="1"/>
      <c r="Y165" s="2"/>
      <c r="Z165" s="2"/>
      <c r="AA165" s="1"/>
      <c r="AB165" s="1"/>
      <c r="AC165" s="1"/>
      <c r="AD165" s="1"/>
      <c r="AE165" s="2"/>
      <c r="AF165" s="2"/>
    </row>
    <row r="166" spans="1:32">
      <c r="A166" s="2"/>
      <c r="B166" s="2"/>
      <c r="C166" s="2"/>
      <c r="D166" s="2"/>
      <c r="E166" s="2"/>
      <c r="F166" s="2"/>
      <c r="G166" s="2"/>
      <c r="H166" s="2"/>
      <c r="I166" s="2"/>
      <c r="J166" s="2"/>
      <c r="K166" s="2"/>
      <c r="L166" s="2"/>
      <c r="M166" s="2"/>
      <c r="N166" s="2"/>
      <c r="O166" s="2"/>
      <c r="P166" s="2"/>
      <c r="Q166" s="1"/>
      <c r="R166" s="1"/>
      <c r="S166" s="1"/>
      <c r="T166" s="1"/>
      <c r="U166" s="2"/>
      <c r="V166" s="1"/>
      <c r="W166" s="5"/>
      <c r="X166" s="1"/>
      <c r="Y166" s="1"/>
      <c r="Z166" s="1"/>
      <c r="AA166" s="2"/>
      <c r="AB166" s="2"/>
      <c r="AC166" s="2"/>
      <c r="AD166" s="2"/>
      <c r="AE166" s="2"/>
      <c r="AF166" s="2"/>
    </row>
    <row r="167" spans="1:32">
      <c r="A167" s="2"/>
      <c r="B167" s="2"/>
      <c r="C167" s="2"/>
      <c r="D167" s="2"/>
      <c r="E167" s="2"/>
      <c r="F167" s="2"/>
      <c r="G167" s="2"/>
      <c r="H167" s="2"/>
      <c r="I167" s="2"/>
      <c r="J167" s="2"/>
      <c r="K167" s="2"/>
      <c r="L167" s="2"/>
      <c r="M167" s="2"/>
      <c r="N167" s="2"/>
      <c r="O167" s="2"/>
      <c r="P167" s="2"/>
      <c r="Q167" s="1"/>
      <c r="R167" s="1"/>
      <c r="S167" s="1"/>
      <c r="T167" s="1"/>
      <c r="U167" s="2"/>
      <c r="V167" s="1"/>
      <c r="W167" s="5"/>
      <c r="X167" s="1"/>
      <c r="Y167" s="1"/>
      <c r="Z167" s="1"/>
      <c r="AA167" s="1"/>
      <c r="AB167" s="1"/>
      <c r="AC167" s="1"/>
      <c r="AD167" s="2"/>
      <c r="AE167" s="2"/>
      <c r="AF167" s="2"/>
    </row>
    <row r="168" spans="1:32">
      <c r="A168" s="2"/>
      <c r="B168" s="2"/>
      <c r="C168" s="2"/>
      <c r="D168" s="2"/>
      <c r="E168" s="2"/>
      <c r="F168" s="2"/>
      <c r="G168" s="2"/>
      <c r="H168" s="2"/>
      <c r="I168" s="2"/>
      <c r="J168" s="2"/>
      <c r="K168" s="2"/>
      <c r="L168" s="2"/>
      <c r="M168" s="2"/>
      <c r="N168" s="2"/>
      <c r="O168" s="2"/>
      <c r="P168" s="2"/>
      <c r="Q168" s="1"/>
      <c r="R168" s="1"/>
      <c r="S168" s="1"/>
      <c r="T168" s="1"/>
      <c r="U168" s="2"/>
      <c r="V168" s="1"/>
      <c r="W168" s="5"/>
      <c r="X168" s="1"/>
      <c r="Y168" s="1"/>
      <c r="Z168" s="1"/>
      <c r="AA168" s="1"/>
      <c r="AB168" s="1"/>
      <c r="AC168" s="2"/>
      <c r="AD168" s="2"/>
      <c r="AE168" s="1"/>
      <c r="AF168" s="2"/>
    </row>
    <row r="169" spans="1:32">
      <c r="A169" s="2"/>
      <c r="B169" s="2"/>
      <c r="C169" s="2"/>
      <c r="D169" s="2"/>
      <c r="E169" s="2"/>
      <c r="F169" s="2"/>
      <c r="G169" s="2"/>
      <c r="H169" s="2"/>
      <c r="I169" s="2"/>
      <c r="J169" s="2"/>
      <c r="K169" s="2"/>
      <c r="L169" s="2"/>
      <c r="M169" s="2"/>
      <c r="N169" s="2"/>
      <c r="O169" s="2"/>
      <c r="P169" s="2"/>
      <c r="Q169" s="1"/>
      <c r="R169" s="1"/>
      <c r="S169" s="1"/>
      <c r="T169" s="1"/>
      <c r="U169" s="2"/>
      <c r="V169" s="1"/>
      <c r="W169" s="4"/>
      <c r="X169" s="1"/>
      <c r="Y169" s="1"/>
      <c r="Z169" s="1"/>
      <c r="AA169" s="1"/>
      <c r="AB169" s="1"/>
      <c r="AC169" s="2"/>
      <c r="AD169" s="2"/>
      <c r="AE169" s="2"/>
      <c r="AF169" s="2"/>
    </row>
    <row r="170" spans="1:32">
      <c r="A170" s="2"/>
      <c r="B170" s="2"/>
      <c r="C170" s="2"/>
      <c r="D170" s="2"/>
      <c r="E170" s="2"/>
      <c r="F170" s="2"/>
      <c r="G170" s="2"/>
      <c r="H170" s="2"/>
      <c r="I170" s="2"/>
      <c r="J170" s="2"/>
      <c r="K170" s="2"/>
      <c r="L170" s="2"/>
      <c r="M170" s="2"/>
      <c r="N170" s="2"/>
      <c r="O170" s="2"/>
      <c r="P170" s="2"/>
      <c r="Q170" s="1"/>
      <c r="R170" s="1"/>
      <c r="S170" s="1"/>
      <c r="T170" s="1"/>
      <c r="U170" s="2"/>
      <c r="V170" s="1"/>
      <c r="W170" s="5"/>
      <c r="X170" s="1"/>
      <c r="Y170" s="1"/>
      <c r="Z170" s="1"/>
      <c r="AA170" s="1"/>
      <c r="AB170" s="2"/>
      <c r="AC170" s="2"/>
      <c r="AD170" s="2"/>
      <c r="AE170" s="2"/>
      <c r="AF170" s="2"/>
    </row>
    <row r="171" spans="1:32">
      <c r="A171" s="2"/>
      <c r="B171" s="2"/>
      <c r="C171" s="2"/>
      <c r="D171" s="2"/>
      <c r="E171" s="2"/>
      <c r="F171" s="2"/>
      <c r="G171" s="2"/>
      <c r="H171" s="2"/>
      <c r="I171" s="2"/>
      <c r="J171" s="2"/>
      <c r="K171" s="2"/>
      <c r="L171" s="2"/>
      <c r="M171" s="2"/>
      <c r="N171" s="2"/>
      <c r="O171" s="2"/>
      <c r="P171" s="2"/>
      <c r="Q171" s="1"/>
      <c r="R171" s="1"/>
      <c r="S171" s="1"/>
      <c r="T171" s="1"/>
      <c r="U171" s="2"/>
      <c r="V171" s="1"/>
      <c r="W171" s="5"/>
      <c r="X171" s="1"/>
      <c r="Y171" s="1"/>
      <c r="Z171" s="1"/>
      <c r="AA171" s="1"/>
      <c r="AB171" s="2"/>
      <c r="AC171" s="2"/>
      <c r="AD171" s="2"/>
      <c r="AE171" s="2"/>
      <c r="AF171" s="2"/>
    </row>
    <row r="172" spans="1:32">
      <c r="A172" s="2"/>
      <c r="B172" s="2"/>
      <c r="C172" s="2"/>
      <c r="D172" s="2"/>
      <c r="E172" s="2"/>
      <c r="F172" s="2"/>
      <c r="G172" s="2"/>
      <c r="H172" s="2"/>
      <c r="I172" s="2"/>
      <c r="J172" s="2"/>
      <c r="K172" s="2"/>
      <c r="L172" s="2"/>
      <c r="M172" s="2"/>
      <c r="N172" s="2"/>
      <c r="O172" s="2"/>
      <c r="P172" s="2"/>
      <c r="Q172" s="1"/>
      <c r="R172" s="1"/>
      <c r="S172" s="1"/>
      <c r="T172" s="1"/>
      <c r="U172" s="1"/>
      <c r="V172" s="1"/>
      <c r="W172" s="4"/>
      <c r="X172" s="1"/>
      <c r="Y172" s="1"/>
      <c r="Z172" s="2"/>
      <c r="AA172" s="1"/>
      <c r="AB172" s="1"/>
      <c r="AC172" s="1"/>
      <c r="AD172" s="1"/>
      <c r="AE172" s="1"/>
      <c r="AF172" s="2"/>
    </row>
    <row r="173" spans="1:32">
      <c r="A173" s="2"/>
      <c r="B173" s="2"/>
      <c r="C173" s="2"/>
      <c r="D173" s="2"/>
      <c r="E173" s="2"/>
      <c r="F173" s="2"/>
      <c r="G173" s="2"/>
      <c r="H173" s="2"/>
      <c r="I173" s="2"/>
      <c r="J173" s="2"/>
      <c r="K173" s="2"/>
      <c r="L173" s="2"/>
      <c r="M173" s="2"/>
      <c r="N173" s="2"/>
      <c r="O173" s="2"/>
      <c r="P173" s="2"/>
      <c r="Q173" s="1"/>
      <c r="R173" s="1"/>
      <c r="S173" s="1"/>
      <c r="T173" s="1"/>
      <c r="U173" s="2"/>
      <c r="V173" s="1"/>
      <c r="W173" s="4"/>
      <c r="X173" s="1"/>
      <c r="Y173" s="1"/>
      <c r="Z173" s="1"/>
      <c r="AA173" s="1"/>
      <c r="AB173" s="1"/>
      <c r="AC173" s="1"/>
      <c r="AD173" s="2"/>
      <c r="AE173" s="1"/>
      <c r="AF173" s="2"/>
    </row>
    <row r="174" spans="1:32">
      <c r="A174" s="2"/>
      <c r="B174" s="2"/>
      <c r="C174" s="2"/>
      <c r="D174" s="2"/>
      <c r="E174" s="2"/>
      <c r="F174" s="2"/>
      <c r="G174" s="2"/>
      <c r="H174" s="2"/>
      <c r="I174" s="2"/>
      <c r="J174" s="2"/>
      <c r="K174" s="2"/>
      <c r="L174" s="2"/>
      <c r="M174" s="2"/>
      <c r="N174" s="2"/>
      <c r="O174" s="2"/>
      <c r="P174" s="2"/>
      <c r="Q174" s="1"/>
      <c r="R174" s="1"/>
      <c r="S174" s="1"/>
      <c r="T174" s="1"/>
      <c r="U174" s="2"/>
      <c r="V174" s="1"/>
      <c r="W174" s="5"/>
      <c r="X174" s="1"/>
      <c r="Y174" s="1"/>
      <c r="Z174" s="1"/>
      <c r="AA174" s="1"/>
      <c r="AB174" s="1"/>
      <c r="AC174" s="2"/>
      <c r="AD174" s="2"/>
      <c r="AE174" s="2"/>
      <c r="AF174" s="2"/>
    </row>
    <row r="175" spans="1:32">
      <c r="A175" s="2"/>
      <c r="B175" s="2"/>
      <c r="C175" s="2"/>
      <c r="D175" s="2"/>
      <c r="E175" s="2"/>
      <c r="F175" s="2"/>
      <c r="G175" s="2"/>
      <c r="H175" s="2"/>
      <c r="I175" s="2"/>
      <c r="J175" s="2"/>
      <c r="K175" s="2"/>
      <c r="L175" s="2"/>
      <c r="M175" s="2"/>
      <c r="N175" s="2"/>
      <c r="O175" s="2"/>
      <c r="P175" s="2"/>
      <c r="Q175" s="1"/>
      <c r="R175" s="1"/>
      <c r="S175" s="1"/>
      <c r="T175" s="1"/>
      <c r="U175" s="1"/>
      <c r="V175" s="1"/>
      <c r="W175" s="5"/>
      <c r="X175" s="1"/>
      <c r="Y175" s="1"/>
      <c r="Z175" s="1"/>
      <c r="AA175" s="1"/>
      <c r="AB175" s="2"/>
      <c r="AC175" s="2"/>
      <c r="AD175" s="2"/>
      <c r="AE175" s="2"/>
      <c r="AF175" s="2"/>
    </row>
    <row r="176" spans="1:32">
      <c r="A176" s="2"/>
      <c r="B176" s="2"/>
      <c r="C176" s="2"/>
      <c r="D176" s="2"/>
      <c r="E176" s="2"/>
      <c r="F176" s="2"/>
      <c r="G176" s="2"/>
      <c r="H176" s="2"/>
      <c r="I176" s="2"/>
      <c r="J176" s="2"/>
      <c r="K176" s="2"/>
      <c r="L176" s="2"/>
      <c r="M176" s="2"/>
      <c r="N176" s="2"/>
      <c r="O176" s="2"/>
      <c r="P176" s="2"/>
      <c r="Q176" s="1"/>
      <c r="R176" s="1"/>
      <c r="S176" s="1"/>
      <c r="T176" s="1"/>
      <c r="U176" s="1"/>
      <c r="V176" s="1"/>
      <c r="W176" s="5"/>
      <c r="X176" s="1"/>
      <c r="Y176" s="1"/>
      <c r="Z176" s="1"/>
      <c r="AA176" s="1"/>
      <c r="AB176" s="2"/>
      <c r="AC176" s="2"/>
      <c r="AD176" s="2"/>
      <c r="AE176" s="2"/>
      <c r="AF176" s="2"/>
    </row>
    <row r="177" spans="1:32">
      <c r="A177" s="2"/>
      <c r="B177" s="2"/>
      <c r="C177" s="2"/>
      <c r="D177" s="2"/>
      <c r="E177" s="2"/>
      <c r="F177" s="2"/>
      <c r="G177" s="2"/>
      <c r="H177" s="2"/>
      <c r="I177" s="2"/>
      <c r="J177" s="2"/>
      <c r="K177" s="2"/>
      <c r="L177" s="2"/>
      <c r="M177" s="2"/>
      <c r="N177" s="2"/>
      <c r="O177" s="2"/>
      <c r="P177" s="2"/>
      <c r="Q177" s="1"/>
      <c r="R177" s="1"/>
      <c r="S177" s="1"/>
      <c r="T177" s="1"/>
      <c r="U177" s="2"/>
      <c r="V177" s="1"/>
      <c r="W177" s="5"/>
      <c r="X177" s="1"/>
      <c r="Y177" s="1"/>
      <c r="Z177" s="1"/>
      <c r="AA177" s="2"/>
      <c r="AB177" s="2"/>
      <c r="AC177" s="2"/>
      <c r="AD177" s="2"/>
      <c r="AE177" s="2"/>
      <c r="AF177" s="2"/>
    </row>
    <row r="178" spans="1:32">
      <c r="A178" s="2"/>
      <c r="B178" s="2"/>
      <c r="C178" s="2"/>
      <c r="D178" s="2"/>
      <c r="E178" s="2"/>
      <c r="F178" s="2"/>
      <c r="G178" s="2"/>
      <c r="H178" s="2"/>
      <c r="I178" s="2"/>
      <c r="J178" s="2"/>
      <c r="K178" s="2"/>
      <c r="L178" s="2"/>
      <c r="M178" s="2"/>
      <c r="N178" s="2"/>
      <c r="O178" s="2"/>
      <c r="P178" s="2"/>
      <c r="Q178" s="1"/>
      <c r="R178" s="1"/>
      <c r="S178" s="1"/>
      <c r="T178" s="1"/>
      <c r="U178" s="1"/>
      <c r="V178" s="1"/>
      <c r="W178" s="5"/>
      <c r="X178" s="1"/>
      <c r="Y178" s="1"/>
      <c r="Z178" s="1"/>
      <c r="AA178" s="1"/>
      <c r="AB178" s="1"/>
      <c r="AC178" s="1"/>
      <c r="AD178" s="1"/>
      <c r="AE178" s="1"/>
      <c r="AF178" s="2"/>
    </row>
    <row r="179" spans="1:32">
      <c r="A179" s="2"/>
      <c r="B179" s="2"/>
      <c r="C179" s="2"/>
      <c r="D179" s="2"/>
      <c r="E179" s="2"/>
      <c r="F179" s="2"/>
      <c r="G179" s="2"/>
      <c r="H179" s="2"/>
      <c r="I179" s="2"/>
      <c r="J179" s="2"/>
      <c r="K179" s="2"/>
      <c r="L179" s="2"/>
      <c r="M179" s="2"/>
      <c r="N179" s="2"/>
      <c r="O179" s="2"/>
      <c r="P179" s="2"/>
      <c r="Q179" s="1"/>
      <c r="R179" s="1"/>
      <c r="S179" s="1"/>
      <c r="T179" s="1"/>
      <c r="U179" s="2"/>
      <c r="V179" s="1"/>
      <c r="W179" s="5"/>
      <c r="X179" s="1"/>
      <c r="Y179" s="1"/>
      <c r="Z179" s="1"/>
      <c r="AA179" s="2"/>
      <c r="AB179" s="2"/>
      <c r="AC179" s="1"/>
      <c r="AD179" s="2"/>
      <c r="AE179" s="2"/>
      <c r="AF179" s="2"/>
    </row>
    <row r="180" spans="1:32">
      <c r="W180" s="7"/>
    </row>
    <row r="181" spans="1:32">
      <c r="W181" s="7"/>
    </row>
    <row r="182" spans="1:32">
      <c r="W182" s="7"/>
    </row>
    <row r="183" spans="1:32">
      <c r="W183" s="7"/>
    </row>
    <row r="184" spans="1:32" ht="18">
      <c r="A184" s="8" t="s">
        <v>32</v>
      </c>
      <c r="D184" s="8" t="s">
        <v>33</v>
      </c>
      <c r="G184" s="8" t="s">
        <v>34</v>
      </c>
      <c r="W184" s="7"/>
    </row>
    <row r="185" spans="1:32">
      <c r="A185" t="s">
        <v>35</v>
      </c>
      <c r="B185">
        <f>COUNTIF(A2:A180,"=1")</f>
        <v>0</v>
      </c>
      <c r="D185" t="s">
        <v>36</v>
      </c>
      <c r="E185">
        <f>COUNTIF(I2:I180,"=1")</f>
        <v>0</v>
      </c>
      <c r="G185" t="s">
        <v>35</v>
      </c>
      <c r="H185">
        <f>COUNTIF(P2:P180,"=1")</f>
        <v>0</v>
      </c>
      <c r="W185" s="7"/>
    </row>
    <row r="186" spans="1:32">
      <c r="A186" t="s">
        <v>37</v>
      </c>
      <c r="B186">
        <f>COUNTIF(A2:A180,"=2")</f>
        <v>0</v>
      </c>
      <c r="D186" t="s">
        <v>38</v>
      </c>
      <c r="E186">
        <f>COUNTIF(I2:I180,"=2")</f>
        <v>0</v>
      </c>
      <c r="G186" t="s">
        <v>37</v>
      </c>
      <c r="H186">
        <f>COUNTIF(P2:P180,"=2")</f>
        <v>0</v>
      </c>
      <c r="W186" s="7"/>
    </row>
    <row r="187" spans="1:32">
      <c r="A187" t="s">
        <v>39</v>
      </c>
      <c r="B187">
        <f>COUNTIF(A2:A180,"=3")</f>
        <v>0</v>
      </c>
      <c r="D187" t="s">
        <v>40</v>
      </c>
      <c r="E187">
        <f>COUNTIF(I2:I180,"=3")</f>
        <v>0</v>
      </c>
      <c r="G187" t="s">
        <v>39</v>
      </c>
      <c r="H187">
        <f>COUNTIF(P2:P180,"=3")</f>
        <v>0</v>
      </c>
      <c r="I187">
        <f>3</f>
        <v>3</v>
      </c>
      <c r="W187" s="7"/>
    </row>
    <row r="188" spans="1:32">
      <c r="A188" t="s">
        <v>41</v>
      </c>
      <c r="B188">
        <f>COUNTIF(A2:A180,"=4")</f>
        <v>0</v>
      </c>
      <c r="D188" t="s">
        <v>42</v>
      </c>
      <c r="E188">
        <f>COUNTIF(I2:I180,"=4")</f>
        <v>0</v>
      </c>
      <c r="G188" t="s">
        <v>41</v>
      </c>
      <c r="H188">
        <f>COUNTIF(P2:P180,"=4")</f>
        <v>0</v>
      </c>
      <c r="W188" s="7"/>
    </row>
    <row r="189" spans="1:32">
      <c r="A189" t="s">
        <v>43</v>
      </c>
      <c r="B189">
        <f>COUNTIF(A2:A180,"=5")</f>
        <v>0</v>
      </c>
      <c r="G189" t="s">
        <v>43</v>
      </c>
      <c r="H189">
        <f>COUNTIF(P2:P180,"=5")</f>
        <v>0</v>
      </c>
      <c r="W189" s="7"/>
    </row>
    <row r="190" spans="1:32">
      <c r="W190" s="7"/>
    </row>
    <row r="191" spans="1:32" ht="18">
      <c r="A191" s="8" t="s">
        <v>44</v>
      </c>
      <c r="D191" s="8" t="s">
        <v>45</v>
      </c>
      <c r="G191" s="8" t="s">
        <v>46</v>
      </c>
      <c r="W191" s="7"/>
    </row>
    <row r="192" spans="1:32">
      <c r="A192" t="s">
        <v>36</v>
      </c>
      <c r="B192">
        <f>COUNTIF(B2:B180,"=1")</f>
        <v>0</v>
      </c>
      <c r="D192" t="s">
        <v>36</v>
      </c>
      <c r="E192">
        <f>COUNTIF(J2:J180,"=1")</f>
        <v>0</v>
      </c>
      <c r="G192" t="s">
        <v>36</v>
      </c>
      <c r="H192">
        <f>COUNTIF(Q2:Q180,"=1")</f>
        <v>0</v>
      </c>
      <c r="W192" s="7"/>
    </row>
    <row r="193" spans="1:23">
      <c r="A193" t="s">
        <v>38</v>
      </c>
      <c r="B193">
        <f>COUNTIF(B2:B180,"=2")</f>
        <v>0</v>
      </c>
      <c r="D193" t="s">
        <v>38</v>
      </c>
      <c r="E193">
        <f>COUNTIF(J2:J180,"=2")</f>
        <v>0</v>
      </c>
      <c r="G193" t="s">
        <v>38</v>
      </c>
      <c r="H193">
        <f>COUNTIF(Q2:Q180,"=2")</f>
        <v>0</v>
      </c>
      <c r="W193" s="7"/>
    </row>
    <row r="194" spans="1:23">
      <c r="A194" t="s">
        <v>40</v>
      </c>
      <c r="B194">
        <f>COUNTIF(B2:B180,"=3")</f>
        <v>0</v>
      </c>
      <c r="D194" t="s">
        <v>40</v>
      </c>
      <c r="E194">
        <f>COUNTIF(J2:J180,"=3")</f>
        <v>0</v>
      </c>
      <c r="G194" t="s">
        <v>40</v>
      </c>
      <c r="H194">
        <f>COUNTIF(Q2:Q180,"=3")</f>
        <v>0</v>
      </c>
      <c r="W194" s="7"/>
    </row>
    <row r="195" spans="1:23">
      <c r="A195" t="s">
        <v>42</v>
      </c>
      <c r="B195">
        <f>COUNTIF(B2:B180,"=4")</f>
        <v>0</v>
      </c>
      <c r="D195" t="s">
        <v>42</v>
      </c>
      <c r="E195">
        <f>COUNTIF(J2:J180,"=4")</f>
        <v>0</v>
      </c>
      <c r="G195" t="s">
        <v>42</v>
      </c>
      <c r="H195">
        <f>COUNTIF(Q2:Q180,4)</f>
        <v>0</v>
      </c>
      <c r="W195" s="7"/>
    </row>
    <row r="196" spans="1:23">
      <c r="W196" s="7"/>
    </row>
    <row r="197" spans="1:23" ht="18">
      <c r="A197" s="8" t="s">
        <v>47</v>
      </c>
      <c r="D197" s="8" t="s">
        <v>48</v>
      </c>
      <c r="G197" s="8" t="s">
        <v>49</v>
      </c>
      <c r="W197" s="7"/>
    </row>
    <row r="198" spans="1:23">
      <c r="A198" t="s">
        <v>36</v>
      </c>
      <c r="B198">
        <f>COUNTIF(C2:C180,"=1")</f>
        <v>0</v>
      </c>
      <c r="D198" t="s">
        <v>36</v>
      </c>
      <c r="E198">
        <f>COUNTIF(K2:K180,"=1")</f>
        <v>0</v>
      </c>
      <c r="G198" t="s">
        <v>50</v>
      </c>
      <c r="H198">
        <f>COUNTIF(R2:R180,"=1")</f>
        <v>0</v>
      </c>
      <c r="W198" s="7"/>
    </row>
    <row r="199" spans="1:23">
      <c r="A199" t="s">
        <v>38</v>
      </c>
      <c r="B199">
        <f>COUNTIF(C2:C180,"=2")</f>
        <v>0</v>
      </c>
      <c r="D199" t="s">
        <v>38</v>
      </c>
      <c r="E199">
        <f>COUNTIF(K2:K180,"=2")</f>
        <v>0</v>
      </c>
      <c r="G199" t="s">
        <v>51</v>
      </c>
      <c r="H199">
        <f>COUNTIF(R2:R180,"=2")</f>
        <v>0</v>
      </c>
      <c r="W199" s="7"/>
    </row>
    <row r="200" spans="1:23">
      <c r="A200" t="s">
        <v>40</v>
      </c>
      <c r="B200">
        <f>COUNTIF(C2:C180,"=3")</f>
        <v>0</v>
      </c>
      <c r="D200" t="s">
        <v>40</v>
      </c>
      <c r="E200">
        <f>COUNTIF(K2:K180,"=3")</f>
        <v>0</v>
      </c>
      <c r="W200" s="7"/>
    </row>
    <row r="201" spans="1:23" ht="18">
      <c r="A201" t="s">
        <v>42</v>
      </c>
      <c r="B201">
        <f>COUNTIF(C2:C180,"=4")</f>
        <v>0</v>
      </c>
      <c r="D201" t="s">
        <v>42</v>
      </c>
      <c r="E201">
        <f>COUNTIF(K2:K180,"=4")</f>
        <v>0</v>
      </c>
      <c r="G201" s="8" t="s">
        <v>52</v>
      </c>
      <c r="W201" s="7"/>
    </row>
    <row r="202" spans="1:23">
      <c r="G202" t="s">
        <v>50</v>
      </c>
      <c r="H202">
        <f>COUNTIF(S2:S180,"=1")</f>
        <v>0</v>
      </c>
      <c r="W202" s="7"/>
    </row>
    <row r="203" spans="1:23" ht="18">
      <c r="A203" s="8" t="s">
        <v>53</v>
      </c>
      <c r="D203" s="8" t="s">
        <v>54</v>
      </c>
      <c r="G203" t="s">
        <v>51</v>
      </c>
      <c r="H203">
        <f>COUNTIF(S2:S180,"=2")</f>
        <v>0</v>
      </c>
      <c r="W203" s="7"/>
    </row>
    <row r="204" spans="1:23">
      <c r="A204" t="s">
        <v>36</v>
      </c>
      <c r="B204">
        <f>COUNTIF(D2:D180,"=1")</f>
        <v>0</v>
      </c>
      <c r="D204" t="s">
        <v>36</v>
      </c>
      <c r="E204">
        <f>COUNTIF(L2:L180,"=1")</f>
        <v>0</v>
      </c>
      <c r="W204" s="7"/>
    </row>
    <row r="205" spans="1:23" ht="18">
      <c r="A205" t="s">
        <v>38</v>
      </c>
      <c r="B205">
        <f>COUNTIF(D2:D180,"=2")</f>
        <v>0</v>
      </c>
      <c r="D205" t="s">
        <v>38</v>
      </c>
      <c r="E205">
        <f>COUNTIF(L2:L180,"=2")</f>
        <v>0</v>
      </c>
      <c r="G205" s="8"/>
      <c r="W205" s="7"/>
    </row>
    <row r="206" spans="1:23">
      <c r="A206" t="s">
        <v>40</v>
      </c>
      <c r="B206">
        <f>COUNTIF(D2:D180,"=3")</f>
        <v>0</v>
      </c>
      <c r="D206" t="s">
        <v>40</v>
      </c>
      <c r="E206">
        <f>COUNTIF(L2:L180,"=3")</f>
        <v>0</v>
      </c>
      <c r="W206" s="7"/>
    </row>
    <row r="207" spans="1:23">
      <c r="A207" t="s">
        <v>42</v>
      </c>
      <c r="B207">
        <f>COUNTIF(D2:D180,"=4")</f>
        <v>0</v>
      </c>
      <c r="D207" t="s">
        <v>42</v>
      </c>
      <c r="E207">
        <f>COUNTIF(L2:L180,"=4")</f>
        <v>0</v>
      </c>
      <c r="W207" s="7"/>
    </row>
    <row r="208" spans="1:23">
      <c r="W208" s="7"/>
    </row>
    <row r="209" spans="1:23" ht="18">
      <c r="A209" s="8" t="s">
        <v>55</v>
      </c>
      <c r="D209" s="8" t="s">
        <v>56</v>
      </c>
      <c r="W209" s="7"/>
    </row>
    <row r="210" spans="1:23">
      <c r="A210" t="s">
        <v>36</v>
      </c>
      <c r="B210">
        <f>COUNTIF(E2:E180,"=1")</f>
        <v>0</v>
      </c>
      <c r="D210" t="s">
        <v>35</v>
      </c>
      <c r="E210">
        <f>COUNTIF(M2:M180,"=1")</f>
        <v>0</v>
      </c>
      <c r="W210" s="7"/>
    </row>
    <row r="211" spans="1:23">
      <c r="A211" t="s">
        <v>38</v>
      </c>
      <c r="B211">
        <f>COUNTIF(E2:E180,"=2")</f>
        <v>0</v>
      </c>
      <c r="D211" t="s">
        <v>37</v>
      </c>
      <c r="E211">
        <f>COUNTIF(M2:M180,"=2")</f>
        <v>0</v>
      </c>
      <c r="W211" s="7"/>
    </row>
    <row r="212" spans="1:23">
      <c r="A212" t="s">
        <v>40</v>
      </c>
      <c r="B212">
        <f>COUNTIF(E2:E180,"=3")</f>
        <v>0</v>
      </c>
      <c r="D212" t="s">
        <v>39</v>
      </c>
      <c r="E212">
        <f>COUNTIF(M2:M180,"=3")</f>
        <v>0</v>
      </c>
      <c r="W212" s="7"/>
    </row>
    <row r="213" spans="1:23">
      <c r="A213" t="s">
        <v>42</v>
      </c>
      <c r="B213">
        <f>COUNTIF(E2:E180,"=4")</f>
        <v>0</v>
      </c>
      <c r="D213" t="s">
        <v>41</v>
      </c>
      <c r="E213">
        <f>COUNTIF(M2:M180,"=4")</f>
        <v>0</v>
      </c>
      <c r="P213" s="9"/>
      <c r="W213" s="7"/>
    </row>
    <row r="214" spans="1:23">
      <c r="D214" t="s">
        <v>43</v>
      </c>
      <c r="E214">
        <f>COUNTIF(M2:M180,"=5")</f>
        <v>0</v>
      </c>
      <c r="P214" s="9"/>
      <c r="W214" s="7"/>
    </row>
    <row r="215" spans="1:23" ht="18">
      <c r="A215" s="8" t="s">
        <v>57</v>
      </c>
      <c r="P215" s="9"/>
      <c r="W215" s="7"/>
    </row>
    <row r="216" spans="1:23" ht="18">
      <c r="A216" t="s">
        <v>36</v>
      </c>
      <c r="B216">
        <f>COUNTIF(F2:F180,"=1")</f>
        <v>0</v>
      </c>
      <c r="D216" s="8" t="s">
        <v>58</v>
      </c>
      <c r="P216" s="9"/>
      <c r="W216" s="7"/>
    </row>
    <row r="217" spans="1:23">
      <c r="A217" t="s">
        <v>38</v>
      </c>
      <c r="B217">
        <f>COUNTIF(F2:F180,"=2")</f>
        <v>0</v>
      </c>
      <c r="D217" t="s">
        <v>35</v>
      </c>
      <c r="E217">
        <f>COUNTIF(N2:N180,"=1")</f>
        <v>0</v>
      </c>
      <c r="W217" s="7"/>
    </row>
    <row r="218" spans="1:23">
      <c r="A218" t="s">
        <v>40</v>
      </c>
      <c r="B218">
        <f>COUNTIF(F2:F180,"=3")</f>
        <v>0</v>
      </c>
      <c r="D218" t="s">
        <v>37</v>
      </c>
      <c r="E218">
        <f>COUNTIF(N2:N180,"=2")</f>
        <v>0</v>
      </c>
      <c r="W218" s="7"/>
    </row>
    <row r="219" spans="1:23">
      <c r="A219" t="s">
        <v>42</v>
      </c>
      <c r="B219">
        <f>COUNTIF(F2:F180,"=4")</f>
        <v>0</v>
      </c>
      <c r="D219" t="s">
        <v>39</v>
      </c>
      <c r="E219">
        <f>COUNTIF(N2:N180,3)</f>
        <v>0</v>
      </c>
      <c r="W219" s="7"/>
    </row>
    <row r="220" spans="1:23">
      <c r="D220" t="s">
        <v>41</v>
      </c>
      <c r="E220">
        <f>COUNTIF(N2:N180,"=4")</f>
        <v>0</v>
      </c>
      <c r="W220" s="7"/>
    </row>
    <row r="221" spans="1:23" ht="18">
      <c r="A221" s="8" t="s">
        <v>59</v>
      </c>
      <c r="D221" t="s">
        <v>43</v>
      </c>
      <c r="E221">
        <f>COUNTIF(N2:N180,"=5")</f>
        <v>0</v>
      </c>
      <c r="W221" s="7"/>
    </row>
    <row r="222" spans="1:23">
      <c r="A222" t="s">
        <v>36</v>
      </c>
      <c r="B222">
        <f>COUNTIF(G2:G180,"=1")</f>
        <v>0</v>
      </c>
      <c r="W222" s="7"/>
    </row>
    <row r="223" spans="1:23" ht="18">
      <c r="A223" t="s">
        <v>38</v>
      </c>
      <c r="B223">
        <f>COUNTIF(G2:G180,"=2")</f>
        <v>0</v>
      </c>
      <c r="D223" s="8" t="s">
        <v>60</v>
      </c>
      <c r="W223" s="7"/>
    </row>
    <row r="224" spans="1:23">
      <c r="A224" t="s">
        <v>40</v>
      </c>
      <c r="B224">
        <f>COUNTIF(G2:G180,"=3")</f>
        <v>0</v>
      </c>
      <c r="D224" t="s">
        <v>35</v>
      </c>
      <c r="E224">
        <f>COUNTIF(O2:O180,"=1")</f>
        <v>0</v>
      </c>
      <c r="W224" s="7"/>
    </row>
    <row r="225" spans="1:23">
      <c r="A225" t="s">
        <v>42</v>
      </c>
      <c r="B225">
        <f>COUNTIF(G2:G180,"=4")</f>
        <v>0</v>
      </c>
      <c r="D225" t="s">
        <v>37</v>
      </c>
      <c r="E225">
        <f>COUNTIF(O2:O180,"=2")</f>
        <v>0</v>
      </c>
      <c r="W225" s="7"/>
    </row>
    <row r="226" spans="1:23">
      <c r="D226" t="s">
        <v>39</v>
      </c>
      <c r="E226">
        <f>COUNTIF(O2:O180,"=3")</f>
        <v>0</v>
      </c>
      <c r="W226" s="7"/>
    </row>
    <row r="227" spans="1:23" ht="18">
      <c r="A227" s="8" t="s">
        <v>61</v>
      </c>
      <c r="D227" t="s">
        <v>41</v>
      </c>
      <c r="E227">
        <f>COUNTIF(O2:O180,"=4")</f>
        <v>0</v>
      </c>
      <c r="W227" s="7"/>
    </row>
    <row r="228" spans="1:23">
      <c r="A228" t="s">
        <v>36</v>
      </c>
      <c r="B228">
        <f>COUNTIF(H2:H180,"=1")</f>
        <v>0</v>
      </c>
      <c r="D228" t="s">
        <v>43</v>
      </c>
      <c r="E228">
        <f>COUNTIF(O2:O180,"=5")</f>
        <v>0</v>
      </c>
      <c r="W228" s="7"/>
    </row>
    <row r="229" spans="1:23">
      <c r="A229" t="s">
        <v>38</v>
      </c>
      <c r="B229">
        <f>COUNTIF(H2:H180,"=2")</f>
        <v>0</v>
      </c>
      <c r="W229" s="7"/>
    </row>
    <row r="230" spans="1:23">
      <c r="A230" t="s">
        <v>40</v>
      </c>
      <c r="B230">
        <f>COUNTIF(H2:H180,"=3")</f>
        <v>0</v>
      </c>
      <c r="W230" s="7"/>
    </row>
    <row r="231" spans="1:23">
      <c r="A231" t="s">
        <v>42</v>
      </c>
      <c r="B231">
        <f>COUNTIF(H2:H180,"=4")</f>
        <v>0</v>
      </c>
      <c r="W231" s="7"/>
    </row>
    <row r="232" spans="1:23">
      <c r="W232" s="7"/>
    </row>
    <row r="233" spans="1:23">
      <c r="W233" s="7"/>
    </row>
    <row r="234" spans="1:23">
      <c r="W234" s="7"/>
    </row>
    <row r="235" spans="1:23">
      <c r="W235" s="7"/>
    </row>
    <row r="236" spans="1:23">
      <c r="W236" s="7"/>
    </row>
    <row r="237" spans="1:23">
      <c r="W237" s="7"/>
    </row>
    <row r="238" spans="1:23">
      <c r="W238" s="7"/>
    </row>
    <row r="239" spans="1:23">
      <c r="W239" s="7"/>
    </row>
    <row r="240" spans="1:23">
      <c r="W240" s="7"/>
    </row>
    <row r="241" spans="23:23">
      <c r="W241" s="7"/>
    </row>
    <row r="242" spans="23:23">
      <c r="W242" s="7"/>
    </row>
    <row r="243" spans="23:23">
      <c r="W243" s="7"/>
    </row>
    <row r="244" spans="23:23">
      <c r="W244" s="7"/>
    </row>
    <row r="245" spans="23:23">
      <c r="W245" s="7"/>
    </row>
    <row r="246" spans="23:23">
      <c r="W246" s="7"/>
    </row>
    <row r="247" spans="23:23">
      <c r="W247" s="7"/>
    </row>
    <row r="248" spans="23:23">
      <c r="W248" s="7"/>
    </row>
    <row r="249" spans="23:23">
      <c r="W249" s="7"/>
    </row>
    <row r="250" spans="23:23">
      <c r="W250" s="7"/>
    </row>
    <row r="251" spans="23:23">
      <c r="W251" s="7"/>
    </row>
    <row r="252" spans="23:23">
      <c r="W252" s="7"/>
    </row>
    <row r="253" spans="23:23">
      <c r="W253" s="7"/>
    </row>
    <row r="254" spans="23:23">
      <c r="W254" s="7"/>
    </row>
    <row r="255" spans="23:23">
      <c r="W255" s="7"/>
    </row>
    <row r="256" spans="23:23">
      <c r="W256" s="7"/>
    </row>
    <row r="257" spans="23:23">
      <c r="W257" s="7"/>
    </row>
    <row r="258" spans="23:23">
      <c r="W258" s="7"/>
    </row>
    <row r="259" spans="23:23">
      <c r="W259" s="7"/>
    </row>
    <row r="260" spans="23:23">
      <c r="W260" s="7"/>
    </row>
    <row r="261" spans="23:23">
      <c r="W261" s="7"/>
    </row>
    <row r="262" spans="23:23">
      <c r="W262" s="7"/>
    </row>
    <row r="263" spans="23:23">
      <c r="W263" s="7"/>
    </row>
    <row r="264" spans="23:23">
      <c r="W264" s="7"/>
    </row>
    <row r="265" spans="23:23">
      <c r="W265" s="7"/>
    </row>
    <row r="266" spans="23:23">
      <c r="W266" s="7"/>
    </row>
    <row r="267" spans="23:23">
      <c r="W267" s="7"/>
    </row>
    <row r="268" spans="23:23">
      <c r="W268" s="7"/>
    </row>
    <row r="269" spans="23:23">
      <c r="W269" s="7"/>
    </row>
    <row r="270" spans="23:23">
      <c r="W270" s="7"/>
    </row>
    <row r="271" spans="23:23">
      <c r="W271" s="7"/>
    </row>
    <row r="272" spans="23:23">
      <c r="W272" s="7"/>
    </row>
    <row r="273" spans="23:23">
      <c r="W273" s="7"/>
    </row>
    <row r="274" spans="23:23">
      <c r="W274" s="7"/>
    </row>
    <row r="275" spans="23:23">
      <c r="W275" s="7"/>
    </row>
    <row r="276" spans="23:23">
      <c r="W276" s="7"/>
    </row>
    <row r="277" spans="23:23">
      <c r="W277" s="7"/>
    </row>
    <row r="278" spans="23:23">
      <c r="W278" s="7"/>
    </row>
    <row r="279" spans="23:23">
      <c r="W279" s="7"/>
    </row>
    <row r="280" spans="23:23">
      <c r="W280" s="7"/>
    </row>
    <row r="281" spans="23:23">
      <c r="W281" s="7"/>
    </row>
    <row r="282" spans="23:23">
      <c r="W282" s="7"/>
    </row>
    <row r="283" spans="23:23">
      <c r="W283" s="7"/>
    </row>
    <row r="284" spans="23:23">
      <c r="W284" s="7"/>
    </row>
    <row r="285" spans="23:23">
      <c r="W285" s="7"/>
    </row>
    <row r="286" spans="23:23">
      <c r="W286" s="7"/>
    </row>
    <row r="287" spans="23:23">
      <c r="W287" s="7"/>
    </row>
    <row r="288" spans="23:23">
      <c r="W288" s="7"/>
    </row>
    <row r="289" spans="23:23">
      <c r="W289" s="7"/>
    </row>
    <row r="290" spans="23:23">
      <c r="W290" s="7"/>
    </row>
    <row r="291" spans="23:23">
      <c r="W291" s="7"/>
    </row>
    <row r="292" spans="23:23">
      <c r="W292" s="7"/>
    </row>
    <row r="293" spans="23:23">
      <c r="W293" s="7"/>
    </row>
    <row r="294" spans="23:23">
      <c r="W294" s="7"/>
    </row>
    <row r="295" spans="23:23">
      <c r="W295" s="7"/>
    </row>
    <row r="296" spans="23:23">
      <c r="W296" s="7"/>
    </row>
    <row r="297" spans="23:23">
      <c r="W297" s="7"/>
    </row>
    <row r="298" spans="23:23">
      <c r="W298" s="7"/>
    </row>
    <row r="299" spans="23:23">
      <c r="W299" s="7"/>
    </row>
    <row r="300" spans="23:23">
      <c r="W300" s="7"/>
    </row>
    <row r="301" spans="23:23">
      <c r="W301" s="7"/>
    </row>
    <row r="302" spans="23:23">
      <c r="W302" s="7"/>
    </row>
    <row r="303" spans="23:23">
      <c r="W303" s="7"/>
    </row>
    <row r="304" spans="23:23">
      <c r="W304" s="7"/>
    </row>
    <row r="305" spans="23:23">
      <c r="W305" s="7"/>
    </row>
    <row r="306" spans="23:23">
      <c r="W306" s="7"/>
    </row>
    <row r="307" spans="23:23">
      <c r="W307" s="7"/>
    </row>
    <row r="308" spans="23:23">
      <c r="W308" s="7"/>
    </row>
    <row r="309" spans="23:23">
      <c r="W309" s="7"/>
    </row>
    <row r="310" spans="23:23">
      <c r="W310" s="7"/>
    </row>
    <row r="311" spans="23:23">
      <c r="W311" s="7"/>
    </row>
    <row r="312" spans="23:23">
      <c r="W312" s="7"/>
    </row>
    <row r="313" spans="23:23">
      <c r="W313" s="7"/>
    </row>
    <row r="314" spans="23:23">
      <c r="W314" s="7"/>
    </row>
    <row r="315" spans="23:23">
      <c r="W315" s="7"/>
    </row>
    <row r="316" spans="23:23">
      <c r="W316" s="7"/>
    </row>
    <row r="317" spans="23:23">
      <c r="W317" s="7"/>
    </row>
    <row r="318" spans="23:23">
      <c r="W318" s="7"/>
    </row>
    <row r="319" spans="23:23">
      <c r="W319" s="7"/>
    </row>
    <row r="320" spans="23:23">
      <c r="W320" s="7"/>
    </row>
    <row r="321" spans="23:23">
      <c r="W321" s="7"/>
    </row>
    <row r="322" spans="23:23">
      <c r="W322" s="7"/>
    </row>
    <row r="323" spans="23:23">
      <c r="W323" s="7"/>
    </row>
    <row r="324" spans="23:23">
      <c r="W324" s="7"/>
    </row>
    <row r="325" spans="23:23">
      <c r="W325" s="7"/>
    </row>
    <row r="326" spans="23:23">
      <c r="W326" s="7"/>
    </row>
    <row r="327" spans="23:23">
      <c r="W327" s="7"/>
    </row>
    <row r="328" spans="23:23">
      <c r="W328" s="7"/>
    </row>
    <row r="329" spans="23:23">
      <c r="W329" s="7"/>
    </row>
    <row r="330" spans="23:23">
      <c r="W330" s="7"/>
    </row>
    <row r="331" spans="23:23">
      <c r="W331" s="7"/>
    </row>
    <row r="332" spans="23:23">
      <c r="W332" s="7"/>
    </row>
    <row r="333" spans="23:23">
      <c r="W333" s="7"/>
    </row>
    <row r="334" spans="23:23">
      <c r="W334" s="7"/>
    </row>
    <row r="335" spans="23:23">
      <c r="W335" s="7"/>
    </row>
    <row r="336" spans="23:23">
      <c r="W336" s="7"/>
    </row>
    <row r="337" spans="23:23">
      <c r="W337" s="7"/>
    </row>
    <row r="338" spans="23:23">
      <c r="W338" s="7"/>
    </row>
    <row r="339" spans="23:23">
      <c r="W339" s="7"/>
    </row>
    <row r="340" spans="23:23">
      <c r="W340" s="7"/>
    </row>
    <row r="341" spans="23:23">
      <c r="W341" s="7"/>
    </row>
    <row r="342" spans="23:23">
      <c r="W342" s="7"/>
    </row>
    <row r="343" spans="23:23">
      <c r="W343" s="7"/>
    </row>
    <row r="344" spans="23:23">
      <c r="W344" s="7"/>
    </row>
    <row r="345" spans="23:23">
      <c r="W345" s="7"/>
    </row>
    <row r="346" spans="23:23">
      <c r="W346" s="7"/>
    </row>
    <row r="347" spans="23:23">
      <c r="W347" s="7"/>
    </row>
    <row r="348" spans="23:23">
      <c r="W348" s="7"/>
    </row>
    <row r="349" spans="23:23">
      <c r="W349" s="7"/>
    </row>
    <row r="350" spans="23:23">
      <c r="W350" s="7"/>
    </row>
    <row r="351" spans="23:23">
      <c r="W351" s="7"/>
    </row>
    <row r="352" spans="23:23">
      <c r="W352" s="7"/>
    </row>
    <row r="353" spans="23:23">
      <c r="W353" s="7"/>
    </row>
    <row r="354" spans="23:23">
      <c r="W354" s="7"/>
    </row>
    <row r="355" spans="23:23">
      <c r="W355" s="7"/>
    </row>
    <row r="356" spans="23:23">
      <c r="W356" s="7"/>
    </row>
    <row r="357" spans="23:23">
      <c r="W357" s="7"/>
    </row>
    <row r="358" spans="23:23">
      <c r="W358" s="7"/>
    </row>
    <row r="359" spans="23:23">
      <c r="W359" s="7"/>
    </row>
    <row r="360" spans="23:23">
      <c r="W360" s="7"/>
    </row>
    <row r="361" spans="23:23">
      <c r="W361" s="7"/>
    </row>
    <row r="362" spans="23:23">
      <c r="W362" s="7"/>
    </row>
    <row r="363" spans="23:23">
      <c r="W363" s="7"/>
    </row>
    <row r="364" spans="23:23">
      <c r="W364" s="7"/>
    </row>
    <row r="365" spans="23:23">
      <c r="W365" s="7"/>
    </row>
    <row r="366" spans="23:23">
      <c r="W366" s="7"/>
    </row>
    <row r="367" spans="23:23">
      <c r="W367" s="7"/>
    </row>
    <row r="368" spans="23:23">
      <c r="W368" s="7"/>
    </row>
    <row r="369" spans="23:23">
      <c r="W369" s="7"/>
    </row>
    <row r="370" spans="23:23">
      <c r="W370" s="7"/>
    </row>
    <row r="371" spans="23:23">
      <c r="W371" s="7"/>
    </row>
    <row r="372" spans="23:23">
      <c r="W372" s="7"/>
    </row>
    <row r="373" spans="23:23">
      <c r="W373" s="7"/>
    </row>
    <row r="374" spans="23:23">
      <c r="W374" s="7"/>
    </row>
    <row r="375" spans="23:23">
      <c r="W375" s="7"/>
    </row>
    <row r="376" spans="23:23">
      <c r="W376" s="7"/>
    </row>
    <row r="377" spans="23:23">
      <c r="W377" s="7"/>
    </row>
    <row r="378" spans="23:23">
      <c r="W378" s="7"/>
    </row>
    <row r="379" spans="23:23">
      <c r="W379" s="7"/>
    </row>
    <row r="380" spans="23:23">
      <c r="W380" s="7"/>
    </row>
    <row r="381" spans="23:23">
      <c r="W381" s="7"/>
    </row>
    <row r="382" spans="23:23">
      <c r="W382" s="7"/>
    </row>
    <row r="383" spans="23:23">
      <c r="W383" s="7"/>
    </row>
    <row r="384" spans="23:23">
      <c r="W384" s="7"/>
    </row>
    <row r="385" spans="23:23">
      <c r="W385" s="7"/>
    </row>
    <row r="386" spans="23:23">
      <c r="W386" s="7"/>
    </row>
    <row r="387" spans="23:23">
      <c r="W387" s="7"/>
    </row>
    <row r="388" spans="23:23">
      <c r="W388" s="7"/>
    </row>
    <row r="389" spans="23:23">
      <c r="W389" s="7"/>
    </row>
    <row r="390" spans="23:23">
      <c r="W390" s="7"/>
    </row>
    <row r="391" spans="23:23">
      <c r="W391" s="7"/>
    </row>
    <row r="392" spans="23:23">
      <c r="W392" s="7"/>
    </row>
    <row r="393" spans="23:23">
      <c r="W393" s="7"/>
    </row>
    <row r="394" spans="23:23">
      <c r="W394" s="7"/>
    </row>
    <row r="395" spans="23:23">
      <c r="W395" s="7"/>
    </row>
    <row r="396" spans="23:23">
      <c r="W396" s="7"/>
    </row>
    <row r="397" spans="23:23">
      <c r="W397" s="7"/>
    </row>
    <row r="398" spans="23:23">
      <c r="W398" s="7"/>
    </row>
    <row r="399" spans="23:23">
      <c r="W399" s="7"/>
    </row>
    <row r="400" spans="23:23">
      <c r="W400" s="7"/>
    </row>
    <row r="401" spans="23:23">
      <c r="W401" s="7"/>
    </row>
    <row r="402" spans="23:23">
      <c r="W402" s="7"/>
    </row>
    <row r="403" spans="23:23">
      <c r="W403" s="7"/>
    </row>
    <row r="404" spans="23:23">
      <c r="W404" s="7"/>
    </row>
    <row r="405" spans="23:23">
      <c r="W405" s="7"/>
    </row>
    <row r="406" spans="23:23">
      <c r="W406" s="7"/>
    </row>
    <row r="407" spans="23:23">
      <c r="W407" s="7"/>
    </row>
  </sheetData>
  <pageMargins left="0.7" right="0.7" top="0.75" bottom="0.75" header="0.3" footer="0.3"/>
  <pageSetup paperSize="3"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7"/>
  <sheetViews>
    <sheetView zoomScale="91" zoomScaleNormal="91" zoomScalePageLayoutView="91" workbookViewId="0">
      <pane ySplit="1" topLeftCell="A174" activePane="bottomLeft" state="frozen"/>
      <selection pane="bottomLeft" activeCell="A2" sqref="A2:AF179"/>
    </sheetView>
  </sheetViews>
  <sheetFormatPr baseColWidth="10" defaultColWidth="8.83203125" defaultRowHeight="14" x14ac:dyDescent="0"/>
  <cols>
    <col min="1" max="1" width="10.1640625" customWidth="1"/>
    <col min="2" max="2" width="10" customWidth="1"/>
    <col min="3" max="3" width="9.83203125" customWidth="1"/>
    <col min="4" max="5" width="10" customWidth="1"/>
    <col min="6" max="6" width="9.83203125" customWidth="1"/>
    <col min="7" max="7" width="10.33203125" customWidth="1"/>
    <col min="8" max="9" width="9.83203125" customWidth="1"/>
    <col min="10" max="10" width="10.33203125" customWidth="1"/>
    <col min="11" max="12" width="10.1640625" customWidth="1"/>
    <col min="13" max="14" width="10.5" customWidth="1"/>
    <col min="15" max="16" width="10" customWidth="1"/>
    <col min="17" max="18" width="11.33203125" customWidth="1"/>
    <col min="19" max="19" width="10.1640625" customWidth="1"/>
    <col min="20" max="20" width="12.5" customWidth="1"/>
    <col min="21" max="21" width="17.83203125" customWidth="1"/>
    <col min="22" max="22" width="11.6640625" customWidth="1"/>
    <col min="23" max="23" width="21.6640625" customWidth="1"/>
    <col min="25" max="25" width="10.6640625" customWidth="1"/>
  </cols>
  <sheetData>
    <row r="1" spans="1:32" ht="7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c r="A2" s="2"/>
      <c r="B2" s="2"/>
      <c r="C2" s="2"/>
      <c r="D2" s="2"/>
      <c r="E2" s="2"/>
      <c r="F2" s="2"/>
      <c r="G2" s="2"/>
      <c r="H2" s="2"/>
      <c r="I2" s="2"/>
      <c r="J2" s="2"/>
      <c r="K2" s="2"/>
      <c r="L2" s="2"/>
      <c r="M2" s="2"/>
      <c r="N2" s="2"/>
      <c r="O2" s="2"/>
      <c r="P2" s="2"/>
      <c r="Q2" s="1"/>
      <c r="R2" s="1"/>
      <c r="S2" s="1"/>
      <c r="T2" s="1"/>
      <c r="U2" s="3"/>
      <c r="V2" s="1"/>
      <c r="W2" s="4"/>
      <c r="X2" s="2"/>
      <c r="Y2" s="1"/>
      <c r="Z2" s="2"/>
      <c r="AA2" s="2"/>
      <c r="AB2" s="2"/>
      <c r="AC2" s="2"/>
      <c r="AD2" s="2"/>
      <c r="AE2" s="2"/>
      <c r="AF2" s="2"/>
    </row>
    <row r="3" spans="1:32">
      <c r="A3" s="2"/>
      <c r="B3" s="2"/>
      <c r="C3" s="2"/>
      <c r="D3" s="2"/>
      <c r="E3" s="2"/>
      <c r="F3" s="2"/>
      <c r="G3" s="2"/>
      <c r="H3" s="2"/>
      <c r="I3" s="2"/>
      <c r="J3" s="2"/>
      <c r="K3" s="2"/>
      <c r="L3" s="2"/>
      <c r="M3" s="2"/>
      <c r="N3" s="2"/>
      <c r="O3" s="2"/>
      <c r="P3" s="2"/>
      <c r="Q3" s="1"/>
      <c r="R3" s="1"/>
      <c r="S3" s="1"/>
      <c r="T3" s="1"/>
      <c r="U3" s="3"/>
      <c r="V3" s="1"/>
      <c r="W3" s="4"/>
      <c r="X3" s="1"/>
      <c r="Y3" s="1"/>
      <c r="Z3" s="1"/>
      <c r="AA3" s="1"/>
      <c r="AB3" s="2"/>
      <c r="AC3" s="1"/>
      <c r="AD3" s="2"/>
      <c r="AE3" s="2"/>
      <c r="AF3" s="2"/>
    </row>
    <row r="4" spans="1:32">
      <c r="A4" s="2"/>
      <c r="B4" s="2"/>
      <c r="C4" s="2"/>
      <c r="D4" s="2"/>
      <c r="E4" s="2"/>
      <c r="F4" s="2"/>
      <c r="G4" s="2"/>
      <c r="H4" s="2"/>
      <c r="I4" s="2"/>
      <c r="J4" s="2"/>
      <c r="K4" s="2"/>
      <c r="L4" s="2"/>
      <c r="M4" s="2"/>
      <c r="N4" s="2"/>
      <c r="O4" s="2"/>
      <c r="P4" s="2"/>
      <c r="Q4" s="1"/>
      <c r="R4" s="1"/>
      <c r="S4" s="1"/>
      <c r="T4" s="1"/>
      <c r="U4" s="3"/>
      <c r="V4" s="1"/>
      <c r="W4" s="4"/>
      <c r="X4" s="2"/>
      <c r="Y4" s="1"/>
      <c r="Z4" s="1"/>
      <c r="AA4" s="1"/>
      <c r="AB4" s="1"/>
      <c r="AC4" s="1"/>
      <c r="AD4" s="2"/>
      <c r="AE4" s="1"/>
      <c r="AF4" s="2"/>
    </row>
    <row r="5" spans="1:32">
      <c r="A5" s="2"/>
      <c r="B5" s="2"/>
      <c r="C5" s="2"/>
      <c r="D5" s="2"/>
      <c r="E5" s="2"/>
      <c r="F5" s="2"/>
      <c r="G5" s="2"/>
      <c r="H5" s="2"/>
      <c r="I5" s="2"/>
      <c r="J5" s="2"/>
      <c r="K5" s="2"/>
      <c r="L5" s="2"/>
      <c r="M5" s="2"/>
      <c r="N5" s="2"/>
      <c r="O5" s="2"/>
      <c r="P5" s="2"/>
      <c r="Q5" s="1"/>
      <c r="R5" s="1"/>
      <c r="S5" s="1"/>
      <c r="T5" s="1"/>
      <c r="U5" s="3"/>
      <c r="V5" s="1"/>
      <c r="W5" s="4"/>
      <c r="X5" s="1"/>
      <c r="Y5" s="1"/>
      <c r="Z5" s="1"/>
      <c r="AA5" s="1"/>
      <c r="AB5" s="1"/>
      <c r="AC5" s="1"/>
      <c r="AD5" s="1"/>
      <c r="AE5" s="1"/>
      <c r="AF5" s="2"/>
    </row>
    <row r="6" spans="1:32">
      <c r="A6" s="2"/>
      <c r="B6" s="2"/>
      <c r="C6" s="2"/>
      <c r="D6" s="2"/>
      <c r="E6" s="2"/>
      <c r="F6" s="2"/>
      <c r="G6" s="2"/>
      <c r="H6" s="2"/>
      <c r="I6" s="2"/>
      <c r="J6" s="2"/>
      <c r="K6" s="2"/>
      <c r="L6" s="2"/>
      <c r="M6" s="2"/>
      <c r="N6" s="2"/>
      <c r="O6" s="2"/>
      <c r="P6" s="2"/>
      <c r="Q6" s="1"/>
      <c r="R6" s="1"/>
      <c r="S6" s="1"/>
      <c r="T6" s="1"/>
      <c r="U6" s="3"/>
      <c r="V6" s="1"/>
      <c r="W6" s="4"/>
      <c r="X6" s="1"/>
      <c r="Y6" s="1"/>
      <c r="Z6" s="1"/>
      <c r="AA6" s="1"/>
      <c r="AB6" s="1"/>
      <c r="AC6" s="2"/>
      <c r="AD6" s="2"/>
      <c r="AE6" s="1"/>
      <c r="AF6" s="2"/>
    </row>
    <row r="7" spans="1:32">
      <c r="A7" s="2"/>
      <c r="B7" s="2"/>
      <c r="C7" s="2"/>
      <c r="D7" s="2"/>
      <c r="E7" s="2"/>
      <c r="F7" s="2"/>
      <c r="G7" s="2"/>
      <c r="H7" s="2"/>
      <c r="I7" s="2"/>
      <c r="J7" s="2"/>
      <c r="K7" s="2"/>
      <c r="L7" s="2"/>
      <c r="M7" s="2"/>
      <c r="N7" s="2"/>
      <c r="O7" s="2"/>
      <c r="P7" s="2"/>
      <c r="Q7" s="1"/>
      <c r="R7" s="1"/>
      <c r="S7" s="1"/>
      <c r="T7" s="1"/>
      <c r="U7" s="3"/>
      <c r="V7" s="1"/>
      <c r="W7" s="4"/>
      <c r="X7" s="1"/>
      <c r="Y7" s="1"/>
      <c r="Z7" s="1"/>
      <c r="AA7" s="1"/>
      <c r="AB7" s="2"/>
      <c r="AC7" s="2"/>
      <c r="AD7" s="1"/>
      <c r="AE7" s="1"/>
      <c r="AF7" s="2"/>
    </row>
    <row r="8" spans="1:32">
      <c r="A8" s="2"/>
      <c r="B8" s="2"/>
      <c r="C8" s="2"/>
      <c r="D8" s="2"/>
      <c r="E8" s="2"/>
      <c r="F8" s="2"/>
      <c r="G8" s="2"/>
      <c r="H8" s="2"/>
      <c r="I8" s="2"/>
      <c r="J8" s="2"/>
      <c r="K8" s="2"/>
      <c r="L8" s="2"/>
      <c r="M8" s="2"/>
      <c r="N8" s="2"/>
      <c r="O8" s="2"/>
      <c r="P8" s="2"/>
      <c r="Q8" s="1"/>
      <c r="R8" s="1"/>
      <c r="S8" s="1"/>
      <c r="T8" s="1"/>
      <c r="U8" s="3"/>
      <c r="V8" s="1"/>
      <c r="W8" s="4"/>
      <c r="X8" s="1"/>
      <c r="Y8" s="1"/>
      <c r="Z8" s="2"/>
      <c r="AA8" s="1"/>
      <c r="AB8" s="2"/>
      <c r="AC8" s="1"/>
      <c r="AD8" s="2"/>
      <c r="AE8" s="2"/>
      <c r="AF8" s="2"/>
    </row>
    <row r="9" spans="1:32">
      <c r="A9" s="2"/>
      <c r="B9" s="2"/>
      <c r="C9" s="2"/>
      <c r="D9" s="2"/>
      <c r="E9" s="2"/>
      <c r="F9" s="2"/>
      <c r="G9" s="2"/>
      <c r="H9" s="2"/>
      <c r="I9" s="2"/>
      <c r="J9" s="2"/>
      <c r="K9" s="2"/>
      <c r="L9" s="2"/>
      <c r="M9" s="2"/>
      <c r="N9" s="2"/>
      <c r="O9" s="2"/>
      <c r="P9" s="2"/>
      <c r="Q9" s="1"/>
      <c r="R9" s="1"/>
      <c r="S9" s="1"/>
      <c r="T9" s="1"/>
      <c r="U9" s="3"/>
      <c r="V9" s="1"/>
      <c r="W9" s="4"/>
      <c r="X9" s="1"/>
      <c r="Y9" s="1"/>
      <c r="Z9" s="1"/>
      <c r="AA9" s="1"/>
      <c r="AB9" s="2"/>
      <c r="AC9" s="1"/>
      <c r="AD9" s="1"/>
      <c r="AE9" s="2"/>
      <c r="AF9" s="2"/>
    </row>
    <row r="10" spans="1:32">
      <c r="A10" s="2"/>
      <c r="B10" s="2"/>
      <c r="C10" s="2"/>
      <c r="D10" s="2"/>
      <c r="E10" s="2"/>
      <c r="F10" s="2"/>
      <c r="G10" s="2"/>
      <c r="H10" s="2"/>
      <c r="I10" s="2"/>
      <c r="J10" s="2"/>
      <c r="K10" s="2"/>
      <c r="L10" s="2"/>
      <c r="M10" s="2"/>
      <c r="N10" s="2"/>
      <c r="O10" s="2"/>
      <c r="P10" s="2"/>
      <c r="Q10" s="1"/>
      <c r="R10" s="1"/>
      <c r="S10" s="1"/>
      <c r="T10" s="1"/>
      <c r="U10" s="3"/>
      <c r="V10" s="1"/>
      <c r="W10" s="4"/>
      <c r="X10" s="1"/>
      <c r="Y10" s="1"/>
      <c r="Z10" s="2"/>
      <c r="AA10" s="1"/>
      <c r="AB10" s="1"/>
      <c r="AC10" s="1"/>
      <c r="AD10" s="1"/>
      <c r="AE10" s="1"/>
      <c r="AF10" s="1"/>
    </row>
    <row r="11" spans="1:32">
      <c r="A11" s="2"/>
      <c r="B11" s="2"/>
      <c r="C11" s="2"/>
      <c r="D11" s="2"/>
      <c r="E11" s="2"/>
      <c r="F11" s="2"/>
      <c r="G11" s="2"/>
      <c r="H11" s="2"/>
      <c r="I11" s="2"/>
      <c r="J11" s="2"/>
      <c r="K11" s="2"/>
      <c r="L11" s="2"/>
      <c r="M11" s="2"/>
      <c r="N11" s="2"/>
      <c r="O11" s="2"/>
      <c r="P11" s="2"/>
      <c r="Q11" s="1"/>
      <c r="R11" s="1"/>
      <c r="S11" s="1"/>
      <c r="T11" s="1"/>
      <c r="U11" s="3"/>
      <c r="V11" s="1"/>
      <c r="W11" s="4"/>
      <c r="X11" s="1"/>
      <c r="Y11" s="1"/>
      <c r="Z11" s="2"/>
      <c r="AA11" s="1"/>
      <c r="AB11" s="1"/>
      <c r="AC11" s="1"/>
      <c r="AD11" s="1"/>
      <c r="AE11" s="1"/>
      <c r="AF11" s="2"/>
    </row>
    <row r="12" spans="1:32">
      <c r="A12" s="2"/>
      <c r="B12" s="2"/>
      <c r="C12" s="2"/>
      <c r="D12" s="2"/>
      <c r="E12" s="2"/>
      <c r="F12" s="2"/>
      <c r="G12" s="2"/>
      <c r="H12" s="2"/>
      <c r="I12" s="2"/>
      <c r="J12" s="2"/>
      <c r="K12" s="2"/>
      <c r="L12" s="2"/>
      <c r="M12" s="2"/>
      <c r="N12" s="2"/>
      <c r="O12" s="2"/>
      <c r="P12" s="2"/>
      <c r="Q12" s="1"/>
      <c r="R12" s="1"/>
      <c r="S12" s="1"/>
      <c r="T12" s="1"/>
      <c r="U12" s="3"/>
      <c r="V12" s="1"/>
      <c r="W12" s="4"/>
      <c r="X12" s="1"/>
      <c r="Y12" s="1"/>
      <c r="Z12" s="2"/>
      <c r="AA12" s="1"/>
      <c r="AB12" s="1"/>
      <c r="AC12" s="1"/>
      <c r="AD12" s="1"/>
      <c r="AE12" s="1"/>
      <c r="AF12" s="2"/>
    </row>
    <row r="13" spans="1:32">
      <c r="A13" s="2"/>
      <c r="B13" s="2"/>
      <c r="C13" s="2"/>
      <c r="D13" s="2"/>
      <c r="E13" s="2"/>
      <c r="F13" s="2"/>
      <c r="G13" s="2"/>
      <c r="H13" s="2"/>
      <c r="I13" s="2"/>
      <c r="J13" s="2"/>
      <c r="K13" s="2"/>
      <c r="L13" s="2"/>
      <c r="M13" s="2"/>
      <c r="N13" s="2"/>
      <c r="O13" s="2"/>
      <c r="P13" s="2"/>
      <c r="Q13" s="1"/>
      <c r="R13" s="1"/>
      <c r="S13" s="1"/>
      <c r="T13" s="1"/>
      <c r="U13" s="3"/>
      <c r="V13" s="1"/>
      <c r="W13" s="5"/>
      <c r="X13" s="1"/>
      <c r="Y13" s="1"/>
      <c r="Z13" s="2"/>
      <c r="AA13" s="1"/>
      <c r="AB13" s="2"/>
      <c r="AC13" s="2"/>
      <c r="AD13" s="2"/>
      <c r="AE13" s="2"/>
      <c r="AF13" s="2"/>
    </row>
    <row r="14" spans="1:32">
      <c r="A14" s="2"/>
      <c r="B14" s="2"/>
      <c r="C14" s="2"/>
      <c r="D14" s="2"/>
      <c r="E14" s="2"/>
      <c r="F14" s="2"/>
      <c r="G14" s="2"/>
      <c r="H14" s="2"/>
      <c r="I14" s="2"/>
      <c r="J14" s="2"/>
      <c r="K14" s="2"/>
      <c r="L14" s="2"/>
      <c r="M14" s="2"/>
      <c r="N14" s="2"/>
      <c r="O14" s="2"/>
      <c r="P14" s="2"/>
      <c r="Q14" s="1"/>
      <c r="R14" s="1"/>
      <c r="S14" s="1"/>
      <c r="T14" s="1"/>
      <c r="U14" s="3"/>
      <c r="V14" s="1"/>
      <c r="W14" s="4"/>
      <c r="X14" s="1"/>
      <c r="Y14" s="1"/>
      <c r="Z14" s="2"/>
      <c r="AA14" s="1"/>
      <c r="AB14" s="1"/>
      <c r="AC14" s="2"/>
      <c r="AD14" s="1"/>
      <c r="AE14" s="1"/>
      <c r="AF14" s="2"/>
    </row>
    <row r="15" spans="1:32">
      <c r="A15" s="2"/>
      <c r="B15" s="2"/>
      <c r="C15" s="2"/>
      <c r="D15" s="2"/>
      <c r="E15" s="2"/>
      <c r="F15" s="2"/>
      <c r="G15" s="2"/>
      <c r="H15" s="2"/>
      <c r="I15" s="2"/>
      <c r="J15" s="2"/>
      <c r="K15" s="2"/>
      <c r="L15" s="2"/>
      <c r="M15" s="2"/>
      <c r="N15" s="2"/>
      <c r="O15" s="2"/>
      <c r="P15" s="2"/>
      <c r="Q15" s="1"/>
      <c r="R15" s="1"/>
      <c r="S15" s="1"/>
      <c r="T15" s="1"/>
      <c r="U15" s="3"/>
      <c r="V15" s="1"/>
      <c r="W15" s="4"/>
      <c r="X15" s="1"/>
      <c r="Y15" s="1"/>
      <c r="Z15" s="1"/>
      <c r="AA15" s="1"/>
      <c r="AB15" s="2"/>
      <c r="AC15" s="1"/>
      <c r="AD15" s="1"/>
      <c r="AE15" s="1"/>
      <c r="AF15" s="2"/>
    </row>
    <row r="16" spans="1:32">
      <c r="A16" s="2"/>
      <c r="B16" s="2"/>
      <c r="C16" s="2"/>
      <c r="D16" s="2"/>
      <c r="E16" s="2"/>
      <c r="F16" s="2"/>
      <c r="G16" s="2"/>
      <c r="H16" s="2"/>
      <c r="I16" s="2"/>
      <c r="J16" s="2"/>
      <c r="K16" s="2"/>
      <c r="L16" s="2"/>
      <c r="M16" s="2"/>
      <c r="N16" s="2"/>
      <c r="O16" s="2"/>
      <c r="P16" s="2"/>
      <c r="Q16" s="1"/>
      <c r="R16" s="1"/>
      <c r="S16" s="1"/>
      <c r="T16" s="1"/>
      <c r="U16" s="3"/>
      <c r="V16" s="1"/>
      <c r="W16" s="4"/>
      <c r="X16" s="1"/>
      <c r="Y16" s="1"/>
      <c r="Z16" s="2"/>
      <c r="AA16" s="1"/>
      <c r="AB16" s="2"/>
      <c r="AC16" s="2"/>
      <c r="AD16" s="1"/>
      <c r="AE16" s="2"/>
      <c r="AF16" s="2"/>
    </row>
    <row r="17" spans="1:32">
      <c r="A17" s="2"/>
      <c r="B17" s="2"/>
      <c r="C17" s="2"/>
      <c r="D17" s="2"/>
      <c r="E17" s="2"/>
      <c r="F17" s="2"/>
      <c r="G17" s="2"/>
      <c r="H17" s="2"/>
      <c r="I17" s="2"/>
      <c r="J17" s="2"/>
      <c r="K17" s="2"/>
      <c r="L17" s="2"/>
      <c r="M17" s="2"/>
      <c r="N17" s="2"/>
      <c r="O17" s="2"/>
      <c r="P17" s="2"/>
      <c r="Q17" s="1"/>
      <c r="R17" s="1"/>
      <c r="S17" s="1"/>
      <c r="T17" s="1"/>
      <c r="U17" s="3"/>
      <c r="V17" s="1"/>
      <c r="W17" s="5"/>
      <c r="X17" s="1"/>
      <c r="Y17" s="1"/>
      <c r="Z17" s="2"/>
      <c r="AA17" s="1"/>
      <c r="AB17" s="1"/>
      <c r="AC17" s="1"/>
      <c r="AD17" s="1"/>
      <c r="AE17" s="1"/>
      <c r="AF17" s="2"/>
    </row>
    <row r="18" spans="1:32">
      <c r="A18" s="2"/>
      <c r="B18" s="2"/>
      <c r="C18" s="2"/>
      <c r="D18" s="2"/>
      <c r="E18" s="2"/>
      <c r="F18" s="2"/>
      <c r="G18" s="2"/>
      <c r="H18" s="2"/>
      <c r="I18" s="2"/>
      <c r="J18" s="2"/>
      <c r="K18" s="2"/>
      <c r="L18" s="2"/>
      <c r="M18" s="2"/>
      <c r="N18" s="2"/>
      <c r="O18" s="2"/>
      <c r="P18" s="2"/>
      <c r="Q18" s="1"/>
      <c r="R18" s="1"/>
      <c r="S18" s="1"/>
      <c r="T18" s="1"/>
      <c r="U18" s="3"/>
      <c r="V18" s="1"/>
      <c r="W18" s="4"/>
      <c r="X18" s="1"/>
      <c r="Y18" s="1"/>
      <c r="Z18" s="2"/>
      <c r="AA18" s="1"/>
      <c r="AB18" s="2"/>
      <c r="AC18" s="2"/>
      <c r="AD18" s="2"/>
      <c r="AE18" s="2"/>
      <c r="AF18" s="2"/>
    </row>
    <row r="19" spans="1:32">
      <c r="A19" s="2"/>
      <c r="B19" s="2"/>
      <c r="C19" s="2"/>
      <c r="D19" s="2"/>
      <c r="E19" s="2"/>
      <c r="F19" s="2"/>
      <c r="G19" s="2"/>
      <c r="H19" s="2"/>
      <c r="I19" s="2"/>
      <c r="J19" s="2"/>
      <c r="K19" s="2"/>
      <c r="L19" s="2"/>
      <c r="M19" s="2"/>
      <c r="N19" s="2"/>
      <c r="O19" s="2"/>
      <c r="P19" s="2"/>
      <c r="Q19" s="1"/>
      <c r="R19" s="1"/>
      <c r="S19" s="1"/>
      <c r="T19" s="1"/>
      <c r="U19" s="3"/>
      <c r="V19" s="1"/>
      <c r="W19" s="5"/>
      <c r="X19" s="1"/>
      <c r="Y19" s="1"/>
      <c r="Z19" s="2"/>
      <c r="AA19" s="1"/>
      <c r="AB19" s="1"/>
      <c r="AC19" s="2"/>
      <c r="AD19" s="1"/>
      <c r="AE19" s="2"/>
      <c r="AF19" s="2"/>
    </row>
    <row r="20" spans="1:32">
      <c r="A20" s="2"/>
      <c r="B20" s="2"/>
      <c r="C20" s="2"/>
      <c r="D20" s="2"/>
      <c r="E20" s="2"/>
      <c r="F20" s="2"/>
      <c r="G20" s="2"/>
      <c r="H20" s="2"/>
      <c r="I20" s="2"/>
      <c r="J20" s="2"/>
      <c r="K20" s="2"/>
      <c r="L20" s="2"/>
      <c r="M20" s="2"/>
      <c r="N20" s="2"/>
      <c r="O20" s="2"/>
      <c r="P20" s="2"/>
      <c r="Q20" s="1"/>
      <c r="R20" s="1"/>
      <c r="S20" s="1"/>
      <c r="T20" s="1"/>
      <c r="U20" s="3"/>
      <c r="V20" s="1"/>
      <c r="W20" s="4"/>
      <c r="X20" s="1"/>
      <c r="Y20" s="1"/>
      <c r="Z20" s="1"/>
      <c r="AA20" s="2"/>
      <c r="AB20" s="2"/>
      <c r="AC20" s="1"/>
      <c r="AD20" s="2"/>
      <c r="AE20" s="2"/>
      <c r="AF20" s="2"/>
    </row>
    <row r="21" spans="1:32">
      <c r="A21" s="2"/>
      <c r="B21" s="2"/>
      <c r="C21" s="2"/>
      <c r="D21" s="2"/>
      <c r="E21" s="2"/>
      <c r="F21" s="2"/>
      <c r="G21" s="2"/>
      <c r="H21" s="2"/>
      <c r="I21" s="2"/>
      <c r="J21" s="2"/>
      <c r="K21" s="2"/>
      <c r="L21" s="2"/>
      <c r="M21" s="2"/>
      <c r="N21" s="2"/>
      <c r="O21" s="2"/>
      <c r="P21" s="2"/>
      <c r="Q21" s="1"/>
      <c r="R21" s="1"/>
      <c r="S21" s="1"/>
      <c r="T21" s="1"/>
      <c r="U21" s="3"/>
      <c r="V21" s="1"/>
      <c r="W21" s="5"/>
      <c r="X21" s="1"/>
      <c r="Y21" s="1"/>
      <c r="Z21" s="1"/>
      <c r="AA21" s="1"/>
      <c r="AB21" s="1"/>
      <c r="AC21" s="1"/>
      <c r="AD21" s="1"/>
      <c r="AE21" s="1"/>
      <c r="AF21" s="2"/>
    </row>
    <row r="22" spans="1:32">
      <c r="A22" s="2"/>
      <c r="B22" s="2"/>
      <c r="C22" s="2"/>
      <c r="D22" s="2"/>
      <c r="E22" s="2"/>
      <c r="F22" s="2"/>
      <c r="G22" s="2"/>
      <c r="H22" s="2"/>
      <c r="I22" s="2"/>
      <c r="J22" s="2"/>
      <c r="K22" s="2"/>
      <c r="L22" s="2"/>
      <c r="M22" s="2"/>
      <c r="N22" s="2"/>
      <c r="O22" s="2"/>
      <c r="P22" s="2"/>
      <c r="Q22" s="1"/>
      <c r="R22" s="1"/>
      <c r="S22" s="1"/>
      <c r="T22" s="1"/>
      <c r="U22" s="3"/>
      <c r="V22" s="1"/>
      <c r="W22" s="4"/>
      <c r="X22" s="1"/>
      <c r="Y22" s="1"/>
      <c r="Z22" s="1"/>
      <c r="AA22" s="1"/>
      <c r="AB22" s="1"/>
      <c r="AC22" s="2"/>
      <c r="AD22" s="2"/>
      <c r="AE22" s="2"/>
      <c r="AF22" s="2"/>
    </row>
    <row r="23" spans="1:32">
      <c r="A23" s="2"/>
      <c r="B23" s="2"/>
      <c r="C23" s="2"/>
      <c r="D23" s="2"/>
      <c r="E23" s="2"/>
      <c r="F23" s="2"/>
      <c r="G23" s="2"/>
      <c r="H23" s="2"/>
      <c r="I23" s="2"/>
      <c r="J23" s="2"/>
      <c r="K23" s="2"/>
      <c r="L23" s="2"/>
      <c r="M23" s="2"/>
      <c r="N23" s="2"/>
      <c r="O23" s="2"/>
      <c r="P23" s="2"/>
      <c r="Q23" s="1"/>
      <c r="R23" s="1"/>
      <c r="S23" s="1"/>
      <c r="T23" s="1"/>
      <c r="U23" s="3"/>
      <c r="V23" s="1"/>
      <c r="W23" s="5"/>
      <c r="X23" s="1"/>
      <c r="Y23" s="1"/>
      <c r="Z23" s="1"/>
      <c r="AA23" s="1"/>
      <c r="AB23" s="1"/>
      <c r="AC23" s="1"/>
      <c r="AD23" s="1"/>
      <c r="AE23" s="1"/>
      <c r="AF23" s="2"/>
    </row>
    <row r="24" spans="1:32">
      <c r="A24" s="2"/>
      <c r="B24" s="2"/>
      <c r="C24" s="2"/>
      <c r="D24" s="2"/>
      <c r="E24" s="2"/>
      <c r="F24" s="2"/>
      <c r="G24" s="2"/>
      <c r="H24" s="2"/>
      <c r="I24" s="2"/>
      <c r="J24" s="2"/>
      <c r="K24" s="2"/>
      <c r="L24" s="2"/>
      <c r="M24" s="2"/>
      <c r="N24" s="2"/>
      <c r="O24" s="2"/>
      <c r="P24" s="2"/>
      <c r="Q24" s="1"/>
      <c r="R24" s="1"/>
      <c r="S24" s="1"/>
      <c r="T24" s="1"/>
      <c r="U24" s="3"/>
      <c r="V24" s="1"/>
      <c r="W24" s="4"/>
      <c r="X24" s="1"/>
      <c r="Y24" s="1"/>
      <c r="Z24" s="1"/>
      <c r="AA24" s="1"/>
      <c r="AB24" s="1"/>
      <c r="AC24" s="2"/>
      <c r="AD24" s="2"/>
      <c r="AE24" s="1"/>
      <c r="AF24" s="2"/>
    </row>
    <row r="25" spans="1:32">
      <c r="A25" s="2"/>
      <c r="B25" s="2"/>
      <c r="C25" s="2"/>
      <c r="D25" s="2"/>
      <c r="E25" s="2"/>
      <c r="F25" s="2"/>
      <c r="G25" s="2"/>
      <c r="H25" s="2"/>
      <c r="I25" s="2"/>
      <c r="J25" s="2"/>
      <c r="K25" s="2"/>
      <c r="L25" s="2"/>
      <c r="M25" s="2"/>
      <c r="N25" s="2"/>
      <c r="O25" s="2"/>
      <c r="P25" s="2"/>
      <c r="Q25" s="1"/>
      <c r="R25" s="1"/>
      <c r="S25" s="1"/>
      <c r="T25" s="1"/>
      <c r="U25" s="3"/>
      <c r="V25" s="1"/>
      <c r="W25" s="5"/>
      <c r="X25" s="1"/>
      <c r="Y25" s="1"/>
      <c r="Z25" s="1"/>
      <c r="AA25" s="1"/>
      <c r="AB25" s="1"/>
      <c r="AC25" s="2"/>
      <c r="AD25" s="2"/>
      <c r="AE25" s="1"/>
      <c r="AF25" s="2"/>
    </row>
    <row r="26" spans="1:32">
      <c r="A26" s="2"/>
      <c r="B26" s="2"/>
      <c r="C26" s="2"/>
      <c r="D26" s="2"/>
      <c r="E26" s="2"/>
      <c r="F26" s="2"/>
      <c r="G26" s="2"/>
      <c r="H26" s="2"/>
      <c r="I26" s="2"/>
      <c r="J26" s="2"/>
      <c r="K26" s="2"/>
      <c r="L26" s="2"/>
      <c r="M26" s="2"/>
      <c r="N26" s="2"/>
      <c r="O26" s="2"/>
      <c r="P26" s="2"/>
      <c r="Q26" s="1"/>
      <c r="R26" s="1"/>
      <c r="S26" s="1"/>
      <c r="T26" s="1"/>
      <c r="U26" s="3"/>
      <c r="V26" s="1"/>
      <c r="W26" s="4"/>
      <c r="X26" s="1"/>
      <c r="Y26" s="1"/>
      <c r="Z26" s="1"/>
      <c r="AA26" s="2"/>
      <c r="AB26" s="2"/>
      <c r="AC26" s="1"/>
      <c r="AD26" s="2"/>
      <c r="AE26" s="2"/>
      <c r="AF26" s="2"/>
    </row>
    <row r="27" spans="1:32">
      <c r="A27" s="2"/>
      <c r="B27" s="2"/>
      <c r="C27" s="2"/>
      <c r="D27" s="2"/>
      <c r="E27" s="2"/>
      <c r="F27" s="2"/>
      <c r="G27" s="2"/>
      <c r="H27" s="2"/>
      <c r="I27" s="2"/>
      <c r="J27" s="2"/>
      <c r="K27" s="2"/>
      <c r="L27" s="2"/>
      <c r="M27" s="2"/>
      <c r="N27" s="2"/>
      <c r="O27" s="2"/>
      <c r="P27" s="2"/>
      <c r="Q27" s="1"/>
      <c r="R27" s="1"/>
      <c r="S27" s="1"/>
      <c r="T27" s="1"/>
      <c r="U27" s="3"/>
      <c r="V27" s="1"/>
      <c r="W27" s="4"/>
      <c r="X27" s="1"/>
      <c r="Y27" s="1"/>
      <c r="Z27" s="1"/>
      <c r="AA27" s="1"/>
      <c r="AB27" s="2"/>
      <c r="AC27" s="1"/>
      <c r="AD27" s="2"/>
      <c r="AE27" s="2"/>
      <c r="AF27" s="2"/>
    </row>
    <row r="28" spans="1:32">
      <c r="A28" s="2"/>
      <c r="B28" s="2"/>
      <c r="C28" s="2"/>
      <c r="D28" s="2"/>
      <c r="E28" s="2"/>
      <c r="F28" s="2"/>
      <c r="G28" s="2"/>
      <c r="H28" s="2"/>
      <c r="I28" s="2"/>
      <c r="J28" s="2"/>
      <c r="K28" s="2"/>
      <c r="L28" s="2"/>
      <c r="M28" s="2"/>
      <c r="N28" s="2"/>
      <c r="O28" s="2"/>
      <c r="P28" s="2"/>
      <c r="Q28" s="1"/>
      <c r="R28" s="1"/>
      <c r="S28" s="1"/>
      <c r="T28" s="1"/>
      <c r="U28" s="3"/>
      <c r="V28" s="1"/>
      <c r="W28" s="4"/>
      <c r="X28" s="1"/>
      <c r="Y28" s="1"/>
      <c r="Z28" s="1"/>
      <c r="AA28" s="1"/>
      <c r="AB28" s="2"/>
      <c r="AC28" s="2"/>
      <c r="AD28" s="2"/>
      <c r="AE28" s="2"/>
      <c r="AF28" s="2"/>
    </row>
    <row r="29" spans="1:32">
      <c r="A29" s="2"/>
      <c r="B29" s="2"/>
      <c r="C29" s="2"/>
      <c r="D29" s="2"/>
      <c r="E29" s="2"/>
      <c r="F29" s="2"/>
      <c r="G29" s="2"/>
      <c r="H29" s="2"/>
      <c r="I29" s="2"/>
      <c r="J29" s="2"/>
      <c r="K29" s="2"/>
      <c r="L29" s="2"/>
      <c r="M29" s="2"/>
      <c r="N29" s="2"/>
      <c r="O29" s="2"/>
      <c r="P29" s="2"/>
      <c r="Q29" s="1"/>
      <c r="R29" s="1"/>
      <c r="S29" s="1"/>
      <c r="T29" s="1"/>
      <c r="U29" s="3"/>
      <c r="V29" s="1"/>
      <c r="W29" s="4"/>
      <c r="X29" s="1"/>
      <c r="Y29" s="1"/>
      <c r="Z29" s="1"/>
      <c r="AA29" s="1"/>
      <c r="AB29" s="2"/>
      <c r="AC29" s="2"/>
      <c r="AD29" s="2"/>
      <c r="AE29" s="2"/>
      <c r="AF29" s="2"/>
    </row>
    <row r="30" spans="1:32">
      <c r="A30" s="2"/>
      <c r="B30" s="2"/>
      <c r="C30" s="2"/>
      <c r="D30" s="2"/>
      <c r="E30" s="2"/>
      <c r="F30" s="2"/>
      <c r="G30" s="2"/>
      <c r="H30" s="2"/>
      <c r="I30" s="2"/>
      <c r="J30" s="2"/>
      <c r="K30" s="2"/>
      <c r="L30" s="2"/>
      <c r="M30" s="2"/>
      <c r="N30" s="2"/>
      <c r="O30" s="2"/>
      <c r="P30" s="2"/>
      <c r="Q30" s="1"/>
      <c r="R30" s="1"/>
      <c r="S30" s="1"/>
      <c r="T30" s="1"/>
      <c r="U30" s="6"/>
      <c r="V30" s="1"/>
      <c r="W30" s="4"/>
      <c r="X30" s="1"/>
      <c r="Y30" s="1"/>
      <c r="Z30" s="2"/>
      <c r="AA30" s="1"/>
      <c r="AB30" s="2"/>
      <c r="AC30" s="1"/>
      <c r="AD30" s="2"/>
      <c r="AE30" s="2"/>
      <c r="AF30" s="2"/>
    </row>
    <row r="31" spans="1:32">
      <c r="A31" s="2"/>
      <c r="B31" s="2"/>
      <c r="C31" s="2"/>
      <c r="D31" s="2"/>
      <c r="E31" s="2"/>
      <c r="F31" s="2"/>
      <c r="G31" s="2"/>
      <c r="H31" s="2"/>
      <c r="I31" s="2"/>
      <c r="J31" s="2"/>
      <c r="K31" s="2"/>
      <c r="L31" s="2"/>
      <c r="M31" s="2"/>
      <c r="N31" s="2"/>
      <c r="O31" s="2"/>
      <c r="P31" s="2"/>
      <c r="Q31" s="1"/>
      <c r="R31" s="1"/>
      <c r="S31" s="1"/>
      <c r="T31" s="1"/>
      <c r="U31" s="3"/>
      <c r="V31" s="1"/>
      <c r="W31" s="5"/>
      <c r="X31" s="1"/>
      <c r="Y31" s="1"/>
      <c r="Z31" s="1"/>
      <c r="AA31" s="1"/>
      <c r="AB31" s="2"/>
      <c r="AC31" s="2"/>
      <c r="AD31" s="2"/>
      <c r="AE31" s="2"/>
      <c r="AF31" s="2"/>
    </row>
    <row r="32" spans="1:32">
      <c r="A32" s="2"/>
      <c r="B32" s="2"/>
      <c r="C32" s="2"/>
      <c r="D32" s="2"/>
      <c r="E32" s="2"/>
      <c r="F32" s="2"/>
      <c r="G32" s="2"/>
      <c r="H32" s="2"/>
      <c r="I32" s="2"/>
      <c r="J32" s="2"/>
      <c r="K32" s="2"/>
      <c r="L32" s="2"/>
      <c r="M32" s="2"/>
      <c r="N32" s="2"/>
      <c r="O32" s="2"/>
      <c r="P32" s="2"/>
      <c r="Q32" s="1"/>
      <c r="R32" s="1"/>
      <c r="S32" s="1"/>
      <c r="T32" s="1"/>
      <c r="U32" s="6"/>
      <c r="V32" s="1"/>
      <c r="W32" s="4"/>
      <c r="X32" s="1"/>
      <c r="Y32" s="1"/>
      <c r="Z32" s="2"/>
      <c r="AA32" s="1"/>
      <c r="AB32" s="2"/>
      <c r="AC32" s="2"/>
      <c r="AD32" s="2"/>
      <c r="AE32" s="2"/>
      <c r="AF32" s="2"/>
    </row>
    <row r="33" spans="1:32">
      <c r="A33" s="2"/>
      <c r="B33" s="2"/>
      <c r="C33" s="2"/>
      <c r="D33" s="2"/>
      <c r="E33" s="2"/>
      <c r="F33" s="2"/>
      <c r="G33" s="2"/>
      <c r="H33" s="2"/>
      <c r="I33" s="2"/>
      <c r="J33" s="2"/>
      <c r="K33" s="2"/>
      <c r="L33" s="2"/>
      <c r="M33" s="2"/>
      <c r="N33" s="2"/>
      <c r="O33" s="2"/>
      <c r="P33" s="2"/>
      <c r="Q33" s="1"/>
      <c r="R33" s="1"/>
      <c r="S33" s="1"/>
      <c r="T33" s="1"/>
      <c r="U33" s="6"/>
      <c r="V33" s="1"/>
      <c r="W33" s="5"/>
      <c r="X33" s="1"/>
      <c r="Y33" s="1"/>
      <c r="Z33" s="1"/>
      <c r="AA33" s="2"/>
      <c r="AB33" s="2"/>
      <c r="AC33" s="2"/>
      <c r="AD33" s="2"/>
      <c r="AE33" s="2"/>
      <c r="AF33" s="2"/>
    </row>
    <row r="34" spans="1:32">
      <c r="A34" s="2"/>
      <c r="B34" s="2"/>
      <c r="C34" s="2"/>
      <c r="D34" s="2"/>
      <c r="E34" s="2"/>
      <c r="F34" s="2"/>
      <c r="G34" s="2"/>
      <c r="H34" s="2"/>
      <c r="I34" s="2"/>
      <c r="J34" s="2"/>
      <c r="K34" s="2"/>
      <c r="L34" s="2"/>
      <c r="M34" s="2"/>
      <c r="N34" s="2"/>
      <c r="O34" s="2"/>
      <c r="P34" s="2"/>
      <c r="Q34" s="1"/>
      <c r="R34" s="1"/>
      <c r="S34" s="1"/>
      <c r="T34" s="1"/>
      <c r="U34" s="3"/>
      <c r="V34" s="1"/>
      <c r="W34" s="4"/>
      <c r="X34" s="1"/>
      <c r="Y34" s="1"/>
      <c r="Z34" s="1"/>
      <c r="AA34" s="1"/>
      <c r="AB34" s="2"/>
      <c r="AC34" s="2"/>
      <c r="AD34" s="2"/>
      <c r="AE34" s="2"/>
      <c r="AF34" s="2"/>
    </row>
    <row r="35" spans="1:32">
      <c r="A35" s="2"/>
      <c r="B35" s="2"/>
      <c r="C35" s="2"/>
      <c r="D35" s="2"/>
      <c r="E35" s="2"/>
      <c r="F35" s="2"/>
      <c r="G35" s="2"/>
      <c r="H35" s="2"/>
      <c r="I35" s="2"/>
      <c r="J35" s="2"/>
      <c r="K35" s="2"/>
      <c r="L35" s="2"/>
      <c r="M35" s="2"/>
      <c r="N35" s="2"/>
      <c r="O35" s="2"/>
      <c r="P35" s="2"/>
      <c r="Q35" s="1"/>
      <c r="R35" s="1"/>
      <c r="S35" s="1"/>
      <c r="T35" s="1"/>
      <c r="U35" s="6"/>
      <c r="V35" s="1"/>
      <c r="W35" s="4"/>
      <c r="X35" s="1"/>
      <c r="Y35" s="1"/>
      <c r="Z35" s="1"/>
      <c r="AA35" s="1"/>
      <c r="AB35" s="1"/>
      <c r="AC35" s="1"/>
      <c r="AD35" s="1"/>
      <c r="AE35" s="2"/>
      <c r="AF35" s="2"/>
    </row>
    <row r="36" spans="1:32">
      <c r="A36" s="2"/>
      <c r="B36" s="2"/>
      <c r="C36" s="2"/>
      <c r="D36" s="2"/>
      <c r="E36" s="2"/>
      <c r="F36" s="2"/>
      <c r="G36" s="2"/>
      <c r="H36" s="2"/>
      <c r="I36" s="2"/>
      <c r="J36" s="2"/>
      <c r="K36" s="2"/>
      <c r="L36" s="2"/>
      <c r="M36" s="2"/>
      <c r="N36" s="2"/>
      <c r="O36" s="2"/>
      <c r="P36" s="2"/>
      <c r="Q36" s="1"/>
      <c r="R36" s="1"/>
      <c r="S36" s="1"/>
      <c r="T36" s="1"/>
      <c r="U36" s="3"/>
      <c r="V36" s="1"/>
      <c r="W36" s="4"/>
      <c r="X36" s="1"/>
      <c r="Y36" s="1"/>
      <c r="Z36" s="1"/>
      <c r="AA36" s="1"/>
      <c r="AB36" s="1"/>
      <c r="AC36" s="2"/>
      <c r="AD36" s="1"/>
      <c r="AE36" s="2"/>
      <c r="AF36" s="2"/>
    </row>
    <row r="37" spans="1:32">
      <c r="A37" s="2"/>
      <c r="B37" s="2"/>
      <c r="C37" s="2"/>
      <c r="D37" s="2"/>
      <c r="E37" s="2"/>
      <c r="F37" s="2"/>
      <c r="G37" s="2"/>
      <c r="H37" s="2"/>
      <c r="I37" s="2"/>
      <c r="J37" s="2"/>
      <c r="K37" s="2"/>
      <c r="L37" s="2"/>
      <c r="M37" s="2"/>
      <c r="N37" s="2"/>
      <c r="O37" s="2"/>
      <c r="P37" s="2"/>
      <c r="Q37" s="1"/>
      <c r="R37" s="1"/>
      <c r="S37" s="1"/>
      <c r="T37" s="1"/>
      <c r="U37" s="3"/>
      <c r="V37" s="1"/>
      <c r="W37" s="4"/>
      <c r="X37" s="1"/>
      <c r="Y37" s="1"/>
      <c r="Z37" s="2"/>
      <c r="AA37" s="1"/>
      <c r="AB37" s="2"/>
      <c r="AC37" s="2"/>
      <c r="AD37" s="2"/>
      <c r="AE37" s="2"/>
      <c r="AF37" s="2"/>
    </row>
    <row r="38" spans="1:32">
      <c r="A38" s="2"/>
      <c r="B38" s="2"/>
      <c r="C38" s="2"/>
      <c r="D38" s="2"/>
      <c r="E38" s="2"/>
      <c r="F38" s="2"/>
      <c r="G38" s="2"/>
      <c r="H38" s="2"/>
      <c r="I38" s="2"/>
      <c r="J38" s="2"/>
      <c r="K38" s="2"/>
      <c r="L38" s="2"/>
      <c r="M38" s="2"/>
      <c r="N38" s="2"/>
      <c r="O38" s="2"/>
      <c r="P38" s="2"/>
      <c r="Q38" s="1"/>
      <c r="R38" s="1"/>
      <c r="S38" s="1"/>
      <c r="T38" s="1"/>
      <c r="U38" s="3"/>
      <c r="V38" s="1"/>
      <c r="W38" s="4"/>
      <c r="X38" s="1"/>
      <c r="Y38" s="1"/>
      <c r="Z38" s="1"/>
      <c r="AA38" s="1"/>
      <c r="AB38" s="1"/>
      <c r="AC38" s="2"/>
      <c r="AD38" s="2"/>
      <c r="AE38" s="2"/>
      <c r="AF38" s="2"/>
    </row>
    <row r="39" spans="1:32">
      <c r="A39" s="2"/>
      <c r="B39" s="2"/>
      <c r="C39" s="2"/>
      <c r="D39" s="2"/>
      <c r="E39" s="2"/>
      <c r="F39" s="2"/>
      <c r="G39" s="2"/>
      <c r="H39" s="2"/>
      <c r="I39" s="2"/>
      <c r="J39" s="2"/>
      <c r="K39" s="2"/>
      <c r="L39" s="2"/>
      <c r="M39" s="2"/>
      <c r="N39" s="2"/>
      <c r="O39" s="2"/>
      <c r="P39" s="2"/>
      <c r="Q39" s="1"/>
      <c r="R39" s="1"/>
      <c r="S39" s="1"/>
      <c r="T39" s="1"/>
      <c r="U39" s="6"/>
      <c r="V39" s="1"/>
      <c r="W39" s="4"/>
      <c r="X39" s="1"/>
      <c r="Y39" s="1"/>
      <c r="Z39" s="1"/>
      <c r="AA39" s="1"/>
      <c r="AB39" s="1"/>
      <c r="AC39" s="2"/>
      <c r="AD39" s="2"/>
      <c r="AE39" s="2"/>
      <c r="AF39" s="2"/>
    </row>
    <row r="40" spans="1:32">
      <c r="A40" s="2"/>
      <c r="B40" s="2"/>
      <c r="C40" s="2"/>
      <c r="D40" s="2"/>
      <c r="E40" s="2"/>
      <c r="F40" s="2"/>
      <c r="G40" s="2"/>
      <c r="H40" s="2"/>
      <c r="I40" s="2"/>
      <c r="J40" s="2"/>
      <c r="K40" s="2"/>
      <c r="L40" s="2"/>
      <c r="M40" s="2"/>
      <c r="N40" s="2"/>
      <c r="O40" s="2"/>
      <c r="P40" s="2"/>
      <c r="Q40" s="1"/>
      <c r="R40" s="1"/>
      <c r="S40" s="1"/>
      <c r="T40" s="1"/>
      <c r="U40" s="3"/>
      <c r="V40" s="1"/>
      <c r="W40" s="4"/>
      <c r="X40" s="1"/>
      <c r="Y40" s="1"/>
      <c r="Z40" s="1"/>
      <c r="AA40" s="1"/>
      <c r="AB40" s="1"/>
      <c r="AC40" s="1"/>
      <c r="AD40" s="1"/>
      <c r="AE40" s="1"/>
      <c r="AF40" s="2"/>
    </row>
    <row r="41" spans="1:32">
      <c r="A41" s="2"/>
      <c r="B41" s="2"/>
      <c r="C41" s="2"/>
      <c r="D41" s="2"/>
      <c r="E41" s="2"/>
      <c r="F41" s="2"/>
      <c r="G41" s="2"/>
      <c r="H41" s="2"/>
      <c r="I41" s="2"/>
      <c r="J41" s="2"/>
      <c r="K41" s="2"/>
      <c r="L41" s="2"/>
      <c r="M41" s="2"/>
      <c r="N41" s="2"/>
      <c r="O41" s="2"/>
      <c r="P41" s="2"/>
      <c r="Q41" s="1"/>
      <c r="R41" s="1"/>
      <c r="S41" s="1"/>
      <c r="T41" s="1"/>
      <c r="U41" s="6"/>
      <c r="V41" s="1"/>
      <c r="W41" s="4"/>
      <c r="X41" s="1"/>
      <c r="Y41" s="1"/>
      <c r="Z41" s="1"/>
      <c r="AA41" s="1"/>
      <c r="AB41" s="1"/>
      <c r="AC41" s="2"/>
      <c r="AD41" s="2"/>
      <c r="AE41" s="2"/>
      <c r="AF41" s="2"/>
    </row>
    <row r="42" spans="1:32">
      <c r="A42" s="2"/>
      <c r="B42" s="2"/>
      <c r="C42" s="2"/>
      <c r="D42" s="2"/>
      <c r="E42" s="2"/>
      <c r="F42" s="2"/>
      <c r="G42" s="2"/>
      <c r="H42" s="2"/>
      <c r="I42" s="2"/>
      <c r="J42" s="2"/>
      <c r="K42" s="2"/>
      <c r="L42" s="2"/>
      <c r="M42" s="2"/>
      <c r="N42" s="2"/>
      <c r="O42" s="2"/>
      <c r="P42" s="2"/>
      <c r="Q42" s="1"/>
      <c r="R42" s="1"/>
      <c r="S42" s="1"/>
      <c r="T42" s="1"/>
      <c r="U42" s="3"/>
      <c r="V42" s="1"/>
      <c r="W42" s="5"/>
      <c r="X42" s="1"/>
      <c r="Y42" s="1"/>
      <c r="Z42" s="1"/>
      <c r="AA42" s="1"/>
      <c r="AB42" s="2"/>
      <c r="AC42" s="2"/>
      <c r="AD42" s="1"/>
      <c r="AE42" s="1"/>
      <c r="AF42" s="2"/>
    </row>
    <row r="43" spans="1:32">
      <c r="A43" s="2"/>
      <c r="B43" s="2"/>
      <c r="C43" s="2"/>
      <c r="D43" s="2"/>
      <c r="E43" s="2"/>
      <c r="F43" s="2"/>
      <c r="G43" s="2"/>
      <c r="H43" s="2"/>
      <c r="I43" s="2"/>
      <c r="J43" s="2"/>
      <c r="K43" s="2"/>
      <c r="L43" s="2"/>
      <c r="M43" s="2"/>
      <c r="N43" s="2"/>
      <c r="O43" s="2"/>
      <c r="P43" s="2"/>
      <c r="Q43" s="1"/>
      <c r="R43" s="1"/>
      <c r="S43" s="1"/>
      <c r="T43" s="1"/>
      <c r="U43" s="3"/>
      <c r="V43" s="1"/>
      <c r="W43" s="4"/>
      <c r="X43" s="1"/>
      <c r="Y43" s="1"/>
      <c r="Z43" s="1"/>
      <c r="AA43" s="1"/>
      <c r="AB43" s="2"/>
      <c r="AC43" s="2"/>
      <c r="AD43" s="2"/>
      <c r="AE43" s="2"/>
      <c r="AF43" s="2"/>
    </row>
    <row r="44" spans="1:32">
      <c r="A44" s="2"/>
      <c r="B44" s="2"/>
      <c r="C44" s="2"/>
      <c r="D44" s="2"/>
      <c r="E44" s="2"/>
      <c r="F44" s="2"/>
      <c r="G44" s="2"/>
      <c r="H44" s="2"/>
      <c r="I44" s="2"/>
      <c r="J44" s="2"/>
      <c r="K44" s="2"/>
      <c r="L44" s="2"/>
      <c r="M44" s="2"/>
      <c r="N44" s="2"/>
      <c r="O44" s="2"/>
      <c r="P44" s="2"/>
      <c r="Q44" s="1"/>
      <c r="R44" s="1"/>
      <c r="S44" s="1"/>
      <c r="T44" s="1"/>
      <c r="U44" s="6"/>
      <c r="V44" s="1"/>
      <c r="W44" s="5"/>
      <c r="X44" s="1"/>
      <c r="Y44" s="1"/>
      <c r="Z44" s="2"/>
      <c r="AA44" s="2"/>
      <c r="AB44" s="1"/>
      <c r="AC44" s="2"/>
      <c r="AD44" s="2"/>
      <c r="AE44" s="2"/>
      <c r="AF44" s="2"/>
    </row>
    <row r="45" spans="1:32">
      <c r="A45" s="2"/>
      <c r="B45" s="2"/>
      <c r="C45" s="2"/>
      <c r="D45" s="2"/>
      <c r="E45" s="2"/>
      <c r="F45" s="2"/>
      <c r="G45" s="2"/>
      <c r="H45" s="2"/>
      <c r="I45" s="2"/>
      <c r="J45" s="2"/>
      <c r="K45" s="2"/>
      <c r="L45" s="2"/>
      <c r="M45" s="2"/>
      <c r="N45" s="2"/>
      <c r="O45" s="2"/>
      <c r="P45" s="2"/>
      <c r="Q45" s="1"/>
      <c r="R45" s="1"/>
      <c r="S45" s="1"/>
      <c r="T45" s="1"/>
      <c r="U45" s="6"/>
      <c r="V45" s="1"/>
      <c r="W45" s="5"/>
      <c r="X45" s="1"/>
      <c r="Y45" s="1"/>
      <c r="Z45" s="1"/>
      <c r="AA45" s="1"/>
      <c r="AB45" s="2"/>
      <c r="AC45" s="1"/>
      <c r="AD45" s="2"/>
      <c r="AE45" s="2"/>
      <c r="AF45" s="2"/>
    </row>
    <row r="46" spans="1:32">
      <c r="A46" s="2"/>
      <c r="B46" s="2"/>
      <c r="C46" s="2"/>
      <c r="D46" s="2"/>
      <c r="E46" s="2"/>
      <c r="F46" s="2"/>
      <c r="G46" s="2"/>
      <c r="H46" s="2"/>
      <c r="I46" s="2"/>
      <c r="J46" s="2"/>
      <c r="K46" s="2"/>
      <c r="L46" s="2"/>
      <c r="M46" s="2"/>
      <c r="N46" s="2"/>
      <c r="O46" s="2"/>
      <c r="P46" s="2"/>
      <c r="Q46" s="1"/>
      <c r="R46" s="1"/>
      <c r="S46" s="1"/>
      <c r="T46" s="1"/>
      <c r="U46" s="3"/>
      <c r="V46" s="1"/>
      <c r="W46" s="5"/>
      <c r="X46" s="1"/>
      <c r="Y46" s="1"/>
      <c r="Z46" s="2"/>
      <c r="AA46" s="1"/>
      <c r="AB46" s="1"/>
      <c r="AC46" s="1"/>
      <c r="AD46" s="1"/>
      <c r="AE46" s="2"/>
      <c r="AF46" s="2"/>
    </row>
    <row r="47" spans="1:32">
      <c r="A47" s="2"/>
      <c r="B47" s="2"/>
      <c r="C47" s="2"/>
      <c r="D47" s="2"/>
      <c r="E47" s="2"/>
      <c r="F47" s="2"/>
      <c r="G47" s="2"/>
      <c r="H47" s="2"/>
      <c r="I47" s="2"/>
      <c r="J47" s="2"/>
      <c r="K47" s="2"/>
      <c r="L47" s="2"/>
      <c r="M47" s="2"/>
      <c r="N47" s="2"/>
      <c r="O47" s="2"/>
      <c r="P47" s="2"/>
      <c r="Q47" s="1"/>
      <c r="R47" s="1"/>
      <c r="S47" s="1"/>
      <c r="T47" s="1"/>
      <c r="U47" s="3"/>
      <c r="V47" s="1"/>
      <c r="W47" s="5"/>
      <c r="X47" s="1"/>
      <c r="Y47" s="1"/>
      <c r="Z47" s="1"/>
      <c r="AA47" s="1"/>
      <c r="AB47" s="1"/>
      <c r="AC47" s="2"/>
      <c r="AD47" s="2"/>
      <c r="AE47" s="2"/>
      <c r="AF47" s="2"/>
    </row>
    <row r="48" spans="1:32">
      <c r="A48" s="2"/>
      <c r="B48" s="2"/>
      <c r="C48" s="2"/>
      <c r="D48" s="2"/>
      <c r="E48" s="2"/>
      <c r="F48" s="2"/>
      <c r="G48" s="2"/>
      <c r="H48" s="2"/>
      <c r="I48" s="2"/>
      <c r="J48" s="2"/>
      <c r="K48" s="2"/>
      <c r="L48" s="2"/>
      <c r="M48" s="2"/>
      <c r="N48" s="2"/>
      <c r="O48" s="2"/>
      <c r="P48" s="2"/>
      <c r="Q48" s="1"/>
      <c r="R48" s="1"/>
      <c r="S48" s="1"/>
      <c r="T48" s="1"/>
      <c r="U48" s="6"/>
      <c r="V48" s="1"/>
      <c r="W48" s="5"/>
      <c r="X48" s="1"/>
      <c r="Y48" s="1"/>
      <c r="Z48" s="2"/>
      <c r="AA48" s="1"/>
      <c r="AB48" s="1"/>
      <c r="AC48" s="2"/>
      <c r="AD48" s="1"/>
      <c r="AE48" s="1"/>
      <c r="AF48" s="2"/>
    </row>
    <row r="49" spans="1:32">
      <c r="A49" s="2"/>
      <c r="B49" s="2"/>
      <c r="C49" s="2"/>
      <c r="D49" s="2"/>
      <c r="E49" s="2"/>
      <c r="F49" s="2"/>
      <c r="G49" s="2"/>
      <c r="H49" s="2"/>
      <c r="I49" s="2"/>
      <c r="J49" s="2"/>
      <c r="K49" s="2"/>
      <c r="L49" s="2"/>
      <c r="M49" s="2"/>
      <c r="N49" s="2"/>
      <c r="O49" s="2"/>
      <c r="P49" s="2"/>
      <c r="Q49" s="1"/>
      <c r="R49" s="1"/>
      <c r="S49" s="1"/>
      <c r="T49" s="1"/>
      <c r="U49" s="6"/>
      <c r="V49" s="1"/>
      <c r="W49" s="5"/>
      <c r="X49" s="1"/>
      <c r="Y49" s="1"/>
      <c r="Z49" s="1"/>
      <c r="AA49" s="2"/>
      <c r="AB49" s="2"/>
      <c r="AC49" s="2"/>
      <c r="AD49" s="2"/>
      <c r="AE49" s="2"/>
      <c r="AF49" s="2"/>
    </row>
    <row r="50" spans="1:32">
      <c r="A50" s="2"/>
      <c r="B50" s="2"/>
      <c r="C50" s="2"/>
      <c r="D50" s="2"/>
      <c r="E50" s="2"/>
      <c r="F50" s="2"/>
      <c r="G50" s="2"/>
      <c r="H50" s="2"/>
      <c r="I50" s="2"/>
      <c r="J50" s="2"/>
      <c r="K50" s="2"/>
      <c r="L50" s="2"/>
      <c r="M50" s="2"/>
      <c r="N50" s="2"/>
      <c r="O50" s="2"/>
      <c r="P50" s="2"/>
      <c r="Q50" s="1"/>
      <c r="R50" s="1"/>
      <c r="S50" s="1"/>
      <c r="T50" s="1"/>
      <c r="U50" s="3"/>
      <c r="V50" s="1"/>
      <c r="W50" s="4"/>
      <c r="X50" s="1"/>
      <c r="Y50" s="1"/>
      <c r="Z50" s="1"/>
      <c r="AA50" s="1"/>
      <c r="AB50" s="1"/>
      <c r="AC50" s="1"/>
      <c r="AD50" s="1"/>
      <c r="AE50" s="2"/>
      <c r="AF50" s="2"/>
    </row>
    <row r="51" spans="1:32">
      <c r="A51" s="2"/>
      <c r="B51" s="2"/>
      <c r="C51" s="2"/>
      <c r="D51" s="2"/>
      <c r="E51" s="2"/>
      <c r="F51" s="2"/>
      <c r="G51" s="2"/>
      <c r="H51" s="2"/>
      <c r="I51" s="2"/>
      <c r="J51" s="2"/>
      <c r="K51" s="2"/>
      <c r="L51" s="2"/>
      <c r="M51" s="2"/>
      <c r="N51" s="2"/>
      <c r="O51" s="2"/>
      <c r="P51" s="2"/>
      <c r="Q51" s="1"/>
      <c r="R51" s="1"/>
      <c r="S51" s="1"/>
      <c r="T51" s="1"/>
      <c r="U51" s="3"/>
      <c r="V51" s="1"/>
      <c r="W51" s="5"/>
      <c r="X51" s="1"/>
      <c r="Y51" s="1"/>
      <c r="Z51" s="1"/>
      <c r="AA51" s="2"/>
      <c r="AB51" s="2"/>
      <c r="AC51" s="2"/>
      <c r="AD51" s="2"/>
      <c r="AE51" s="2"/>
      <c r="AF51" s="2"/>
    </row>
    <row r="52" spans="1:32">
      <c r="A52" s="2"/>
      <c r="B52" s="2"/>
      <c r="C52" s="2"/>
      <c r="D52" s="2"/>
      <c r="E52" s="2"/>
      <c r="F52" s="2"/>
      <c r="G52" s="2"/>
      <c r="H52" s="2"/>
      <c r="I52" s="2"/>
      <c r="J52" s="2"/>
      <c r="K52" s="2"/>
      <c r="L52" s="2"/>
      <c r="M52" s="2"/>
      <c r="N52" s="2"/>
      <c r="O52" s="2"/>
      <c r="P52" s="2"/>
      <c r="Q52" s="1"/>
      <c r="R52" s="1"/>
      <c r="S52" s="1"/>
      <c r="T52" s="1"/>
      <c r="U52" s="3"/>
      <c r="V52" s="1"/>
      <c r="W52" s="5"/>
      <c r="X52" s="1"/>
      <c r="Y52" s="1"/>
      <c r="Z52" s="1"/>
      <c r="AA52" s="1"/>
      <c r="AB52" s="2"/>
      <c r="AC52" s="2"/>
      <c r="AD52" s="1"/>
      <c r="AE52" s="2"/>
      <c r="AF52" s="2"/>
    </row>
    <row r="53" spans="1:32">
      <c r="A53" s="2"/>
      <c r="B53" s="2"/>
      <c r="C53" s="2"/>
      <c r="D53" s="2"/>
      <c r="E53" s="2"/>
      <c r="F53" s="2"/>
      <c r="G53" s="2"/>
      <c r="H53" s="2"/>
      <c r="I53" s="2"/>
      <c r="J53" s="2"/>
      <c r="K53" s="2"/>
      <c r="L53" s="2"/>
      <c r="M53" s="2"/>
      <c r="N53" s="2"/>
      <c r="O53" s="2"/>
      <c r="P53" s="2"/>
      <c r="Q53" s="1"/>
      <c r="R53" s="1"/>
      <c r="S53" s="1"/>
      <c r="T53" s="1"/>
      <c r="U53" s="6"/>
      <c r="V53" s="1"/>
      <c r="W53" s="5"/>
      <c r="X53" s="1"/>
      <c r="Y53" s="1"/>
      <c r="Z53" s="1"/>
      <c r="AA53" s="1"/>
      <c r="AB53" s="1"/>
      <c r="AC53" s="2"/>
      <c r="AD53" s="2"/>
      <c r="AE53" s="2"/>
      <c r="AF53" s="2"/>
    </row>
    <row r="54" spans="1:32">
      <c r="A54" s="2"/>
      <c r="B54" s="2"/>
      <c r="C54" s="2"/>
      <c r="D54" s="2"/>
      <c r="E54" s="2"/>
      <c r="F54" s="2"/>
      <c r="G54" s="2"/>
      <c r="H54" s="2"/>
      <c r="I54" s="2"/>
      <c r="J54" s="2"/>
      <c r="K54" s="2"/>
      <c r="L54" s="2"/>
      <c r="M54" s="2"/>
      <c r="N54" s="2"/>
      <c r="O54" s="2"/>
      <c r="P54" s="2"/>
      <c r="Q54" s="1"/>
      <c r="R54" s="1"/>
      <c r="S54" s="1"/>
      <c r="T54" s="1"/>
      <c r="U54" s="3"/>
      <c r="V54" s="1"/>
      <c r="W54" s="5"/>
      <c r="X54" s="1"/>
      <c r="Y54" s="1"/>
      <c r="Z54" s="1"/>
      <c r="AA54" s="2"/>
      <c r="AB54" s="1"/>
      <c r="AC54" s="2"/>
      <c r="AD54" s="2"/>
      <c r="AE54" s="2"/>
      <c r="AF54" s="2"/>
    </row>
    <row r="55" spans="1:32">
      <c r="A55" s="2"/>
      <c r="B55" s="2"/>
      <c r="C55" s="2"/>
      <c r="D55" s="2"/>
      <c r="E55" s="2"/>
      <c r="F55" s="2"/>
      <c r="G55" s="2"/>
      <c r="H55" s="2"/>
      <c r="I55" s="2"/>
      <c r="J55" s="2"/>
      <c r="K55" s="2"/>
      <c r="L55" s="2"/>
      <c r="M55" s="2"/>
      <c r="N55" s="2"/>
      <c r="O55" s="2"/>
      <c r="P55" s="2"/>
      <c r="Q55" s="1"/>
      <c r="R55" s="1"/>
      <c r="S55" s="1"/>
      <c r="T55" s="1"/>
      <c r="U55" s="3"/>
      <c r="V55" s="1"/>
      <c r="W55" s="4"/>
      <c r="X55" s="1"/>
      <c r="Y55" s="1"/>
      <c r="Z55" s="1"/>
      <c r="AA55" s="1"/>
      <c r="AB55" s="2"/>
      <c r="AC55" s="2"/>
      <c r="AD55" s="2"/>
      <c r="AE55" s="2"/>
      <c r="AF55" s="2"/>
    </row>
    <row r="56" spans="1:32">
      <c r="A56" s="2"/>
      <c r="B56" s="2"/>
      <c r="C56" s="2"/>
      <c r="D56" s="2"/>
      <c r="E56" s="2"/>
      <c r="F56" s="2"/>
      <c r="G56" s="2"/>
      <c r="H56" s="2"/>
      <c r="I56" s="2"/>
      <c r="J56" s="2"/>
      <c r="K56" s="2"/>
      <c r="L56" s="2"/>
      <c r="M56" s="2"/>
      <c r="N56" s="2"/>
      <c r="O56" s="2"/>
      <c r="P56" s="2"/>
      <c r="Q56" s="1"/>
      <c r="R56" s="1"/>
      <c r="S56" s="1"/>
      <c r="T56" s="1"/>
      <c r="U56" s="3"/>
      <c r="V56" s="1"/>
      <c r="W56" s="4"/>
      <c r="X56" s="1"/>
      <c r="Y56" s="1"/>
      <c r="Z56" s="1"/>
      <c r="AA56" s="1"/>
      <c r="AB56" s="1"/>
      <c r="AC56" s="2"/>
      <c r="AD56" s="1"/>
      <c r="AE56" s="1"/>
      <c r="AF56" s="2"/>
    </row>
    <row r="57" spans="1:32">
      <c r="A57" s="2"/>
      <c r="B57" s="2"/>
      <c r="C57" s="2"/>
      <c r="D57" s="2"/>
      <c r="E57" s="2"/>
      <c r="F57" s="2"/>
      <c r="G57" s="2"/>
      <c r="H57" s="2"/>
      <c r="I57" s="2"/>
      <c r="J57" s="2"/>
      <c r="K57" s="2"/>
      <c r="L57" s="2"/>
      <c r="M57" s="2"/>
      <c r="N57" s="2"/>
      <c r="O57" s="2"/>
      <c r="P57" s="2"/>
      <c r="Q57" s="1"/>
      <c r="R57" s="1"/>
      <c r="S57" s="1"/>
      <c r="T57" s="1"/>
      <c r="U57" s="3"/>
      <c r="V57" s="1"/>
      <c r="W57" s="4"/>
      <c r="X57" s="1"/>
      <c r="Y57" s="1"/>
      <c r="Z57" s="1"/>
      <c r="AA57" s="1"/>
      <c r="AB57" s="1"/>
      <c r="AC57" s="2"/>
      <c r="AD57" s="1"/>
      <c r="AE57" s="2"/>
      <c r="AF57" s="2"/>
    </row>
    <row r="58" spans="1:32">
      <c r="A58" s="2"/>
      <c r="B58" s="2"/>
      <c r="C58" s="2"/>
      <c r="D58" s="2"/>
      <c r="E58" s="2"/>
      <c r="F58" s="2"/>
      <c r="G58" s="2"/>
      <c r="H58" s="2"/>
      <c r="I58" s="2"/>
      <c r="J58" s="2"/>
      <c r="K58" s="2"/>
      <c r="L58" s="2"/>
      <c r="M58" s="2"/>
      <c r="N58" s="2"/>
      <c r="O58" s="2"/>
      <c r="P58" s="2"/>
      <c r="Q58" s="1"/>
      <c r="R58" s="1"/>
      <c r="S58" s="1"/>
      <c r="T58" s="1"/>
      <c r="U58" s="6"/>
      <c r="V58" s="1"/>
      <c r="W58" s="4"/>
      <c r="X58" s="1"/>
      <c r="Y58" s="1"/>
      <c r="Z58" s="1"/>
      <c r="AA58" s="1"/>
      <c r="AB58" s="1"/>
      <c r="AC58" s="2"/>
      <c r="AD58" s="1"/>
      <c r="AE58" s="1"/>
      <c r="AF58" s="2"/>
    </row>
    <row r="59" spans="1:32">
      <c r="A59" s="2"/>
      <c r="B59" s="2"/>
      <c r="C59" s="2"/>
      <c r="D59" s="2"/>
      <c r="E59" s="2"/>
      <c r="F59" s="2"/>
      <c r="G59" s="2"/>
      <c r="H59" s="2"/>
      <c r="I59" s="2"/>
      <c r="J59" s="2"/>
      <c r="K59" s="2"/>
      <c r="L59" s="2"/>
      <c r="M59" s="2"/>
      <c r="N59" s="2"/>
      <c r="O59" s="2"/>
      <c r="P59" s="2"/>
      <c r="Q59" s="1"/>
      <c r="R59" s="1"/>
      <c r="S59" s="1"/>
      <c r="T59" s="1"/>
      <c r="U59" s="6"/>
      <c r="V59" s="1"/>
      <c r="W59" s="5"/>
      <c r="X59" s="1"/>
      <c r="Y59" s="1"/>
      <c r="Z59" s="1"/>
      <c r="AA59" s="2"/>
      <c r="AB59" s="2"/>
      <c r="AC59" s="2"/>
      <c r="AD59" s="2"/>
      <c r="AE59" s="2"/>
      <c r="AF59" s="2"/>
    </row>
    <row r="60" spans="1:32">
      <c r="A60" s="2"/>
      <c r="B60" s="2"/>
      <c r="C60" s="2"/>
      <c r="D60" s="2"/>
      <c r="E60" s="2"/>
      <c r="F60" s="2"/>
      <c r="G60" s="2"/>
      <c r="H60" s="2"/>
      <c r="I60" s="2"/>
      <c r="J60" s="2"/>
      <c r="K60" s="2"/>
      <c r="L60" s="2"/>
      <c r="M60" s="2"/>
      <c r="N60" s="2"/>
      <c r="O60" s="2"/>
      <c r="P60" s="2"/>
      <c r="Q60" s="1"/>
      <c r="R60" s="1"/>
      <c r="S60" s="1"/>
      <c r="T60" s="1"/>
      <c r="U60" s="6"/>
      <c r="V60" s="1"/>
      <c r="W60" s="5"/>
      <c r="X60" s="1"/>
      <c r="Y60" s="1"/>
      <c r="Z60" s="1"/>
      <c r="AA60" s="1"/>
      <c r="AB60" s="2"/>
      <c r="AC60" s="2"/>
      <c r="AD60" s="2"/>
      <c r="AE60" s="2"/>
      <c r="AF60" s="2"/>
    </row>
    <row r="61" spans="1:32">
      <c r="A61" s="2"/>
      <c r="B61" s="2"/>
      <c r="C61" s="2"/>
      <c r="D61" s="2"/>
      <c r="E61" s="2"/>
      <c r="F61" s="2"/>
      <c r="G61" s="2"/>
      <c r="H61" s="2"/>
      <c r="I61" s="2"/>
      <c r="J61" s="2"/>
      <c r="K61" s="2"/>
      <c r="L61" s="2"/>
      <c r="M61" s="2"/>
      <c r="N61" s="2"/>
      <c r="O61" s="2"/>
      <c r="P61" s="2"/>
      <c r="Q61" s="1"/>
      <c r="R61" s="1"/>
      <c r="S61" s="1"/>
      <c r="T61" s="1"/>
      <c r="U61" s="3"/>
      <c r="V61" s="1"/>
      <c r="W61" s="5"/>
      <c r="X61" s="1"/>
      <c r="Y61" s="1"/>
      <c r="Z61" s="1"/>
      <c r="AA61" s="1"/>
      <c r="AB61" s="2"/>
      <c r="AC61" s="2"/>
      <c r="AD61" s="2"/>
      <c r="AE61" s="2"/>
      <c r="AF61" s="2"/>
    </row>
    <row r="62" spans="1:32">
      <c r="A62" s="2"/>
      <c r="B62" s="2"/>
      <c r="C62" s="2"/>
      <c r="D62" s="2"/>
      <c r="E62" s="2"/>
      <c r="F62" s="2"/>
      <c r="G62" s="2"/>
      <c r="H62" s="2"/>
      <c r="I62" s="2"/>
      <c r="J62" s="2"/>
      <c r="K62" s="2"/>
      <c r="L62" s="2"/>
      <c r="M62" s="2"/>
      <c r="N62" s="2"/>
      <c r="O62" s="2"/>
      <c r="P62" s="2"/>
      <c r="Q62" s="1"/>
      <c r="R62" s="1"/>
      <c r="S62" s="1"/>
      <c r="T62" s="1"/>
      <c r="U62" s="6"/>
      <c r="V62" s="1"/>
      <c r="W62" s="4"/>
      <c r="X62" s="1"/>
      <c r="Y62" s="1"/>
      <c r="Z62" s="1"/>
      <c r="AA62" s="1"/>
      <c r="AB62" s="2"/>
      <c r="AC62" s="1"/>
      <c r="AD62" s="1"/>
      <c r="AE62" s="2"/>
      <c r="AF62" s="2"/>
    </row>
    <row r="63" spans="1:32">
      <c r="A63" s="2"/>
      <c r="B63" s="2"/>
      <c r="C63" s="2"/>
      <c r="D63" s="2"/>
      <c r="E63" s="2"/>
      <c r="F63" s="2"/>
      <c r="G63" s="2"/>
      <c r="H63" s="2"/>
      <c r="I63" s="2"/>
      <c r="J63" s="2"/>
      <c r="K63" s="2"/>
      <c r="L63" s="2"/>
      <c r="M63" s="2"/>
      <c r="N63" s="2"/>
      <c r="O63" s="2"/>
      <c r="P63" s="2"/>
      <c r="Q63" s="1"/>
      <c r="R63" s="1"/>
      <c r="S63" s="1"/>
      <c r="T63" s="1"/>
      <c r="U63" s="6"/>
      <c r="V63" s="1"/>
      <c r="W63" s="4"/>
      <c r="X63" s="1"/>
      <c r="Y63" s="1"/>
      <c r="Z63" s="2"/>
      <c r="AA63" s="2"/>
      <c r="AB63" s="2"/>
      <c r="AC63" s="2"/>
      <c r="AD63" s="2"/>
      <c r="AE63" s="2"/>
      <c r="AF63" s="2"/>
    </row>
    <row r="64" spans="1:32">
      <c r="A64" s="2"/>
      <c r="B64" s="2"/>
      <c r="C64" s="2"/>
      <c r="D64" s="2"/>
      <c r="E64" s="2"/>
      <c r="F64" s="2"/>
      <c r="G64" s="2"/>
      <c r="H64" s="2"/>
      <c r="I64" s="2"/>
      <c r="J64" s="2"/>
      <c r="K64" s="2"/>
      <c r="L64" s="2"/>
      <c r="M64" s="2"/>
      <c r="N64" s="2"/>
      <c r="O64" s="2"/>
      <c r="P64" s="2"/>
      <c r="Q64" s="1"/>
      <c r="R64" s="1"/>
      <c r="S64" s="1"/>
      <c r="T64" s="1"/>
      <c r="U64" s="6"/>
      <c r="V64" s="1"/>
      <c r="W64" s="5"/>
      <c r="X64" s="1"/>
      <c r="Y64" s="1"/>
      <c r="Z64" s="1"/>
      <c r="AA64" s="1"/>
      <c r="AB64" s="1"/>
      <c r="AC64" s="1"/>
      <c r="AD64" s="1"/>
      <c r="AE64" s="1"/>
      <c r="AF64" s="2"/>
    </row>
    <row r="65" spans="1:32">
      <c r="A65" s="2"/>
      <c r="B65" s="2"/>
      <c r="C65" s="2"/>
      <c r="D65" s="2"/>
      <c r="E65" s="2"/>
      <c r="F65" s="2"/>
      <c r="G65" s="2"/>
      <c r="H65" s="2"/>
      <c r="I65" s="2"/>
      <c r="J65" s="2"/>
      <c r="K65" s="2"/>
      <c r="L65" s="2"/>
      <c r="M65" s="2"/>
      <c r="N65" s="2"/>
      <c r="O65" s="2"/>
      <c r="P65" s="2"/>
      <c r="Q65" s="1"/>
      <c r="R65" s="1"/>
      <c r="S65" s="1"/>
      <c r="T65" s="1"/>
      <c r="U65" s="3"/>
      <c r="V65" s="1"/>
      <c r="W65" s="4"/>
      <c r="X65" s="1"/>
      <c r="Y65" s="1"/>
      <c r="Z65" s="1"/>
      <c r="AA65" s="1"/>
      <c r="AB65" s="1"/>
      <c r="AC65" s="1"/>
      <c r="AD65" s="1"/>
      <c r="AE65" s="1"/>
      <c r="AF65" s="2"/>
    </row>
    <row r="66" spans="1:32">
      <c r="A66" s="2"/>
      <c r="B66" s="2"/>
      <c r="C66" s="2"/>
      <c r="D66" s="2"/>
      <c r="E66" s="2"/>
      <c r="F66" s="2"/>
      <c r="G66" s="2"/>
      <c r="H66" s="2"/>
      <c r="I66" s="2"/>
      <c r="J66" s="2"/>
      <c r="K66" s="2"/>
      <c r="L66" s="2"/>
      <c r="M66" s="2"/>
      <c r="N66" s="2"/>
      <c r="O66" s="2"/>
      <c r="P66" s="2"/>
      <c r="Q66" s="1"/>
      <c r="R66" s="1"/>
      <c r="S66" s="1"/>
      <c r="T66" s="1"/>
      <c r="U66" s="6"/>
      <c r="V66" s="1"/>
      <c r="W66" s="5"/>
      <c r="X66" s="1"/>
      <c r="Y66" s="1"/>
      <c r="Z66" s="1"/>
      <c r="AA66" s="2"/>
      <c r="AB66" s="1"/>
      <c r="AC66" s="2"/>
      <c r="AD66" s="2"/>
      <c r="AE66" s="2"/>
      <c r="AF66" s="2"/>
    </row>
    <row r="67" spans="1:32">
      <c r="A67" s="2"/>
      <c r="B67" s="2"/>
      <c r="C67" s="2"/>
      <c r="D67" s="2"/>
      <c r="E67" s="2"/>
      <c r="F67" s="2"/>
      <c r="G67" s="2"/>
      <c r="H67" s="2"/>
      <c r="I67" s="2"/>
      <c r="J67" s="2"/>
      <c r="K67" s="2"/>
      <c r="L67" s="2"/>
      <c r="M67" s="2"/>
      <c r="N67" s="2"/>
      <c r="O67" s="2"/>
      <c r="P67" s="2"/>
      <c r="Q67" s="1"/>
      <c r="R67" s="1"/>
      <c r="S67" s="1"/>
      <c r="T67" s="1"/>
      <c r="U67" s="3"/>
      <c r="V67" s="1"/>
      <c r="W67" s="5"/>
      <c r="X67" s="1"/>
      <c r="Y67" s="1"/>
      <c r="Z67" s="1"/>
      <c r="AA67" s="1"/>
      <c r="AB67" s="1"/>
      <c r="AC67" s="1"/>
      <c r="AD67" s="1"/>
      <c r="AE67" s="1"/>
      <c r="AF67" s="2"/>
    </row>
    <row r="68" spans="1:32">
      <c r="A68" s="2"/>
      <c r="B68" s="2"/>
      <c r="C68" s="2"/>
      <c r="D68" s="2"/>
      <c r="E68" s="2"/>
      <c r="F68" s="2"/>
      <c r="G68" s="2"/>
      <c r="H68" s="2"/>
      <c r="I68" s="2"/>
      <c r="J68" s="2"/>
      <c r="K68" s="2"/>
      <c r="L68" s="2"/>
      <c r="M68" s="2"/>
      <c r="N68" s="2"/>
      <c r="O68" s="2"/>
      <c r="P68" s="2"/>
      <c r="Q68" s="1"/>
      <c r="R68" s="1"/>
      <c r="S68" s="1"/>
      <c r="T68" s="1"/>
      <c r="U68" s="6"/>
      <c r="V68" s="1"/>
      <c r="W68" s="5"/>
      <c r="X68" s="1"/>
      <c r="Y68" s="1"/>
      <c r="Z68" s="1"/>
      <c r="AA68" s="1"/>
      <c r="AB68" s="2"/>
      <c r="AC68" s="1"/>
      <c r="AD68" s="2"/>
      <c r="AE68" s="1"/>
      <c r="AF68" s="2"/>
    </row>
    <row r="69" spans="1:32">
      <c r="A69" s="2"/>
      <c r="B69" s="2"/>
      <c r="C69" s="2"/>
      <c r="D69" s="2"/>
      <c r="E69" s="2"/>
      <c r="F69" s="2"/>
      <c r="G69" s="2"/>
      <c r="H69" s="2"/>
      <c r="I69" s="2"/>
      <c r="J69" s="2"/>
      <c r="K69" s="2"/>
      <c r="L69" s="2"/>
      <c r="M69" s="2"/>
      <c r="N69" s="2"/>
      <c r="O69" s="2"/>
      <c r="P69" s="2"/>
      <c r="Q69" s="1"/>
      <c r="R69" s="1"/>
      <c r="S69" s="1"/>
      <c r="T69" s="1"/>
      <c r="U69" s="3"/>
      <c r="V69" s="1"/>
      <c r="W69" s="5"/>
      <c r="X69" s="1"/>
      <c r="Y69" s="1"/>
      <c r="Z69" s="1"/>
      <c r="AA69" s="1"/>
      <c r="AB69" s="2"/>
      <c r="AC69" s="2"/>
      <c r="AD69" s="2"/>
      <c r="AE69" s="2"/>
      <c r="AF69" s="2"/>
    </row>
    <row r="70" spans="1:32">
      <c r="A70" s="2"/>
      <c r="B70" s="2"/>
      <c r="C70" s="2"/>
      <c r="D70" s="2"/>
      <c r="E70" s="2"/>
      <c r="F70" s="2"/>
      <c r="G70" s="2"/>
      <c r="H70" s="2"/>
      <c r="I70" s="2"/>
      <c r="J70" s="2"/>
      <c r="K70" s="2"/>
      <c r="L70" s="2"/>
      <c r="M70" s="2"/>
      <c r="N70" s="2"/>
      <c r="O70" s="2"/>
      <c r="P70" s="2"/>
      <c r="Q70" s="1"/>
      <c r="R70" s="1"/>
      <c r="S70" s="1"/>
      <c r="T70" s="1"/>
      <c r="U70" s="6"/>
      <c r="V70" s="1"/>
      <c r="W70" s="4"/>
      <c r="X70" s="1"/>
      <c r="Y70" s="1"/>
      <c r="Z70" s="1"/>
      <c r="AA70" s="1"/>
      <c r="AB70" s="2"/>
      <c r="AC70" s="1"/>
      <c r="AD70" s="1"/>
      <c r="AE70" s="2"/>
      <c r="AF70" s="2"/>
    </row>
    <row r="71" spans="1:32">
      <c r="A71" s="2"/>
      <c r="B71" s="2"/>
      <c r="C71" s="2"/>
      <c r="D71" s="2"/>
      <c r="E71" s="2"/>
      <c r="F71" s="2"/>
      <c r="G71" s="2"/>
      <c r="H71" s="2"/>
      <c r="I71" s="2"/>
      <c r="J71" s="2"/>
      <c r="K71" s="2"/>
      <c r="L71" s="2"/>
      <c r="M71" s="2"/>
      <c r="N71" s="2"/>
      <c r="O71" s="2"/>
      <c r="P71" s="2"/>
      <c r="Q71" s="1"/>
      <c r="R71" s="1"/>
      <c r="S71" s="1"/>
      <c r="T71" s="1"/>
      <c r="U71" s="3"/>
      <c r="V71" s="1"/>
      <c r="W71" s="5"/>
      <c r="X71" s="1"/>
      <c r="Y71" s="1"/>
      <c r="Z71" s="1"/>
      <c r="AA71" s="1"/>
      <c r="AB71" s="2"/>
      <c r="AC71" s="1"/>
      <c r="AD71" s="1"/>
      <c r="AE71" s="1"/>
      <c r="AF71" s="2"/>
    </row>
    <row r="72" spans="1:32">
      <c r="A72" s="2"/>
      <c r="B72" s="2"/>
      <c r="C72" s="2"/>
      <c r="D72" s="2"/>
      <c r="E72" s="2"/>
      <c r="F72" s="2"/>
      <c r="G72" s="2"/>
      <c r="H72" s="2"/>
      <c r="I72" s="2"/>
      <c r="J72" s="2"/>
      <c r="K72" s="2"/>
      <c r="L72" s="2"/>
      <c r="M72" s="2"/>
      <c r="N72" s="2"/>
      <c r="O72" s="2"/>
      <c r="P72" s="2"/>
      <c r="Q72" s="1"/>
      <c r="R72" s="1"/>
      <c r="S72" s="1"/>
      <c r="T72" s="1"/>
      <c r="U72" s="3"/>
      <c r="V72" s="1"/>
      <c r="W72" s="5"/>
      <c r="X72" s="1"/>
      <c r="Y72" s="1"/>
      <c r="Z72" s="2"/>
      <c r="AA72" s="1"/>
      <c r="AB72" s="2"/>
      <c r="AC72" s="2"/>
      <c r="AD72" s="1"/>
      <c r="AE72" s="2"/>
      <c r="AF72" s="2"/>
    </row>
    <row r="73" spans="1:32">
      <c r="A73" s="2"/>
      <c r="B73" s="2"/>
      <c r="C73" s="2"/>
      <c r="D73" s="2"/>
      <c r="E73" s="2"/>
      <c r="F73" s="2"/>
      <c r="G73" s="2"/>
      <c r="H73" s="2"/>
      <c r="I73" s="2"/>
      <c r="J73" s="2"/>
      <c r="K73" s="2"/>
      <c r="L73" s="2"/>
      <c r="M73" s="2"/>
      <c r="N73" s="2"/>
      <c r="O73" s="2"/>
      <c r="P73" s="2"/>
      <c r="Q73" s="1"/>
      <c r="R73" s="1"/>
      <c r="S73" s="1"/>
      <c r="T73" s="1"/>
      <c r="U73" s="6"/>
      <c r="V73" s="1"/>
      <c r="W73" s="5"/>
      <c r="X73" s="1"/>
      <c r="Y73" s="1"/>
      <c r="Z73" s="1"/>
      <c r="AA73" s="1"/>
      <c r="AB73" s="2"/>
      <c r="AC73" s="2"/>
      <c r="AD73" s="2"/>
      <c r="AE73" s="2"/>
      <c r="AF73" s="2"/>
    </row>
    <row r="74" spans="1:32">
      <c r="A74" s="2"/>
      <c r="B74" s="2"/>
      <c r="C74" s="2"/>
      <c r="D74" s="2"/>
      <c r="E74" s="2"/>
      <c r="F74" s="2"/>
      <c r="G74" s="2"/>
      <c r="H74" s="2"/>
      <c r="I74" s="2"/>
      <c r="J74" s="2"/>
      <c r="K74" s="2"/>
      <c r="L74" s="2"/>
      <c r="M74" s="2"/>
      <c r="N74" s="2"/>
      <c r="O74" s="2"/>
      <c r="P74" s="2"/>
      <c r="Q74" s="1"/>
      <c r="R74" s="1"/>
      <c r="S74" s="1"/>
      <c r="T74" s="1"/>
      <c r="U74" s="6"/>
      <c r="V74" s="1"/>
      <c r="W74" s="5"/>
      <c r="X74" s="1"/>
      <c r="Y74" s="1"/>
      <c r="Z74" s="1"/>
      <c r="AA74" s="2"/>
      <c r="AB74" s="2"/>
      <c r="AC74" s="1"/>
      <c r="AD74" s="1"/>
      <c r="AE74" s="2"/>
      <c r="AF74" s="2"/>
    </row>
    <row r="75" spans="1:32">
      <c r="A75" s="2"/>
      <c r="B75" s="2"/>
      <c r="C75" s="2"/>
      <c r="D75" s="2"/>
      <c r="E75" s="2"/>
      <c r="F75" s="2"/>
      <c r="G75" s="2"/>
      <c r="H75" s="2"/>
      <c r="I75" s="2"/>
      <c r="J75" s="2"/>
      <c r="K75" s="2"/>
      <c r="L75" s="2"/>
      <c r="M75" s="2"/>
      <c r="N75" s="2"/>
      <c r="O75" s="2"/>
      <c r="P75" s="2"/>
      <c r="Q75" s="2"/>
      <c r="R75" s="2"/>
      <c r="S75" s="2"/>
      <c r="T75" s="2"/>
      <c r="U75" s="6"/>
      <c r="V75" s="2"/>
      <c r="W75" s="5"/>
      <c r="X75" s="2"/>
      <c r="Y75" s="2"/>
      <c r="Z75" s="2"/>
      <c r="AA75" s="2"/>
      <c r="AB75" s="2"/>
      <c r="AC75" s="2"/>
      <c r="AD75" s="2"/>
      <c r="AE75" s="2"/>
      <c r="AF75" s="2"/>
    </row>
    <row r="76" spans="1:32">
      <c r="A76" s="2"/>
      <c r="B76" s="2"/>
      <c r="C76" s="2"/>
      <c r="D76" s="2"/>
      <c r="E76" s="2"/>
      <c r="F76" s="2"/>
      <c r="G76" s="2"/>
      <c r="H76" s="2"/>
      <c r="I76" s="2"/>
      <c r="J76" s="2"/>
      <c r="K76" s="2"/>
      <c r="L76" s="2"/>
      <c r="M76" s="2"/>
      <c r="N76" s="2"/>
      <c r="O76" s="2"/>
      <c r="P76" s="2"/>
      <c r="Q76" s="1"/>
      <c r="R76" s="1"/>
      <c r="S76" s="1"/>
      <c r="T76" s="1"/>
      <c r="U76" s="6"/>
      <c r="V76" s="1"/>
      <c r="W76" s="4"/>
      <c r="X76" s="1"/>
      <c r="Y76" s="1"/>
      <c r="Z76" s="1"/>
      <c r="AA76" s="1"/>
      <c r="AB76" s="1"/>
      <c r="AC76" s="1"/>
      <c r="AD76" s="2"/>
      <c r="AE76" s="2"/>
      <c r="AF76" s="2"/>
    </row>
    <row r="77" spans="1:32">
      <c r="A77" s="2"/>
      <c r="B77" s="2"/>
      <c r="C77" s="2"/>
      <c r="D77" s="2"/>
      <c r="E77" s="2"/>
      <c r="F77" s="2"/>
      <c r="G77" s="2"/>
      <c r="H77" s="2"/>
      <c r="I77" s="2"/>
      <c r="J77" s="2"/>
      <c r="K77" s="2"/>
      <c r="L77" s="2"/>
      <c r="M77" s="2"/>
      <c r="N77" s="2"/>
      <c r="O77" s="2"/>
      <c r="P77" s="2"/>
      <c r="Q77" s="1"/>
      <c r="R77" s="1"/>
      <c r="S77" s="1"/>
      <c r="T77" s="1"/>
      <c r="U77" s="6"/>
      <c r="V77" s="1"/>
      <c r="W77" s="5"/>
      <c r="X77" s="1"/>
      <c r="Y77" s="2"/>
      <c r="Z77" s="1"/>
      <c r="AA77" s="1"/>
      <c r="AB77" s="2"/>
      <c r="AC77" s="2"/>
      <c r="AD77" s="2"/>
      <c r="AE77" s="2"/>
      <c r="AF77" s="2"/>
    </row>
    <row r="78" spans="1:32">
      <c r="A78" s="2"/>
      <c r="B78" s="2"/>
      <c r="C78" s="2"/>
      <c r="D78" s="2"/>
      <c r="E78" s="2"/>
      <c r="F78" s="2"/>
      <c r="G78" s="2"/>
      <c r="H78" s="2"/>
      <c r="I78" s="2"/>
      <c r="J78" s="2"/>
      <c r="K78" s="2"/>
      <c r="L78" s="2"/>
      <c r="M78" s="2"/>
      <c r="N78" s="2"/>
      <c r="O78" s="2"/>
      <c r="P78" s="2"/>
      <c r="Q78" s="1"/>
      <c r="R78" s="1"/>
      <c r="S78" s="1"/>
      <c r="T78" s="1"/>
      <c r="U78" s="6"/>
      <c r="V78" s="1"/>
      <c r="W78" s="5"/>
      <c r="X78" s="1"/>
      <c r="Y78" s="1"/>
      <c r="Z78" s="1"/>
      <c r="AA78" s="1"/>
      <c r="AB78" s="2"/>
      <c r="AC78" s="2"/>
      <c r="AD78" s="2"/>
      <c r="AE78" s="2"/>
      <c r="AF78" s="2"/>
    </row>
    <row r="79" spans="1:32">
      <c r="A79" s="2"/>
      <c r="B79" s="2"/>
      <c r="C79" s="2"/>
      <c r="D79" s="2"/>
      <c r="E79" s="2"/>
      <c r="F79" s="2"/>
      <c r="G79" s="2"/>
      <c r="H79" s="2"/>
      <c r="I79" s="2"/>
      <c r="J79" s="2"/>
      <c r="K79" s="2"/>
      <c r="L79" s="2"/>
      <c r="M79" s="2"/>
      <c r="N79" s="2"/>
      <c r="O79" s="2"/>
      <c r="P79" s="2"/>
      <c r="Q79" s="2"/>
      <c r="R79" s="1"/>
      <c r="S79" s="1"/>
      <c r="T79" s="1"/>
      <c r="U79" s="6"/>
      <c r="V79" s="1"/>
      <c r="W79" s="4"/>
      <c r="X79" s="1"/>
      <c r="Y79" s="1"/>
      <c r="Z79" s="1"/>
      <c r="AA79" s="1"/>
      <c r="AB79" s="1"/>
      <c r="AC79" s="1"/>
      <c r="AD79" s="1"/>
      <c r="AE79" s="1"/>
      <c r="AF79" s="2"/>
    </row>
    <row r="80" spans="1:32">
      <c r="A80" s="2"/>
      <c r="B80" s="2"/>
      <c r="C80" s="2"/>
      <c r="D80" s="2"/>
      <c r="E80" s="2"/>
      <c r="F80" s="2"/>
      <c r="G80" s="2"/>
      <c r="H80" s="2"/>
      <c r="I80" s="2"/>
      <c r="J80" s="2"/>
      <c r="K80" s="2"/>
      <c r="L80" s="2"/>
      <c r="M80" s="2"/>
      <c r="N80" s="2"/>
      <c r="O80" s="2"/>
      <c r="P80" s="2"/>
      <c r="Q80" s="1"/>
      <c r="R80" s="1"/>
      <c r="S80" s="1"/>
      <c r="T80" s="1"/>
      <c r="U80" s="6"/>
      <c r="V80" s="1"/>
      <c r="W80" s="5"/>
      <c r="X80" s="1"/>
      <c r="Y80" s="1"/>
      <c r="Z80" s="1"/>
      <c r="AA80" s="2"/>
      <c r="AB80" s="2"/>
      <c r="AC80" s="1"/>
      <c r="AD80" s="2"/>
      <c r="AE80" s="2"/>
      <c r="AF80" s="2"/>
    </row>
    <row r="81" spans="1:32">
      <c r="A81" s="2"/>
      <c r="B81" s="2"/>
      <c r="C81" s="2"/>
      <c r="D81" s="2"/>
      <c r="E81" s="2"/>
      <c r="F81" s="2"/>
      <c r="G81" s="2"/>
      <c r="H81" s="2"/>
      <c r="I81" s="2"/>
      <c r="J81" s="2"/>
      <c r="K81" s="2"/>
      <c r="L81" s="2"/>
      <c r="M81" s="2"/>
      <c r="N81" s="2"/>
      <c r="O81" s="2"/>
      <c r="P81" s="2"/>
      <c r="Q81" s="1"/>
      <c r="R81" s="1"/>
      <c r="S81" s="1"/>
      <c r="T81" s="1"/>
      <c r="U81" s="3"/>
      <c r="V81" s="1"/>
      <c r="W81" s="5"/>
      <c r="X81" s="1"/>
      <c r="Y81" s="1"/>
      <c r="Z81" s="1"/>
      <c r="AA81" s="1"/>
      <c r="AB81" s="1"/>
      <c r="AC81" s="2"/>
      <c r="AD81" s="2"/>
      <c r="AE81" s="2"/>
      <c r="AF81" s="2"/>
    </row>
    <row r="82" spans="1:32">
      <c r="A82" s="2"/>
      <c r="B82" s="2"/>
      <c r="C82" s="2"/>
      <c r="D82" s="2"/>
      <c r="E82" s="2"/>
      <c r="F82" s="2"/>
      <c r="G82" s="2"/>
      <c r="H82" s="2"/>
      <c r="I82" s="2"/>
      <c r="J82" s="2"/>
      <c r="K82" s="2"/>
      <c r="L82" s="2"/>
      <c r="M82" s="2"/>
      <c r="N82" s="2"/>
      <c r="O82" s="2"/>
      <c r="P82" s="2"/>
      <c r="Q82" s="1"/>
      <c r="R82" s="1"/>
      <c r="S82" s="1"/>
      <c r="T82" s="1"/>
      <c r="U82" s="3"/>
      <c r="V82" s="1"/>
      <c r="W82" s="5"/>
      <c r="X82" s="1"/>
      <c r="Y82" s="1"/>
      <c r="Z82" s="1"/>
      <c r="AA82" s="1"/>
      <c r="AB82" s="1"/>
      <c r="AC82" s="2"/>
      <c r="AD82" s="2"/>
      <c r="AE82" s="2"/>
      <c r="AF82" s="2"/>
    </row>
    <row r="83" spans="1:32">
      <c r="A83" s="2"/>
      <c r="B83" s="2"/>
      <c r="C83" s="2"/>
      <c r="D83" s="2"/>
      <c r="E83" s="2"/>
      <c r="F83" s="2"/>
      <c r="G83" s="2"/>
      <c r="H83" s="2"/>
      <c r="I83" s="2"/>
      <c r="J83" s="2"/>
      <c r="K83" s="2"/>
      <c r="L83" s="2"/>
      <c r="M83" s="2"/>
      <c r="N83" s="2"/>
      <c r="O83" s="2"/>
      <c r="P83" s="2"/>
      <c r="Q83" s="1"/>
      <c r="R83" s="1"/>
      <c r="S83" s="1"/>
      <c r="T83" s="1"/>
      <c r="U83" s="6"/>
      <c r="V83" s="1"/>
      <c r="W83" s="5"/>
      <c r="X83" s="1"/>
      <c r="Y83" s="2"/>
      <c r="Z83" s="2"/>
      <c r="AA83" s="1"/>
      <c r="AB83" s="2"/>
      <c r="AC83" s="2"/>
      <c r="AD83" s="2"/>
      <c r="AE83" s="2"/>
      <c r="AF83" s="2"/>
    </row>
    <row r="84" spans="1:32">
      <c r="A84" s="2"/>
      <c r="B84" s="2"/>
      <c r="C84" s="2"/>
      <c r="D84" s="2"/>
      <c r="E84" s="2"/>
      <c r="F84" s="2"/>
      <c r="G84" s="2"/>
      <c r="H84" s="2"/>
      <c r="I84" s="2"/>
      <c r="J84" s="2"/>
      <c r="K84" s="2"/>
      <c r="L84" s="2"/>
      <c r="M84" s="2"/>
      <c r="N84" s="2"/>
      <c r="O84" s="2"/>
      <c r="P84" s="2"/>
      <c r="Q84" s="1"/>
      <c r="R84" s="1"/>
      <c r="S84" s="1"/>
      <c r="T84" s="1"/>
      <c r="U84" s="6"/>
      <c r="V84" s="1"/>
      <c r="W84" s="5"/>
      <c r="X84" s="1"/>
      <c r="Y84" s="1"/>
      <c r="Z84" s="1"/>
      <c r="AA84" s="1"/>
      <c r="AB84" s="1"/>
      <c r="AC84" s="2"/>
      <c r="AD84" s="1"/>
      <c r="AE84" s="1"/>
      <c r="AF84" s="2"/>
    </row>
    <row r="85" spans="1:32">
      <c r="A85" s="2"/>
      <c r="B85" s="2"/>
      <c r="C85" s="2"/>
      <c r="D85" s="2"/>
      <c r="E85" s="2"/>
      <c r="F85" s="2"/>
      <c r="G85" s="2"/>
      <c r="H85" s="2"/>
      <c r="I85" s="2"/>
      <c r="J85" s="2"/>
      <c r="K85" s="2"/>
      <c r="L85" s="2"/>
      <c r="M85" s="2"/>
      <c r="N85" s="2"/>
      <c r="O85" s="2"/>
      <c r="P85" s="2"/>
      <c r="Q85" s="1"/>
      <c r="R85" s="1"/>
      <c r="S85" s="1"/>
      <c r="T85" s="1"/>
      <c r="U85" s="6"/>
      <c r="V85" s="1"/>
      <c r="W85" s="5"/>
      <c r="X85" s="1"/>
      <c r="Y85" s="1"/>
      <c r="Z85" s="1"/>
      <c r="AA85" s="1"/>
      <c r="AB85" s="1"/>
      <c r="AC85" s="2"/>
      <c r="AD85" s="1"/>
      <c r="AE85" s="1"/>
      <c r="AF85" s="2"/>
    </row>
    <row r="86" spans="1:32">
      <c r="A86" s="2"/>
      <c r="B86" s="2"/>
      <c r="C86" s="2"/>
      <c r="D86" s="2"/>
      <c r="E86" s="2"/>
      <c r="F86" s="2"/>
      <c r="G86" s="2"/>
      <c r="H86" s="2"/>
      <c r="I86" s="2"/>
      <c r="J86" s="2"/>
      <c r="K86" s="2"/>
      <c r="L86" s="2"/>
      <c r="M86" s="2"/>
      <c r="N86" s="2"/>
      <c r="O86" s="2"/>
      <c r="P86" s="2"/>
      <c r="Q86" s="1"/>
      <c r="R86" s="1"/>
      <c r="S86" s="1"/>
      <c r="T86" s="1"/>
      <c r="U86" s="6"/>
      <c r="V86" s="1"/>
      <c r="W86" s="5"/>
      <c r="X86" s="1"/>
      <c r="Y86" s="1"/>
      <c r="Z86" s="1"/>
      <c r="AA86" s="2"/>
      <c r="AB86" s="2"/>
      <c r="AC86" s="2"/>
      <c r="AD86" s="2"/>
      <c r="AE86" s="2"/>
      <c r="AF86" s="2"/>
    </row>
    <row r="87" spans="1:32">
      <c r="A87" s="2"/>
      <c r="B87" s="2"/>
      <c r="C87" s="2"/>
      <c r="D87" s="2"/>
      <c r="E87" s="2"/>
      <c r="F87" s="2"/>
      <c r="G87" s="2"/>
      <c r="H87" s="2"/>
      <c r="I87" s="2"/>
      <c r="J87" s="2"/>
      <c r="K87" s="2"/>
      <c r="L87" s="2"/>
      <c r="M87" s="2"/>
      <c r="N87" s="2"/>
      <c r="O87" s="2"/>
      <c r="P87" s="2"/>
      <c r="Q87" s="1"/>
      <c r="R87" s="1"/>
      <c r="S87" s="1"/>
      <c r="T87" s="1"/>
      <c r="U87" s="3"/>
      <c r="V87" s="1"/>
      <c r="W87" s="5"/>
      <c r="X87" s="1"/>
      <c r="Y87" s="1"/>
      <c r="Z87" s="2"/>
      <c r="AA87" s="1"/>
      <c r="AB87" s="2"/>
      <c r="AC87" s="2"/>
      <c r="AD87" s="2"/>
      <c r="AE87" s="2"/>
      <c r="AF87" s="2"/>
    </row>
    <row r="88" spans="1:32">
      <c r="A88" s="2"/>
      <c r="B88" s="2"/>
      <c r="C88" s="2"/>
      <c r="D88" s="2"/>
      <c r="E88" s="2"/>
      <c r="F88" s="2"/>
      <c r="G88" s="2"/>
      <c r="H88" s="2"/>
      <c r="I88" s="2"/>
      <c r="J88" s="2"/>
      <c r="K88" s="2"/>
      <c r="L88" s="2"/>
      <c r="M88" s="2"/>
      <c r="N88" s="2"/>
      <c r="O88" s="2"/>
      <c r="P88" s="2"/>
      <c r="Q88" s="1"/>
      <c r="R88" s="1"/>
      <c r="S88" s="1"/>
      <c r="T88" s="1"/>
      <c r="U88" s="3"/>
      <c r="V88" s="1"/>
      <c r="W88" s="5"/>
      <c r="X88" s="1"/>
      <c r="Y88" s="1"/>
      <c r="Z88" s="1"/>
      <c r="AA88" s="1"/>
      <c r="AB88" s="1"/>
      <c r="AC88" s="2"/>
      <c r="AD88" s="2"/>
      <c r="AE88" s="2"/>
      <c r="AF88" s="2"/>
    </row>
    <row r="89" spans="1:32">
      <c r="A89" s="2"/>
      <c r="B89" s="2"/>
      <c r="C89" s="2"/>
      <c r="D89" s="2"/>
      <c r="E89" s="2"/>
      <c r="F89" s="2"/>
      <c r="G89" s="2"/>
      <c r="H89" s="2"/>
      <c r="I89" s="2"/>
      <c r="J89" s="2"/>
      <c r="K89" s="2"/>
      <c r="L89" s="2"/>
      <c r="M89" s="2"/>
      <c r="N89" s="2"/>
      <c r="O89" s="2"/>
      <c r="P89" s="2"/>
      <c r="Q89" s="1"/>
      <c r="R89" s="1"/>
      <c r="S89" s="1"/>
      <c r="T89" s="1"/>
      <c r="U89" s="3"/>
      <c r="V89" s="1"/>
      <c r="W89" s="5"/>
      <c r="X89" s="1"/>
      <c r="Y89" s="1"/>
      <c r="Z89" s="2"/>
      <c r="AA89" s="1"/>
      <c r="AB89" s="1"/>
      <c r="AC89" s="1"/>
      <c r="AD89" s="2"/>
      <c r="AE89" s="1"/>
      <c r="AF89" s="2"/>
    </row>
    <row r="90" spans="1:32">
      <c r="A90" s="2"/>
      <c r="B90" s="2"/>
      <c r="C90" s="2"/>
      <c r="D90" s="2"/>
      <c r="E90" s="2"/>
      <c r="F90" s="2"/>
      <c r="G90" s="2"/>
      <c r="H90" s="2"/>
      <c r="I90" s="2"/>
      <c r="J90" s="2"/>
      <c r="K90" s="2"/>
      <c r="L90" s="2"/>
      <c r="M90" s="2"/>
      <c r="N90" s="2"/>
      <c r="O90" s="2"/>
      <c r="P90" s="2"/>
      <c r="Q90" s="1"/>
      <c r="R90" s="1"/>
      <c r="S90" s="1"/>
      <c r="T90" s="1"/>
      <c r="U90" s="3"/>
      <c r="V90" s="2"/>
      <c r="W90" s="5"/>
      <c r="X90" s="1"/>
      <c r="Y90" s="1"/>
      <c r="Z90" s="1"/>
      <c r="AA90" s="1"/>
      <c r="AB90" s="1"/>
      <c r="AC90" s="2"/>
      <c r="AD90" s="2"/>
      <c r="AE90" s="2"/>
      <c r="AF90" s="2"/>
    </row>
    <row r="91" spans="1:32">
      <c r="A91" s="2"/>
      <c r="B91" s="2"/>
      <c r="C91" s="2"/>
      <c r="D91" s="2"/>
      <c r="E91" s="2"/>
      <c r="F91" s="2"/>
      <c r="G91" s="2"/>
      <c r="H91" s="2"/>
      <c r="I91" s="2"/>
      <c r="J91" s="2"/>
      <c r="K91" s="2"/>
      <c r="L91" s="2"/>
      <c r="M91" s="2"/>
      <c r="N91" s="2"/>
      <c r="O91" s="2"/>
      <c r="P91" s="2"/>
      <c r="Q91" s="2"/>
      <c r="R91" s="1"/>
      <c r="S91" s="1"/>
      <c r="T91" s="1"/>
      <c r="U91" s="6"/>
      <c r="V91" s="1"/>
      <c r="W91" s="5"/>
      <c r="X91" s="1"/>
      <c r="Y91" s="1"/>
      <c r="Z91" s="2"/>
      <c r="AA91" s="1"/>
      <c r="AB91" s="2"/>
      <c r="AC91" s="2"/>
      <c r="AD91" s="2"/>
      <c r="AE91" s="2"/>
      <c r="AF91" s="2"/>
    </row>
    <row r="92" spans="1:32">
      <c r="A92" s="2"/>
      <c r="B92" s="2"/>
      <c r="C92" s="2"/>
      <c r="D92" s="2"/>
      <c r="E92" s="2"/>
      <c r="F92" s="2"/>
      <c r="G92" s="2"/>
      <c r="H92" s="2"/>
      <c r="I92" s="2"/>
      <c r="J92" s="2"/>
      <c r="K92" s="2"/>
      <c r="L92" s="2"/>
      <c r="M92" s="2"/>
      <c r="N92" s="2"/>
      <c r="O92" s="2"/>
      <c r="P92" s="2"/>
      <c r="Q92" s="1"/>
      <c r="R92" s="1"/>
      <c r="S92" s="2"/>
      <c r="T92" s="1"/>
      <c r="U92" s="3"/>
      <c r="V92" s="1"/>
      <c r="W92" s="5"/>
      <c r="X92" s="1"/>
      <c r="Y92" s="1"/>
      <c r="Z92" s="1"/>
      <c r="AA92" s="1"/>
      <c r="AB92" s="1"/>
      <c r="AC92" s="1"/>
      <c r="AD92" s="2"/>
      <c r="AE92" s="2"/>
      <c r="AF92" s="2"/>
    </row>
    <row r="93" spans="1:32">
      <c r="A93" s="2"/>
      <c r="B93" s="2"/>
      <c r="C93" s="2"/>
      <c r="D93" s="2"/>
      <c r="E93" s="2"/>
      <c r="F93" s="2"/>
      <c r="G93" s="2"/>
      <c r="H93" s="2"/>
      <c r="I93" s="2"/>
      <c r="J93" s="2"/>
      <c r="K93" s="2"/>
      <c r="L93" s="2"/>
      <c r="M93" s="2"/>
      <c r="N93" s="2"/>
      <c r="O93" s="2"/>
      <c r="P93" s="2"/>
      <c r="Q93" s="1"/>
      <c r="R93" s="1"/>
      <c r="S93" s="1"/>
      <c r="T93" s="1"/>
      <c r="U93" s="3"/>
      <c r="V93" s="1"/>
      <c r="W93" s="5"/>
      <c r="X93" s="1"/>
      <c r="Y93" s="1"/>
      <c r="Z93" s="1"/>
      <c r="AA93" s="1"/>
      <c r="AB93" s="1"/>
      <c r="AC93" s="2"/>
      <c r="AD93" s="2"/>
      <c r="AE93" s="1"/>
      <c r="AF93" s="2"/>
    </row>
    <row r="94" spans="1:32">
      <c r="A94" s="2"/>
      <c r="B94" s="2"/>
      <c r="C94" s="2"/>
      <c r="D94" s="2"/>
      <c r="E94" s="2"/>
      <c r="F94" s="2"/>
      <c r="G94" s="2"/>
      <c r="H94" s="2"/>
      <c r="I94" s="2"/>
      <c r="J94" s="2"/>
      <c r="K94" s="2"/>
      <c r="L94" s="2"/>
      <c r="M94" s="2"/>
      <c r="N94" s="2"/>
      <c r="O94" s="2"/>
      <c r="P94" s="2"/>
      <c r="Q94" s="1"/>
      <c r="R94" s="1"/>
      <c r="S94" s="1"/>
      <c r="T94" s="1"/>
      <c r="U94" s="6"/>
      <c r="V94" s="1"/>
      <c r="W94" s="4"/>
      <c r="X94" s="1"/>
      <c r="Y94" s="1"/>
      <c r="Z94" s="1"/>
      <c r="AA94" s="1"/>
      <c r="AB94" s="1"/>
      <c r="AC94" s="2"/>
      <c r="AD94" s="2"/>
      <c r="AE94" s="2"/>
      <c r="AF94" s="2"/>
    </row>
    <row r="95" spans="1:32">
      <c r="A95" s="2"/>
      <c r="B95" s="2"/>
      <c r="C95" s="2"/>
      <c r="D95" s="2"/>
      <c r="E95" s="2"/>
      <c r="F95" s="2"/>
      <c r="G95" s="2"/>
      <c r="H95" s="2"/>
      <c r="I95" s="2"/>
      <c r="J95" s="2"/>
      <c r="K95" s="2"/>
      <c r="L95" s="2"/>
      <c r="M95" s="2"/>
      <c r="N95" s="2"/>
      <c r="O95" s="2"/>
      <c r="P95" s="2"/>
      <c r="Q95" s="1"/>
      <c r="R95" s="1"/>
      <c r="S95" s="1"/>
      <c r="T95" s="1"/>
      <c r="U95" s="6"/>
      <c r="V95" s="1"/>
      <c r="W95" s="5"/>
      <c r="X95" s="1"/>
      <c r="Y95" s="1"/>
      <c r="Z95" s="1"/>
      <c r="AA95" s="2"/>
      <c r="AB95" s="1"/>
      <c r="AC95" s="1"/>
      <c r="AD95" s="2"/>
      <c r="AE95" s="2"/>
      <c r="AF95" s="2"/>
    </row>
    <row r="96" spans="1:32">
      <c r="A96" s="2"/>
      <c r="B96" s="2"/>
      <c r="C96" s="2"/>
      <c r="D96" s="2"/>
      <c r="E96" s="2"/>
      <c r="F96" s="2"/>
      <c r="G96" s="2"/>
      <c r="H96" s="2"/>
      <c r="I96" s="2"/>
      <c r="J96" s="2"/>
      <c r="K96" s="2"/>
      <c r="L96" s="2"/>
      <c r="M96" s="2"/>
      <c r="N96" s="2"/>
      <c r="O96" s="2"/>
      <c r="P96" s="2"/>
      <c r="Q96" s="1"/>
      <c r="R96" s="1"/>
      <c r="S96" s="1"/>
      <c r="T96" s="1"/>
      <c r="U96" s="6"/>
      <c r="V96" s="1"/>
      <c r="W96" s="5"/>
      <c r="X96" s="1"/>
      <c r="Y96" s="1"/>
      <c r="Z96" s="1"/>
      <c r="AA96" s="1"/>
      <c r="AB96" s="1"/>
      <c r="AC96" s="2"/>
      <c r="AD96" s="2"/>
      <c r="AE96" s="2"/>
      <c r="AF96" s="2"/>
    </row>
    <row r="97" spans="1:32">
      <c r="A97" s="2"/>
      <c r="B97" s="2"/>
      <c r="C97" s="2"/>
      <c r="D97" s="2"/>
      <c r="E97" s="2"/>
      <c r="F97" s="2"/>
      <c r="G97" s="2"/>
      <c r="H97" s="2"/>
      <c r="I97" s="2"/>
      <c r="J97" s="2"/>
      <c r="K97" s="2"/>
      <c r="L97" s="2"/>
      <c r="M97" s="2"/>
      <c r="N97" s="2"/>
      <c r="O97" s="2"/>
      <c r="P97" s="2"/>
      <c r="Q97" s="1"/>
      <c r="R97" s="1"/>
      <c r="S97" s="1"/>
      <c r="T97" s="1"/>
      <c r="U97" s="6"/>
      <c r="V97" s="1"/>
      <c r="W97" s="5"/>
      <c r="X97" s="1"/>
      <c r="Y97" s="1"/>
      <c r="Z97" s="1"/>
      <c r="AA97" s="1"/>
      <c r="AB97" s="2"/>
      <c r="AC97" s="2"/>
      <c r="AD97" s="2"/>
      <c r="AE97" s="2"/>
      <c r="AF97" s="2"/>
    </row>
    <row r="98" spans="1:32">
      <c r="A98" s="2"/>
      <c r="B98" s="2"/>
      <c r="C98" s="2"/>
      <c r="D98" s="2"/>
      <c r="E98" s="2"/>
      <c r="F98" s="2"/>
      <c r="G98" s="2"/>
      <c r="H98" s="2"/>
      <c r="I98" s="2"/>
      <c r="J98" s="2"/>
      <c r="K98" s="2"/>
      <c r="L98" s="2"/>
      <c r="M98" s="2"/>
      <c r="N98" s="2"/>
      <c r="O98" s="2"/>
      <c r="P98" s="2"/>
      <c r="Q98" s="1"/>
      <c r="R98" s="1"/>
      <c r="S98" s="1"/>
      <c r="T98" s="1"/>
      <c r="U98" s="6"/>
      <c r="V98" s="1"/>
      <c r="W98" s="4"/>
      <c r="X98" s="1"/>
      <c r="Y98" s="1"/>
      <c r="Z98" s="1"/>
      <c r="AA98" s="1"/>
      <c r="AB98" s="1"/>
      <c r="AC98" s="2"/>
      <c r="AD98" s="2"/>
      <c r="AE98" s="2"/>
      <c r="AF98" s="2"/>
    </row>
    <row r="99" spans="1:32">
      <c r="A99" s="2"/>
      <c r="B99" s="2"/>
      <c r="C99" s="2"/>
      <c r="D99" s="2"/>
      <c r="E99" s="2"/>
      <c r="F99" s="2"/>
      <c r="G99" s="2"/>
      <c r="H99" s="2"/>
      <c r="I99" s="2"/>
      <c r="J99" s="2"/>
      <c r="K99" s="2"/>
      <c r="L99" s="2"/>
      <c r="M99" s="2"/>
      <c r="N99" s="2"/>
      <c r="O99" s="2"/>
      <c r="P99" s="2"/>
      <c r="Q99" s="1"/>
      <c r="R99" s="1"/>
      <c r="S99" s="1"/>
      <c r="T99" s="1"/>
      <c r="U99" s="3"/>
      <c r="V99" s="1"/>
      <c r="W99" s="4"/>
      <c r="X99" s="1"/>
      <c r="Y99" s="1"/>
      <c r="Z99" s="1"/>
      <c r="AA99" s="1"/>
      <c r="AB99" s="1"/>
      <c r="AC99" s="1"/>
      <c r="AD99" s="1"/>
      <c r="AE99" s="2"/>
      <c r="AF99" s="2"/>
    </row>
    <row r="100" spans="1:32">
      <c r="A100" s="2"/>
      <c r="B100" s="2"/>
      <c r="C100" s="2"/>
      <c r="D100" s="2"/>
      <c r="E100" s="2"/>
      <c r="F100" s="2"/>
      <c r="G100" s="2"/>
      <c r="H100" s="2"/>
      <c r="I100" s="2"/>
      <c r="J100" s="2"/>
      <c r="K100" s="2"/>
      <c r="L100" s="2"/>
      <c r="M100" s="2"/>
      <c r="N100" s="2"/>
      <c r="O100" s="2"/>
      <c r="P100" s="2"/>
      <c r="Q100" s="1"/>
      <c r="R100" s="1"/>
      <c r="S100" s="1"/>
      <c r="T100" s="1"/>
      <c r="U100" s="6"/>
      <c r="V100" s="1"/>
      <c r="W100" s="4"/>
      <c r="X100" s="1"/>
      <c r="Y100" s="1"/>
      <c r="Z100" s="1"/>
      <c r="AA100" s="2"/>
      <c r="AB100" s="2"/>
      <c r="AC100" s="1"/>
      <c r="AD100" s="2"/>
      <c r="AE100" s="2"/>
      <c r="AF100" s="2"/>
    </row>
    <row r="101" spans="1:32">
      <c r="A101" s="2"/>
      <c r="B101" s="2"/>
      <c r="C101" s="2"/>
      <c r="D101" s="2"/>
      <c r="E101" s="2"/>
      <c r="F101" s="2"/>
      <c r="G101" s="2"/>
      <c r="H101" s="2"/>
      <c r="I101" s="2"/>
      <c r="J101" s="2"/>
      <c r="K101" s="2"/>
      <c r="L101" s="2"/>
      <c r="M101" s="2"/>
      <c r="N101" s="2"/>
      <c r="O101" s="2"/>
      <c r="P101" s="2"/>
      <c r="Q101" s="1"/>
      <c r="R101" s="1"/>
      <c r="S101" s="1"/>
      <c r="T101" s="1"/>
      <c r="U101" s="6"/>
      <c r="V101" s="1"/>
      <c r="W101" s="4"/>
      <c r="X101" s="1"/>
      <c r="Y101" s="1"/>
      <c r="Z101" s="1"/>
      <c r="AA101" s="1"/>
      <c r="AB101" s="1"/>
      <c r="AC101" s="1"/>
      <c r="AD101" s="2"/>
      <c r="AE101" s="2"/>
      <c r="AF101" s="2"/>
    </row>
    <row r="102" spans="1:32">
      <c r="A102" s="2"/>
      <c r="B102" s="2"/>
      <c r="C102" s="2"/>
      <c r="D102" s="2"/>
      <c r="E102" s="2"/>
      <c r="F102" s="2"/>
      <c r="G102" s="2"/>
      <c r="H102" s="2"/>
      <c r="I102" s="2"/>
      <c r="J102" s="2"/>
      <c r="K102" s="2"/>
      <c r="L102" s="2"/>
      <c r="M102" s="2"/>
      <c r="N102" s="2"/>
      <c r="O102" s="2"/>
      <c r="P102" s="2"/>
      <c r="Q102" s="2"/>
      <c r="R102" s="1"/>
      <c r="S102" s="1"/>
      <c r="T102" s="1"/>
      <c r="U102" s="6"/>
      <c r="V102" s="1"/>
      <c r="W102" s="4"/>
      <c r="X102" s="1"/>
      <c r="Y102" s="1"/>
      <c r="Z102" s="1"/>
      <c r="AA102" s="1"/>
      <c r="AB102" s="2"/>
      <c r="AC102" s="2"/>
      <c r="AD102" s="2"/>
      <c r="AE102" s="2"/>
      <c r="AF102" s="2"/>
    </row>
    <row r="103" spans="1:32">
      <c r="A103" s="2"/>
      <c r="B103" s="2"/>
      <c r="C103" s="2"/>
      <c r="D103" s="2"/>
      <c r="E103" s="2"/>
      <c r="F103" s="2"/>
      <c r="G103" s="2"/>
      <c r="H103" s="2"/>
      <c r="I103" s="2"/>
      <c r="J103" s="2"/>
      <c r="K103" s="2"/>
      <c r="L103" s="2"/>
      <c r="M103" s="2"/>
      <c r="N103" s="2"/>
      <c r="O103" s="2"/>
      <c r="P103" s="2"/>
      <c r="Q103" s="1"/>
      <c r="R103" s="1"/>
      <c r="S103" s="1"/>
      <c r="T103" s="1"/>
      <c r="U103" s="6"/>
      <c r="V103" s="1"/>
      <c r="W103" s="4"/>
      <c r="X103" s="1"/>
      <c r="Y103" s="1"/>
      <c r="Z103" s="1"/>
      <c r="AA103" s="1"/>
      <c r="AB103" s="1"/>
      <c r="AC103" s="1"/>
      <c r="AD103" s="1"/>
      <c r="AE103" s="1"/>
      <c r="AF103" s="2"/>
    </row>
    <row r="104" spans="1:32">
      <c r="A104" s="2"/>
      <c r="B104" s="2"/>
      <c r="C104" s="2"/>
      <c r="D104" s="2"/>
      <c r="E104" s="2"/>
      <c r="F104" s="2"/>
      <c r="G104" s="2"/>
      <c r="H104" s="2"/>
      <c r="I104" s="2"/>
      <c r="J104" s="2"/>
      <c r="K104" s="2"/>
      <c r="L104" s="2"/>
      <c r="M104" s="2"/>
      <c r="N104" s="2"/>
      <c r="O104" s="2"/>
      <c r="P104" s="2"/>
      <c r="Q104" s="1"/>
      <c r="R104" s="1"/>
      <c r="S104" s="1"/>
      <c r="T104" s="1"/>
      <c r="U104" s="6"/>
      <c r="V104" s="1"/>
      <c r="W104" s="4"/>
      <c r="X104" s="1"/>
      <c r="Y104" s="1"/>
      <c r="Z104" s="1"/>
      <c r="AA104" s="1"/>
      <c r="AB104" s="1"/>
      <c r="AC104" s="2"/>
      <c r="AD104" s="1"/>
      <c r="AE104" s="1"/>
      <c r="AF104" s="2"/>
    </row>
    <row r="105" spans="1:32">
      <c r="A105" s="2"/>
      <c r="B105" s="2"/>
      <c r="C105" s="2"/>
      <c r="D105" s="2"/>
      <c r="E105" s="2"/>
      <c r="F105" s="2"/>
      <c r="G105" s="2"/>
      <c r="H105" s="2"/>
      <c r="I105" s="2"/>
      <c r="J105" s="2"/>
      <c r="K105" s="2"/>
      <c r="L105" s="2"/>
      <c r="M105" s="2"/>
      <c r="N105" s="2"/>
      <c r="O105" s="2"/>
      <c r="P105" s="2"/>
      <c r="Q105" s="1"/>
      <c r="R105" s="1"/>
      <c r="S105" s="1"/>
      <c r="T105" s="1"/>
      <c r="U105" s="3"/>
      <c r="V105" s="1"/>
      <c r="W105" s="5"/>
      <c r="X105" s="1"/>
      <c r="Y105" s="1"/>
      <c r="Z105" s="1"/>
      <c r="AA105" s="1"/>
      <c r="AB105" s="1"/>
      <c r="AC105" s="2"/>
      <c r="AD105" s="2"/>
      <c r="AE105" s="2"/>
      <c r="AF105" s="2"/>
    </row>
    <row r="106" spans="1:32">
      <c r="A106" s="2"/>
      <c r="B106" s="2"/>
      <c r="C106" s="2"/>
      <c r="D106" s="2"/>
      <c r="E106" s="2"/>
      <c r="F106" s="2"/>
      <c r="G106" s="2"/>
      <c r="H106" s="2"/>
      <c r="I106" s="2"/>
      <c r="J106" s="2"/>
      <c r="K106" s="2"/>
      <c r="L106" s="2"/>
      <c r="M106" s="2"/>
      <c r="N106" s="2"/>
      <c r="O106" s="2"/>
      <c r="P106" s="2"/>
      <c r="Q106" s="1"/>
      <c r="R106" s="1"/>
      <c r="S106" s="1"/>
      <c r="T106" s="1"/>
      <c r="U106" s="3"/>
      <c r="V106" s="1"/>
      <c r="W106" s="5"/>
      <c r="X106" s="1"/>
      <c r="Y106" s="1"/>
      <c r="Z106" s="1"/>
      <c r="AA106" s="1"/>
      <c r="AB106" s="2"/>
      <c r="AC106" s="2"/>
      <c r="AD106" s="2"/>
      <c r="AE106" s="2"/>
      <c r="AF106" s="2"/>
    </row>
    <row r="107" spans="1:32">
      <c r="A107" s="2"/>
      <c r="B107" s="2"/>
      <c r="C107" s="2"/>
      <c r="D107" s="2"/>
      <c r="E107" s="2"/>
      <c r="F107" s="2"/>
      <c r="G107" s="2"/>
      <c r="H107" s="2"/>
      <c r="I107" s="2"/>
      <c r="J107" s="2"/>
      <c r="K107" s="2"/>
      <c r="L107" s="2"/>
      <c r="M107" s="2"/>
      <c r="N107" s="2"/>
      <c r="O107" s="2"/>
      <c r="P107" s="2"/>
      <c r="Q107" s="1"/>
      <c r="R107" s="1"/>
      <c r="S107" s="1"/>
      <c r="T107" s="1"/>
      <c r="U107" s="3"/>
      <c r="V107" s="1"/>
      <c r="W107" s="5"/>
      <c r="X107" s="1"/>
      <c r="Y107" s="1"/>
      <c r="Z107" s="1"/>
      <c r="AA107" s="1"/>
      <c r="AB107" s="2"/>
      <c r="AC107" s="2"/>
      <c r="AD107" s="2"/>
      <c r="AE107" s="2"/>
      <c r="AF107" s="2"/>
    </row>
    <row r="108" spans="1:32">
      <c r="A108" s="2"/>
      <c r="B108" s="2"/>
      <c r="C108" s="2"/>
      <c r="D108" s="2"/>
      <c r="E108" s="2"/>
      <c r="F108" s="2"/>
      <c r="G108" s="2"/>
      <c r="H108" s="2"/>
      <c r="I108" s="2"/>
      <c r="J108" s="2"/>
      <c r="K108" s="2"/>
      <c r="L108" s="2"/>
      <c r="M108" s="2"/>
      <c r="N108" s="2"/>
      <c r="O108" s="2"/>
      <c r="P108" s="2"/>
      <c r="Q108" s="1"/>
      <c r="R108" s="1"/>
      <c r="S108" s="1"/>
      <c r="T108" s="1"/>
      <c r="U108" s="3"/>
      <c r="V108" s="1"/>
      <c r="W108" s="4"/>
      <c r="X108" s="1"/>
      <c r="Y108" s="1"/>
      <c r="Z108" s="1"/>
      <c r="AA108" s="1"/>
      <c r="AB108" s="1"/>
      <c r="AC108" s="1"/>
      <c r="AD108" s="1"/>
      <c r="AE108" s="1"/>
      <c r="AF108" s="2"/>
    </row>
    <row r="109" spans="1:32">
      <c r="A109" s="2"/>
      <c r="B109" s="2"/>
      <c r="C109" s="2"/>
      <c r="D109" s="2"/>
      <c r="E109" s="2"/>
      <c r="F109" s="2"/>
      <c r="G109" s="2"/>
      <c r="H109" s="2"/>
      <c r="I109" s="2"/>
      <c r="J109" s="2"/>
      <c r="K109" s="2"/>
      <c r="L109" s="2"/>
      <c r="M109" s="2"/>
      <c r="N109" s="2"/>
      <c r="O109" s="2"/>
      <c r="P109" s="2"/>
      <c r="Q109" s="1"/>
      <c r="R109" s="1"/>
      <c r="S109" s="1"/>
      <c r="T109" s="1"/>
      <c r="U109" s="3"/>
      <c r="V109" s="1"/>
      <c r="W109" s="5"/>
      <c r="X109" s="1"/>
      <c r="Y109" s="1"/>
      <c r="Z109" s="1"/>
      <c r="AA109" s="2"/>
      <c r="AB109" s="1"/>
      <c r="AC109" s="2"/>
      <c r="AD109" s="2"/>
      <c r="AE109" s="2"/>
      <c r="AF109" s="2"/>
    </row>
    <row r="110" spans="1:32">
      <c r="A110" s="2"/>
      <c r="B110" s="2"/>
      <c r="C110" s="2"/>
      <c r="D110" s="2"/>
      <c r="E110" s="2"/>
      <c r="F110" s="2"/>
      <c r="G110" s="2"/>
      <c r="H110" s="2"/>
      <c r="I110" s="2"/>
      <c r="J110" s="2"/>
      <c r="K110" s="2"/>
      <c r="L110" s="2"/>
      <c r="M110" s="2"/>
      <c r="N110" s="2"/>
      <c r="O110" s="2"/>
      <c r="P110" s="2"/>
      <c r="Q110" s="1"/>
      <c r="R110" s="1"/>
      <c r="S110" s="1"/>
      <c r="T110" s="1"/>
      <c r="U110" s="3"/>
      <c r="V110" s="1"/>
      <c r="W110" s="5"/>
      <c r="X110" s="1"/>
      <c r="Y110" s="1"/>
      <c r="Z110" s="1"/>
      <c r="AA110" s="1"/>
      <c r="AB110" s="2"/>
      <c r="AC110" s="1"/>
      <c r="AD110" s="1"/>
      <c r="AE110" s="2"/>
      <c r="AF110" s="1"/>
    </row>
    <row r="111" spans="1:32">
      <c r="A111" s="2"/>
      <c r="B111" s="2"/>
      <c r="C111" s="2"/>
      <c r="D111" s="2"/>
      <c r="E111" s="2"/>
      <c r="F111" s="2"/>
      <c r="G111" s="2"/>
      <c r="H111" s="2"/>
      <c r="I111" s="2"/>
      <c r="J111" s="2"/>
      <c r="K111" s="2"/>
      <c r="L111" s="2"/>
      <c r="M111" s="2"/>
      <c r="N111" s="2"/>
      <c r="O111" s="2"/>
      <c r="P111" s="2"/>
      <c r="Q111" s="1"/>
      <c r="R111" s="1"/>
      <c r="S111" s="1"/>
      <c r="T111" s="1"/>
      <c r="U111" s="6"/>
      <c r="V111" s="1"/>
      <c r="W111" s="5"/>
      <c r="X111" s="1"/>
      <c r="Y111" s="1"/>
      <c r="Z111" s="1"/>
      <c r="AA111" s="1"/>
      <c r="AB111" s="1"/>
      <c r="AC111" s="2"/>
      <c r="AD111" s="2"/>
      <c r="AE111" s="2"/>
      <c r="AF111" s="2"/>
    </row>
    <row r="112" spans="1:32">
      <c r="A112" s="2"/>
      <c r="B112" s="2"/>
      <c r="C112" s="2"/>
      <c r="D112" s="2"/>
      <c r="E112" s="2"/>
      <c r="F112" s="2"/>
      <c r="G112" s="2"/>
      <c r="H112" s="2"/>
      <c r="I112" s="2"/>
      <c r="J112" s="2"/>
      <c r="K112" s="2"/>
      <c r="L112" s="2"/>
      <c r="M112" s="2"/>
      <c r="N112" s="2"/>
      <c r="O112" s="2"/>
      <c r="P112" s="2"/>
      <c r="Q112" s="1"/>
      <c r="R112" s="1"/>
      <c r="S112" s="1"/>
      <c r="T112" s="1"/>
      <c r="U112" s="6"/>
      <c r="V112" s="1"/>
      <c r="W112" s="5"/>
      <c r="X112" s="1"/>
      <c r="Y112" s="1"/>
      <c r="Z112" s="1"/>
      <c r="AA112" s="1"/>
      <c r="AB112" s="2"/>
      <c r="AC112" s="1"/>
      <c r="AD112" s="2"/>
      <c r="AE112" s="1"/>
      <c r="AF112" s="2"/>
    </row>
    <row r="113" spans="1:32">
      <c r="A113" s="2"/>
      <c r="B113" s="2"/>
      <c r="C113" s="2"/>
      <c r="D113" s="2"/>
      <c r="E113" s="2"/>
      <c r="F113" s="2"/>
      <c r="G113" s="2"/>
      <c r="H113" s="2"/>
      <c r="I113" s="2"/>
      <c r="J113" s="2"/>
      <c r="K113" s="2"/>
      <c r="L113" s="2"/>
      <c r="M113" s="2"/>
      <c r="N113" s="2"/>
      <c r="O113" s="2"/>
      <c r="P113" s="2"/>
      <c r="Q113" s="2"/>
      <c r="R113" s="2"/>
      <c r="S113" s="2"/>
      <c r="T113" s="2"/>
      <c r="U113" s="6"/>
      <c r="V113" s="2"/>
      <c r="W113" s="5"/>
      <c r="X113" s="2"/>
      <c r="Y113" s="2"/>
      <c r="Z113" s="2"/>
      <c r="AA113" s="2"/>
      <c r="AB113" s="2"/>
      <c r="AC113" s="2"/>
      <c r="AD113" s="2"/>
      <c r="AE113" s="2"/>
      <c r="AF113" s="2"/>
    </row>
    <row r="114" spans="1:32">
      <c r="A114" s="2"/>
      <c r="B114" s="2"/>
      <c r="C114" s="2"/>
      <c r="D114" s="2"/>
      <c r="E114" s="2"/>
      <c r="F114" s="2"/>
      <c r="G114" s="2"/>
      <c r="H114" s="2"/>
      <c r="I114" s="2"/>
      <c r="J114" s="2"/>
      <c r="K114" s="2"/>
      <c r="L114" s="2"/>
      <c r="M114" s="2"/>
      <c r="N114" s="2"/>
      <c r="O114" s="2"/>
      <c r="P114" s="2"/>
      <c r="Q114" s="1"/>
      <c r="R114" s="1"/>
      <c r="S114" s="1"/>
      <c r="T114" s="1"/>
      <c r="U114" s="3"/>
      <c r="V114" s="1"/>
      <c r="W114" s="4"/>
      <c r="X114" s="1"/>
      <c r="Y114" s="1"/>
      <c r="Z114" s="1"/>
      <c r="AA114" s="2"/>
      <c r="AB114" s="1"/>
      <c r="AC114" s="2"/>
      <c r="AD114" s="2"/>
      <c r="AE114" s="2"/>
      <c r="AF114" s="2"/>
    </row>
    <row r="115" spans="1:32">
      <c r="A115" s="2"/>
      <c r="B115" s="2"/>
      <c r="C115" s="2"/>
      <c r="D115" s="2"/>
      <c r="E115" s="2"/>
      <c r="F115" s="2"/>
      <c r="G115" s="2"/>
      <c r="H115" s="2"/>
      <c r="I115" s="2"/>
      <c r="J115" s="2"/>
      <c r="K115" s="2"/>
      <c r="L115" s="2"/>
      <c r="M115" s="2"/>
      <c r="N115" s="2"/>
      <c r="O115" s="2"/>
      <c r="P115" s="2"/>
      <c r="Q115" s="1"/>
      <c r="R115" s="1"/>
      <c r="S115" s="1"/>
      <c r="T115" s="1"/>
      <c r="U115" s="6"/>
      <c r="V115" s="1"/>
      <c r="W115" s="5"/>
      <c r="X115" s="1"/>
      <c r="Y115" s="1"/>
      <c r="Z115" s="1"/>
      <c r="AA115" s="1"/>
      <c r="AB115" s="2"/>
      <c r="AC115" s="2"/>
      <c r="AD115" s="2"/>
      <c r="AE115" s="2"/>
      <c r="AF115" s="2"/>
    </row>
    <row r="116" spans="1:32">
      <c r="A116" s="2"/>
      <c r="B116" s="2"/>
      <c r="C116" s="2"/>
      <c r="D116" s="2"/>
      <c r="E116" s="2"/>
      <c r="F116" s="2"/>
      <c r="G116" s="2"/>
      <c r="H116" s="2"/>
      <c r="I116" s="2"/>
      <c r="J116" s="2"/>
      <c r="K116" s="2"/>
      <c r="L116" s="2"/>
      <c r="M116" s="2"/>
      <c r="N116" s="2"/>
      <c r="O116" s="2"/>
      <c r="P116" s="2"/>
      <c r="Q116" s="1"/>
      <c r="R116" s="1"/>
      <c r="S116" s="1"/>
      <c r="T116" s="1"/>
      <c r="U116" s="3"/>
      <c r="V116" s="1"/>
      <c r="W116" s="4"/>
      <c r="X116" s="1"/>
      <c r="Y116" s="1"/>
      <c r="Z116" s="1"/>
      <c r="AA116" s="1"/>
      <c r="AB116" s="2"/>
      <c r="AC116" s="1"/>
      <c r="AD116" s="2"/>
      <c r="AE116" s="2"/>
      <c r="AF116" s="2"/>
    </row>
    <row r="117" spans="1:32">
      <c r="A117" s="2"/>
      <c r="B117" s="2"/>
      <c r="C117" s="2"/>
      <c r="D117" s="2"/>
      <c r="E117" s="2"/>
      <c r="F117" s="2"/>
      <c r="G117" s="2"/>
      <c r="H117" s="2"/>
      <c r="I117" s="2"/>
      <c r="J117" s="2"/>
      <c r="K117" s="2"/>
      <c r="L117" s="2"/>
      <c r="M117" s="2"/>
      <c r="N117" s="2"/>
      <c r="O117" s="2"/>
      <c r="P117" s="2"/>
      <c r="Q117" s="1"/>
      <c r="R117" s="1"/>
      <c r="S117" s="1"/>
      <c r="T117" s="1"/>
      <c r="U117" s="3"/>
      <c r="V117" s="1"/>
      <c r="W117" s="4"/>
      <c r="X117" s="1"/>
      <c r="Y117" s="1"/>
      <c r="Z117" s="1"/>
      <c r="AA117" s="1"/>
      <c r="AB117" s="1"/>
      <c r="AC117" s="2"/>
      <c r="AD117" s="2"/>
      <c r="AE117" s="2"/>
      <c r="AF117" s="2"/>
    </row>
    <row r="118" spans="1:32">
      <c r="A118" s="2"/>
      <c r="B118" s="2"/>
      <c r="C118" s="2"/>
      <c r="D118" s="2"/>
      <c r="E118" s="2"/>
      <c r="F118" s="2"/>
      <c r="G118" s="2"/>
      <c r="H118" s="2"/>
      <c r="I118" s="2"/>
      <c r="J118" s="2"/>
      <c r="K118" s="2"/>
      <c r="L118" s="2"/>
      <c r="M118" s="2"/>
      <c r="N118" s="2"/>
      <c r="O118" s="2"/>
      <c r="P118" s="2"/>
      <c r="Q118" s="1"/>
      <c r="R118" s="1"/>
      <c r="S118" s="1"/>
      <c r="T118" s="1"/>
      <c r="U118" s="3"/>
      <c r="V118" s="1"/>
      <c r="W118" s="4"/>
      <c r="X118" s="1"/>
      <c r="Y118" s="1"/>
      <c r="Z118" s="1"/>
      <c r="AA118" s="1"/>
      <c r="AB118" s="1"/>
      <c r="AC118" s="1"/>
      <c r="AD118" s="1"/>
      <c r="AE118" s="2"/>
      <c r="AF118" s="2"/>
    </row>
    <row r="119" spans="1:32">
      <c r="A119" s="2"/>
      <c r="B119" s="2"/>
      <c r="C119" s="2"/>
      <c r="D119" s="2"/>
      <c r="E119" s="2"/>
      <c r="F119" s="2"/>
      <c r="G119" s="2"/>
      <c r="H119" s="2"/>
      <c r="I119" s="2"/>
      <c r="J119" s="2"/>
      <c r="K119" s="2"/>
      <c r="L119" s="2"/>
      <c r="M119" s="2"/>
      <c r="N119" s="2"/>
      <c r="O119" s="2"/>
      <c r="P119" s="2"/>
      <c r="Q119" s="1"/>
      <c r="R119" s="1"/>
      <c r="S119" s="1"/>
      <c r="T119" s="1"/>
      <c r="U119" s="2"/>
      <c r="V119" s="1"/>
      <c r="W119" s="5"/>
      <c r="X119" s="1"/>
      <c r="Y119" s="1"/>
      <c r="Z119" s="1"/>
      <c r="AA119" s="1"/>
      <c r="AB119" s="1"/>
      <c r="AC119" s="2"/>
      <c r="AD119" s="2"/>
      <c r="AE119" s="2"/>
      <c r="AF119" s="2"/>
    </row>
    <row r="120" spans="1:32">
      <c r="A120" s="2"/>
      <c r="B120" s="2"/>
      <c r="C120" s="2"/>
      <c r="D120" s="2"/>
      <c r="E120" s="2"/>
      <c r="F120" s="2"/>
      <c r="G120" s="2"/>
      <c r="H120" s="2"/>
      <c r="I120" s="2"/>
      <c r="J120" s="2"/>
      <c r="K120" s="2"/>
      <c r="L120" s="2"/>
      <c r="M120" s="2"/>
      <c r="N120" s="2"/>
      <c r="O120" s="2"/>
      <c r="P120" s="2"/>
      <c r="Q120" s="1"/>
      <c r="R120" s="1"/>
      <c r="S120" s="1"/>
      <c r="T120" s="1"/>
      <c r="U120" s="2"/>
      <c r="V120" s="1"/>
      <c r="W120" s="5"/>
      <c r="X120" s="1"/>
      <c r="Y120" s="1"/>
      <c r="Z120" s="1"/>
      <c r="AA120" s="1"/>
      <c r="AB120" s="1"/>
      <c r="AC120" s="2"/>
      <c r="AD120" s="2"/>
      <c r="AE120" s="2"/>
      <c r="AF120" s="2"/>
    </row>
    <row r="121" spans="1:32">
      <c r="A121" s="2"/>
      <c r="B121" s="2"/>
      <c r="C121" s="2"/>
      <c r="D121" s="2"/>
      <c r="E121" s="2"/>
      <c r="F121" s="2"/>
      <c r="G121" s="2"/>
      <c r="H121" s="2"/>
      <c r="I121" s="2"/>
      <c r="J121" s="2"/>
      <c r="K121" s="2"/>
      <c r="L121" s="2"/>
      <c r="M121" s="2"/>
      <c r="N121" s="2"/>
      <c r="O121" s="2"/>
      <c r="P121" s="2"/>
      <c r="Q121" s="1"/>
      <c r="R121" s="1"/>
      <c r="S121" s="1"/>
      <c r="T121" s="1"/>
      <c r="U121" s="2"/>
      <c r="V121" s="1"/>
      <c r="W121" s="5"/>
      <c r="X121" s="1"/>
      <c r="Y121" s="1"/>
      <c r="Z121" s="1"/>
      <c r="AA121" s="1"/>
      <c r="AB121" s="1"/>
      <c r="AC121" s="2"/>
      <c r="AD121" s="2"/>
      <c r="AE121" s="2"/>
      <c r="AF121" s="2"/>
    </row>
    <row r="122" spans="1:32">
      <c r="A122" s="2"/>
      <c r="B122" s="2"/>
      <c r="C122" s="2"/>
      <c r="D122" s="2"/>
      <c r="E122" s="2"/>
      <c r="F122" s="2"/>
      <c r="G122" s="2"/>
      <c r="H122" s="2"/>
      <c r="I122" s="2"/>
      <c r="J122" s="2"/>
      <c r="K122" s="2"/>
      <c r="L122" s="2"/>
      <c r="M122" s="2"/>
      <c r="N122" s="2"/>
      <c r="O122" s="2"/>
      <c r="P122" s="2"/>
      <c r="Q122" s="1"/>
      <c r="R122" s="1"/>
      <c r="S122" s="1"/>
      <c r="T122" s="1"/>
      <c r="U122" s="2"/>
      <c r="V122" s="1"/>
      <c r="W122" s="5"/>
      <c r="X122" s="1"/>
      <c r="Y122" s="2"/>
      <c r="Z122" s="1"/>
      <c r="AA122" s="1"/>
      <c r="AB122" s="1"/>
      <c r="AC122" s="2"/>
      <c r="AD122" s="2"/>
      <c r="AE122" s="1"/>
      <c r="AF122" s="2"/>
    </row>
    <row r="123" spans="1:32">
      <c r="A123" s="2"/>
      <c r="B123" s="2"/>
      <c r="C123" s="2"/>
      <c r="D123" s="2"/>
      <c r="E123" s="2"/>
      <c r="F123" s="2"/>
      <c r="G123" s="2"/>
      <c r="H123" s="2"/>
      <c r="I123" s="2"/>
      <c r="J123" s="2"/>
      <c r="K123" s="2"/>
      <c r="L123" s="2"/>
      <c r="M123" s="2"/>
      <c r="N123" s="2"/>
      <c r="O123" s="2"/>
      <c r="P123" s="2"/>
      <c r="Q123" s="1"/>
      <c r="R123" s="1"/>
      <c r="S123" s="1"/>
      <c r="T123" s="1"/>
      <c r="U123" s="2"/>
      <c r="V123" s="1"/>
      <c r="W123" s="5"/>
      <c r="X123" s="1"/>
      <c r="Y123" s="1"/>
      <c r="Z123" s="1"/>
      <c r="AA123" s="2"/>
      <c r="AB123" s="1"/>
      <c r="AC123" s="2"/>
      <c r="AD123" s="2"/>
      <c r="AE123" s="2"/>
      <c r="AF123" s="2"/>
    </row>
    <row r="124" spans="1:32">
      <c r="A124" s="2"/>
      <c r="B124" s="2"/>
      <c r="C124" s="2"/>
      <c r="D124" s="2"/>
      <c r="E124" s="2"/>
      <c r="F124" s="2"/>
      <c r="G124" s="2"/>
      <c r="H124" s="2"/>
      <c r="I124" s="2"/>
      <c r="J124" s="2"/>
      <c r="K124" s="2"/>
      <c r="L124" s="2"/>
      <c r="M124" s="2"/>
      <c r="N124" s="2"/>
      <c r="O124" s="2"/>
      <c r="P124" s="2"/>
      <c r="Q124" s="1"/>
      <c r="R124" s="1"/>
      <c r="S124" s="1"/>
      <c r="T124" s="1"/>
      <c r="U124" s="1"/>
      <c r="V124" s="1"/>
      <c r="W124" s="4"/>
      <c r="X124" s="1"/>
      <c r="Y124" s="1"/>
      <c r="Z124" s="1"/>
      <c r="AA124" s="1"/>
      <c r="AB124" s="1"/>
      <c r="AC124" s="2"/>
      <c r="AD124" s="1"/>
      <c r="AE124" s="1"/>
      <c r="AF124" s="1"/>
    </row>
    <row r="125" spans="1:32">
      <c r="A125" s="2"/>
      <c r="B125" s="2"/>
      <c r="C125" s="2"/>
      <c r="D125" s="2"/>
      <c r="E125" s="2"/>
      <c r="F125" s="2"/>
      <c r="G125" s="2"/>
      <c r="H125" s="2"/>
      <c r="I125" s="2"/>
      <c r="J125" s="2"/>
      <c r="K125" s="2"/>
      <c r="L125" s="2"/>
      <c r="M125" s="2"/>
      <c r="N125" s="2"/>
      <c r="O125" s="2"/>
      <c r="P125" s="2"/>
      <c r="Q125" s="1"/>
      <c r="R125" s="1"/>
      <c r="S125" s="1"/>
      <c r="T125" s="1"/>
      <c r="U125" s="1"/>
      <c r="V125" s="1"/>
      <c r="W125" s="4"/>
      <c r="X125" s="1"/>
      <c r="Y125" s="1"/>
      <c r="Z125" s="1"/>
      <c r="AA125" s="1"/>
      <c r="AB125" s="1"/>
      <c r="AC125" s="2"/>
      <c r="AD125" s="2"/>
      <c r="AE125" s="2"/>
      <c r="AF125" s="2"/>
    </row>
    <row r="126" spans="1:32">
      <c r="A126" s="2"/>
      <c r="B126" s="2"/>
      <c r="C126" s="2"/>
      <c r="D126" s="2"/>
      <c r="E126" s="2"/>
      <c r="F126" s="2"/>
      <c r="G126" s="2"/>
      <c r="H126" s="2"/>
      <c r="I126" s="2"/>
      <c r="J126" s="2"/>
      <c r="K126" s="2"/>
      <c r="L126" s="2"/>
      <c r="M126" s="2"/>
      <c r="N126" s="2"/>
      <c r="O126" s="2"/>
      <c r="P126" s="2"/>
      <c r="Q126" s="1"/>
      <c r="R126" s="1"/>
      <c r="S126" s="1"/>
      <c r="T126" s="1"/>
      <c r="U126" s="2"/>
      <c r="V126" s="1"/>
      <c r="W126" s="5"/>
      <c r="X126" s="1"/>
      <c r="Y126" s="1"/>
      <c r="Z126" s="1"/>
      <c r="AA126" s="1"/>
      <c r="AB126" s="1"/>
      <c r="AC126" s="1"/>
      <c r="AD126" s="1"/>
      <c r="AE126" s="1"/>
      <c r="AF126" s="2"/>
    </row>
    <row r="127" spans="1:32">
      <c r="A127" s="2"/>
      <c r="B127" s="2"/>
      <c r="C127" s="2"/>
      <c r="D127" s="2"/>
      <c r="E127" s="2"/>
      <c r="F127" s="2"/>
      <c r="G127" s="2"/>
      <c r="H127" s="2"/>
      <c r="I127" s="2"/>
      <c r="J127" s="2"/>
      <c r="K127" s="2"/>
      <c r="L127" s="2"/>
      <c r="M127" s="2"/>
      <c r="N127" s="2"/>
      <c r="O127" s="2"/>
      <c r="P127" s="2"/>
      <c r="Q127" s="1"/>
      <c r="R127" s="1"/>
      <c r="S127" s="1"/>
      <c r="T127" s="1"/>
      <c r="U127" s="1"/>
      <c r="V127" s="1"/>
      <c r="W127" s="5"/>
      <c r="X127" s="1"/>
      <c r="Y127" s="1"/>
      <c r="Z127" s="2"/>
      <c r="AA127" s="1"/>
      <c r="AB127" s="1"/>
      <c r="AC127" s="2"/>
      <c r="AD127" s="2"/>
      <c r="AE127" s="2"/>
      <c r="AF127" s="2"/>
    </row>
    <row r="128" spans="1:32">
      <c r="A128" s="2"/>
      <c r="B128" s="2"/>
      <c r="C128" s="2"/>
      <c r="D128" s="2"/>
      <c r="E128" s="2"/>
      <c r="F128" s="2"/>
      <c r="G128" s="2"/>
      <c r="H128" s="2"/>
      <c r="I128" s="2"/>
      <c r="J128" s="2"/>
      <c r="K128" s="2"/>
      <c r="L128" s="2"/>
      <c r="M128" s="2"/>
      <c r="N128" s="2"/>
      <c r="O128" s="2"/>
      <c r="P128" s="2"/>
      <c r="Q128" s="1"/>
      <c r="R128" s="1"/>
      <c r="S128" s="1"/>
      <c r="T128" s="1"/>
      <c r="U128" s="1"/>
      <c r="V128" s="1"/>
      <c r="W128" s="5"/>
      <c r="X128" s="1"/>
      <c r="Y128" s="1"/>
      <c r="Z128" s="1"/>
      <c r="AA128" s="1"/>
      <c r="AB128" s="2"/>
      <c r="AC128" s="2"/>
      <c r="AD128" s="2"/>
      <c r="AE128" s="2"/>
      <c r="AF128" s="2"/>
    </row>
    <row r="129" spans="1:32">
      <c r="A129" s="2"/>
      <c r="B129" s="2"/>
      <c r="C129" s="2"/>
      <c r="D129" s="2"/>
      <c r="E129" s="2"/>
      <c r="F129" s="2"/>
      <c r="G129" s="2"/>
      <c r="H129" s="2"/>
      <c r="I129" s="2"/>
      <c r="J129" s="2"/>
      <c r="K129" s="2"/>
      <c r="L129" s="2"/>
      <c r="M129" s="2"/>
      <c r="N129" s="2"/>
      <c r="O129" s="2"/>
      <c r="P129" s="2"/>
      <c r="Q129" s="1"/>
      <c r="R129" s="1"/>
      <c r="S129" s="1"/>
      <c r="T129" s="1"/>
      <c r="U129" s="2"/>
      <c r="V129" s="1"/>
      <c r="W129" s="4"/>
      <c r="X129" s="1"/>
      <c r="Y129" s="1"/>
      <c r="Z129" s="1"/>
      <c r="AA129" s="1"/>
      <c r="AB129" s="1"/>
      <c r="AC129" s="2"/>
      <c r="AD129" s="2"/>
      <c r="AE129" s="2"/>
      <c r="AF129" s="2"/>
    </row>
    <row r="130" spans="1:32">
      <c r="A130" s="2"/>
      <c r="B130" s="2"/>
      <c r="C130" s="2"/>
      <c r="D130" s="2"/>
      <c r="E130" s="2"/>
      <c r="F130" s="2"/>
      <c r="G130" s="2"/>
      <c r="H130" s="2"/>
      <c r="I130" s="2"/>
      <c r="J130" s="2"/>
      <c r="K130" s="2"/>
      <c r="L130" s="2"/>
      <c r="M130" s="2"/>
      <c r="N130" s="2"/>
      <c r="O130" s="2"/>
      <c r="P130" s="2"/>
      <c r="Q130" s="1"/>
      <c r="R130" s="1"/>
      <c r="S130" s="1"/>
      <c r="T130" s="1"/>
      <c r="U130" s="1"/>
      <c r="V130" s="1"/>
      <c r="W130" s="5"/>
      <c r="X130" s="1"/>
      <c r="Y130" s="1"/>
      <c r="Z130" s="1"/>
      <c r="AA130" s="2"/>
      <c r="AB130" s="1"/>
      <c r="AC130" s="2"/>
      <c r="AD130" s="2"/>
      <c r="AE130" s="2"/>
      <c r="AF130" s="2"/>
    </row>
    <row r="131" spans="1:32">
      <c r="A131" s="2"/>
      <c r="B131" s="2"/>
      <c r="C131" s="2"/>
      <c r="D131" s="2"/>
      <c r="E131" s="2"/>
      <c r="F131" s="2"/>
      <c r="G131" s="2"/>
      <c r="H131" s="2"/>
      <c r="I131" s="2"/>
      <c r="J131" s="2"/>
      <c r="K131" s="2"/>
      <c r="L131" s="2"/>
      <c r="M131" s="2"/>
      <c r="N131" s="2"/>
      <c r="O131" s="2"/>
      <c r="P131" s="2"/>
      <c r="Q131" s="1"/>
      <c r="R131" s="1"/>
      <c r="S131" s="1"/>
      <c r="T131" s="1"/>
      <c r="U131" s="1"/>
      <c r="V131" s="1"/>
      <c r="W131" s="5"/>
      <c r="X131" s="1"/>
      <c r="Y131" s="1"/>
      <c r="Z131" s="1"/>
      <c r="AA131" s="1"/>
      <c r="AB131" s="2"/>
      <c r="AC131" s="2"/>
      <c r="AD131" s="2"/>
      <c r="AE131" s="2"/>
      <c r="AF131" s="2"/>
    </row>
    <row r="132" spans="1:32">
      <c r="A132" s="2"/>
      <c r="B132" s="2"/>
      <c r="C132" s="2"/>
      <c r="D132" s="2"/>
      <c r="E132" s="2"/>
      <c r="F132" s="2"/>
      <c r="G132" s="2"/>
      <c r="H132" s="2"/>
      <c r="I132" s="2"/>
      <c r="J132" s="2"/>
      <c r="K132" s="2"/>
      <c r="L132" s="2"/>
      <c r="M132" s="2"/>
      <c r="N132" s="2"/>
      <c r="O132" s="2"/>
      <c r="P132" s="2"/>
      <c r="Q132" s="1"/>
      <c r="R132" s="1"/>
      <c r="S132" s="1"/>
      <c r="T132" s="1"/>
      <c r="U132" s="1"/>
      <c r="V132" s="1"/>
      <c r="W132" s="4"/>
      <c r="X132" s="1"/>
      <c r="Y132" s="1"/>
      <c r="Z132" s="1"/>
      <c r="AA132" s="1"/>
      <c r="AB132" s="1"/>
      <c r="AC132" s="1"/>
      <c r="AD132" s="2"/>
      <c r="AE132" s="2"/>
      <c r="AF132" s="2"/>
    </row>
    <row r="133" spans="1:32">
      <c r="A133" s="2"/>
      <c r="B133" s="2"/>
      <c r="C133" s="2"/>
      <c r="D133" s="2"/>
      <c r="E133" s="2"/>
      <c r="F133" s="2"/>
      <c r="G133" s="2"/>
      <c r="H133" s="2"/>
      <c r="I133" s="2"/>
      <c r="J133" s="2"/>
      <c r="K133" s="2"/>
      <c r="L133" s="2"/>
      <c r="M133" s="2"/>
      <c r="N133" s="2"/>
      <c r="O133" s="2"/>
      <c r="P133" s="2"/>
      <c r="Q133" s="1"/>
      <c r="R133" s="1"/>
      <c r="S133" s="2"/>
      <c r="T133" s="1"/>
      <c r="U133" s="2"/>
      <c r="V133" s="1"/>
      <c r="W133" s="5"/>
      <c r="X133" s="1"/>
      <c r="Y133" s="1"/>
      <c r="Z133" s="1"/>
      <c r="AA133" s="1"/>
      <c r="AB133" s="1"/>
      <c r="AC133" s="1"/>
      <c r="AD133" s="1"/>
      <c r="AE133" s="1"/>
      <c r="AF133" s="2"/>
    </row>
    <row r="134" spans="1:32">
      <c r="A134" s="2"/>
      <c r="B134" s="2"/>
      <c r="C134" s="2"/>
      <c r="D134" s="2"/>
      <c r="E134" s="2"/>
      <c r="F134" s="2"/>
      <c r="G134" s="2"/>
      <c r="H134" s="2"/>
      <c r="I134" s="2"/>
      <c r="J134" s="2"/>
      <c r="K134" s="2"/>
      <c r="L134" s="2"/>
      <c r="M134" s="2"/>
      <c r="N134" s="2"/>
      <c r="O134" s="2"/>
      <c r="P134" s="2"/>
      <c r="Q134" s="1"/>
      <c r="R134" s="1"/>
      <c r="S134" s="1"/>
      <c r="T134" s="1"/>
      <c r="U134" s="2"/>
      <c r="V134" s="1"/>
      <c r="W134" s="5"/>
      <c r="X134" s="1"/>
      <c r="Y134" s="1"/>
      <c r="Z134" s="1"/>
      <c r="AA134" s="1"/>
      <c r="AB134" s="1"/>
      <c r="AC134" s="1"/>
      <c r="AD134" s="2"/>
      <c r="AE134" s="2"/>
      <c r="AF134" s="2"/>
    </row>
    <row r="135" spans="1:32">
      <c r="A135" s="2"/>
      <c r="B135" s="2"/>
      <c r="C135" s="2"/>
      <c r="D135" s="2"/>
      <c r="E135" s="2"/>
      <c r="F135" s="2"/>
      <c r="G135" s="2"/>
      <c r="H135" s="2"/>
      <c r="I135" s="2"/>
      <c r="J135" s="2"/>
      <c r="K135" s="2"/>
      <c r="L135" s="2"/>
      <c r="M135" s="2"/>
      <c r="N135" s="2"/>
      <c r="O135" s="2"/>
      <c r="P135" s="2"/>
      <c r="Q135" s="1"/>
      <c r="R135" s="1"/>
      <c r="S135" s="1"/>
      <c r="T135" s="1"/>
      <c r="U135" s="2"/>
      <c r="V135" s="1"/>
      <c r="W135" s="5"/>
      <c r="X135" s="1"/>
      <c r="Y135" s="1"/>
      <c r="Z135" s="1"/>
      <c r="AA135" s="1"/>
      <c r="AB135" s="1"/>
      <c r="AC135" s="2"/>
      <c r="AD135" s="2"/>
      <c r="AE135" s="2"/>
      <c r="AF135" s="2"/>
    </row>
    <row r="136" spans="1:32">
      <c r="A136" s="2"/>
      <c r="B136" s="2"/>
      <c r="C136" s="2"/>
      <c r="D136" s="2"/>
      <c r="E136" s="2"/>
      <c r="F136" s="2"/>
      <c r="G136" s="2"/>
      <c r="H136" s="2"/>
      <c r="I136" s="2"/>
      <c r="J136" s="2"/>
      <c r="K136" s="2"/>
      <c r="L136" s="2"/>
      <c r="M136" s="2"/>
      <c r="N136" s="2"/>
      <c r="O136" s="2"/>
      <c r="P136" s="2"/>
      <c r="Q136" s="1"/>
      <c r="R136" s="1"/>
      <c r="S136" s="1"/>
      <c r="T136" s="1"/>
      <c r="U136" s="1"/>
      <c r="V136" s="1"/>
      <c r="W136" s="5"/>
      <c r="X136" s="1"/>
      <c r="Y136" s="1"/>
      <c r="Z136" s="1"/>
      <c r="AA136" s="1"/>
      <c r="AB136" s="1"/>
      <c r="AC136" s="1"/>
      <c r="AD136" s="1"/>
      <c r="AE136" s="2"/>
      <c r="AF136" s="2"/>
    </row>
    <row r="137" spans="1:32">
      <c r="A137" s="2"/>
      <c r="B137" s="2"/>
      <c r="C137" s="2"/>
      <c r="D137" s="2"/>
      <c r="E137" s="2"/>
      <c r="F137" s="2"/>
      <c r="G137" s="2"/>
      <c r="H137" s="2"/>
      <c r="I137" s="2"/>
      <c r="J137" s="2"/>
      <c r="K137" s="2"/>
      <c r="L137" s="2"/>
      <c r="M137" s="2"/>
      <c r="N137" s="2"/>
      <c r="O137" s="2"/>
      <c r="P137" s="2"/>
      <c r="Q137" s="1"/>
      <c r="R137" s="1"/>
      <c r="S137" s="1"/>
      <c r="T137" s="1"/>
      <c r="U137" s="2"/>
      <c r="V137" s="1"/>
      <c r="W137" s="5"/>
      <c r="X137" s="1"/>
      <c r="Y137" s="1"/>
      <c r="Z137" s="1"/>
      <c r="AA137" s="1"/>
      <c r="AB137" s="1"/>
      <c r="AC137" s="1"/>
      <c r="AD137" s="2"/>
      <c r="AE137" s="2"/>
      <c r="AF137" s="2"/>
    </row>
    <row r="138" spans="1:32">
      <c r="A138" s="2"/>
      <c r="B138" s="2"/>
      <c r="C138" s="2"/>
      <c r="D138" s="2"/>
      <c r="E138" s="2"/>
      <c r="F138" s="2"/>
      <c r="G138" s="2"/>
      <c r="H138" s="2"/>
      <c r="I138" s="2"/>
      <c r="J138" s="2"/>
      <c r="K138" s="2"/>
      <c r="L138" s="2"/>
      <c r="M138" s="2"/>
      <c r="N138" s="2"/>
      <c r="O138" s="2"/>
      <c r="P138" s="2"/>
      <c r="Q138" s="1"/>
      <c r="R138" s="1"/>
      <c r="S138" s="1"/>
      <c r="T138" s="1"/>
      <c r="U138" s="2"/>
      <c r="V138" s="1"/>
      <c r="W138" s="5"/>
      <c r="X138" s="1"/>
      <c r="Y138" s="1"/>
      <c r="Z138" s="1"/>
      <c r="AA138" s="2"/>
      <c r="AB138" s="2"/>
      <c r="AC138" s="2"/>
      <c r="AD138" s="2"/>
      <c r="AE138" s="2"/>
      <c r="AF138" s="2"/>
    </row>
    <row r="139" spans="1:32">
      <c r="A139" s="2"/>
      <c r="B139" s="2"/>
      <c r="C139" s="2"/>
      <c r="D139" s="2"/>
      <c r="E139" s="2"/>
      <c r="F139" s="2"/>
      <c r="G139" s="2"/>
      <c r="H139" s="2"/>
      <c r="I139" s="2"/>
      <c r="J139" s="2"/>
      <c r="K139" s="2"/>
      <c r="L139" s="2"/>
      <c r="M139" s="2"/>
      <c r="N139" s="2"/>
      <c r="O139" s="2"/>
      <c r="P139" s="2"/>
      <c r="Q139" s="1"/>
      <c r="R139" s="1"/>
      <c r="S139" s="1"/>
      <c r="T139" s="1"/>
      <c r="U139" s="1"/>
      <c r="V139" s="1"/>
      <c r="W139" s="5"/>
      <c r="X139" s="1"/>
      <c r="Y139" s="2"/>
      <c r="Z139" s="2"/>
      <c r="AA139" s="1"/>
      <c r="AB139" s="2"/>
      <c r="AC139" s="2"/>
      <c r="AD139" s="2"/>
      <c r="AE139" s="2"/>
      <c r="AF139" s="2"/>
    </row>
    <row r="140" spans="1:32">
      <c r="A140" s="2"/>
      <c r="B140" s="2"/>
      <c r="C140" s="2"/>
      <c r="D140" s="2"/>
      <c r="E140" s="2"/>
      <c r="F140" s="2"/>
      <c r="G140" s="2"/>
      <c r="H140" s="2"/>
      <c r="I140" s="2"/>
      <c r="J140" s="2"/>
      <c r="K140" s="2"/>
      <c r="L140" s="2"/>
      <c r="M140" s="2"/>
      <c r="N140" s="2"/>
      <c r="O140" s="2"/>
      <c r="P140" s="2"/>
      <c r="Q140" s="1"/>
      <c r="R140" s="1"/>
      <c r="S140" s="1"/>
      <c r="T140" s="1"/>
      <c r="U140" s="2"/>
      <c r="V140" s="1"/>
      <c r="W140" s="4"/>
      <c r="X140" s="1"/>
      <c r="Y140" s="1"/>
      <c r="Z140" s="1"/>
      <c r="AA140" s="1"/>
      <c r="AB140" s="1"/>
      <c r="AC140" s="1"/>
      <c r="AD140" s="1"/>
      <c r="AE140" s="1"/>
      <c r="AF140" s="2"/>
    </row>
    <row r="141" spans="1:32">
      <c r="A141" s="2"/>
      <c r="B141" s="2"/>
      <c r="C141" s="2"/>
      <c r="D141" s="2"/>
      <c r="E141" s="2"/>
      <c r="F141" s="2"/>
      <c r="G141" s="2"/>
      <c r="H141" s="2"/>
      <c r="I141" s="2"/>
      <c r="J141" s="2"/>
      <c r="K141" s="2"/>
      <c r="L141" s="2"/>
      <c r="M141" s="2"/>
      <c r="N141" s="2"/>
      <c r="O141" s="2"/>
      <c r="P141" s="2"/>
      <c r="Q141" s="1"/>
      <c r="R141" s="1"/>
      <c r="S141" s="1"/>
      <c r="T141" s="2"/>
      <c r="U141" s="2"/>
      <c r="V141" s="1"/>
      <c r="W141" s="4"/>
      <c r="X141" s="1"/>
      <c r="Y141" s="1"/>
      <c r="Z141" s="1"/>
      <c r="AA141" s="2"/>
      <c r="AB141" s="2"/>
      <c r="AC141" s="2"/>
      <c r="AD141" s="2"/>
      <c r="AE141" s="2"/>
      <c r="AF141" s="2"/>
    </row>
    <row r="142" spans="1:32">
      <c r="A142" s="2"/>
      <c r="B142" s="2"/>
      <c r="C142" s="2"/>
      <c r="D142" s="2"/>
      <c r="E142" s="2"/>
      <c r="F142" s="2"/>
      <c r="G142" s="2"/>
      <c r="H142" s="2"/>
      <c r="I142" s="2"/>
      <c r="J142" s="2"/>
      <c r="K142" s="2"/>
      <c r="L142" s="2"/>
      <c r="M142" s="2"/>
      <c r="N142" s="2"/>
      <c r="O142" s="2"/>
      <c r="P142" s="2"/>
      <c r="Q142" s="1"/>
      <c r="R142" s="1"/>
      <c r="S142" s="1"/>
      <c r="T142" s="1"/>
      <c r="U142" s="1"/>
      <c r="V142" s="1"/>
      <c r="W142" s="5"/>
      <c r="X142" s="1"/>
      <c r="Y142" s="1"/>
      <c r="Z142" s="1"/>
      <c r="AA142" s="1"/>
      <c r="AB142" s="1"/>
      <c r="AC142" s="1"/>
      <c r="AD142" s="2"/>
      <c r="AE142" s="2"/>
      <c r="AF142" s="2"/>
    </row>
    <row r="143" spans="1:32">
      <c r="A143" s="2"/>
      <c r="B143" s="2"/>
      <c r="C143" s="2"/>
      <c r="D143" s="2"/>
      <c r="E143" s="2"/>
      <c r="F143" s="2"/>
      <c r="G143" s="2"/>
      <c r="H143" s="2"/>
      <c r="I143" s="2"/>
      <c r="J143" s="2"/>
      <c r="K143" s="2"/>
      <c r="L143" s="2"/>
      <c r="M143" s="2"/>
      <c r="N143" s="2"/>
      <c r="O143" s="2"/>
      <c r="P143" s="2"/>
      <c r="Q143" s="1"/>
      <c r="R143" s="1"/>
      <c r="S143" s="1"/>
      <c r="T143" s="1"/>
      <c r="U143" s="1"/>
      <c r="V143" s="1"/>
      <c r="W143" s="4"/>
      <c r="X143" s="1"/>
      <c r="Y143" s="1"/>
      <c r="Z143" s="1"/>
      <c r="AA143" s="1"/>
      <c r="AB143" s="1"/>
      <c r="AC143" s="1"/>
      <c r="AD143" s="1"/>
      <c r="AE143" s="1"/>
      <c r="AF143" s="2"/>
    </row>
    <row r="144" spans="1:32">
      <c r="A144" s="2"/>
      <c r="B144" s="2"/>
      <c r="C144" s="2"/>
      <c r="D144" s="2"/>
      <c r="E144" s="2"/>
      <c r="F144" s="2"/>
      <c r="G144" s="2"/>
      <c r="H144" s="2"/>
      <c r="I144" s="2"/>
      <c r="J144" s="2"/>
      <c r="K144" s="2"/>
      <c r="L144" s="2"/>
      <c r="M144" s="2"/>
      <c r="N144" s="2"/>
      <c r="O144" s="2"/>
      <c r="P144" s="2"/>
      <c r="Q144" s="1"/>
      <c r="R144" s="1"/>
      <c r="S144" s="1"/>
      <c r="T144" s="1"/>
      <c r="U144" s="2"/>
      <c r="V144" s="1"/>
      <c r="W144" s="5"/>
      <c r="X144" s="1"/>
      <c r="Y144" s="1"/>
      <c r="Z144" s="1"/>
      <c r="AA144" s="1"/>
      <c r="AB144" s="2"/>
      <c r="AC144" s="1"/>
      <c r="AD144" s="1"/>
      <c r="AE144" s="2"/>
      <c r="AF144" s="2"/>
    </row>
    <row r="145" spans="1:32">
      <c r="A145" s="2"/>
      <c r="B145" s="2"/>
      <c r="C145" s="2"/>
      <c r="D145" s="2"/>
      <c r="E145" s="2"/>
      <c r="F145" s="2"/>
      <c r="G145" s="2"/>
      <c r="H145" s="2"/>
      <c r="I145" s="2"/>
      <c r="J145" s="2"/>
      <c r="K145" s="2"/>
      <c r="L145" s="2"/>
      <c r="M145" s="2"/>
      <c r="N145" s="2"/>
      <c r="O145" s="2"/>
      <c r="P145" s="2"/>
      <c r="Q145" s="1"/>
      <c r="R145" s="1"/>
      <c r="S145" s="1"/>
      <c r="T145" s="1"/>
      <c r="U145" s="2"/>
      <c r="V145" s="2"/>
      <c r="W145" s="5"/>
      <c r="X145" s="2"/>
      <c r="Y145" s="2"/>
      <c r="Z145" s="2"/>
      <c r="AA145" s="1"/>
      <c r="AB145" s="1"/>
      <c r="AC145" s="2"/>
      <c r="AD145" s="1"/>
      <c r="AE145" s="2"/>
      <c r="AF145" s="2"/>
    </row>
    <row r="146" spans="1:32">
      <c r="A146" s="2"/>
      <c r="B146" s="2"/>
      <c r="C146" s="2"/>
      <c r="D146" s="2"/>
      <c r="E146" s="2"/>
      <c r="F146" s="2"/>
      <c r="G146" s="2"/>
      <c r="H146" s="2"/>
      <c r="I146" s="2"/>
      <c r="J146" s="2"/>
      <c r="K146" s="2"/>
      <c r="L146" s="2"/>
      <c r="M146" s="2"/>
      <c r="N146" s="2"/>
      <c r="O146" s="2"/>
      <c r="P146" s="2"/>
      <c r="Q146" s="1"/>
      <c r="R146" s="1"/>
      <c r="S146" s="1"/>
      <c r="T146" s="1"/>
      <c r="U146" s="2"/>
      <c r="V146" s="1"/>
      <c r="W146" s="5"/>
      <c r="X146" s="1"/>
      <c r="Y146" s="1"/>
      <c r="Z146" s="1"/>
      <c r="AA146" s="1"/>
      <c r="AB146" s="1"/>
      <c r="AC146" s="2"/>
      <c r="AD146" s="2"/>
      <c r="AE146" s="2"/>
      <c r="AF146" s="2"/>
    </row>
    <row r="147" spans="1:32">
      <c r="A147" s="2"/>
      <c r="B147" s="2"/>
      <c r="C147" s="2"/>
      <c r="D147" s="2"/>
      <c r="E147" s="2"/>
      <c r="F147" s="2"/>
      <c r="G147" s="2"/>
      <c r="H147" s="2"/>
      <c r="I147" s="2"/>
      <c r="J147" s="2"/>
      <c r="K147" s="2"/>
      <c r="L147" s="2"/>
      <c r="M147" s="2"/>
      <c r="N147" s="2"/>
      <c r="O147" s="2"/>
      <c r="P147" s="2"/>
      <c r="Q147" s="1"/>
      <c r="R147" s="1"/>
      <c r="S147" s="1"/>
      <c r="T147" s="1"/>
      <c r="U147" s="2"/>
      <c r="V147" s="1"/>
      <c r="W147" s="5"/>
      <c r="X147" s="1"/>
      <c r="Y147" s="1"/>
      <c r="Z147" s="1"/>
      <c r="AA147" s="1"/>
      <c r="AB147" s="2"/>
      <c r="AC147" s="2"/>
      <c r="AD147" s="2"/>
      <c r="AE147" s="2"/>
      <c r="AF147" s="2"/>
    </row>
    <row r="148" spans="1:32">
      <c r="A148" s="2"/>
      <c r="B148" s="2"/>
      <c r="C148" s="2"/>
      <c r="D148" s="2"/>
      <c r="E148" s="2"/>
      <c r="F148" s="2"/>
      <c r="G148" s="2"/>
      <c r="H148" s="2"/>
      <c r="I148" s="2"/>
      <c r="J148" s="2"/>
      <c r="K148" s="2"/>
      <c r="L148" s="2"/>
      <c r="M148" s="2"/>
      <c r="N148" s="2"/>
      <c r="O148" s="2"/>
      <c r="P148" s="2"/>
      <c r="Q148" s="1"/>
      <c r="R148" s="1"/>
      <c r="S148" s="1"/>
      <c r="T148" s="1"/>
      <c r="U148" s="2"/>
      <c r="V148" s="1"/>
      <c r="W148" s="5"/>
      <c r="X148" s="1"/>
      <c r="Y148" s="1"/>
      <c r="Z148" s="1"/>
      <c r="AA148" s="2"/>
      <c r="AB148" s="2"/>
      <c r="AC148" s="2"/>
      <c r="AD148" s="1"/>
      <c r="AE148" s="2"/>
      <c r="AF148" s="2"/>
    </row>
    <row r="149" spans="1:32">
      <c r="A149" s="2"/>
      <c r="B149" s="2"/>
      <c r="C149" s="2"/>
      <c r="D149" s="2"/>
      <c r="E149" s="2"/>
      <c r="F149" s="2"/>
      <c r="G149" s="2"/>
      <c r="H149" s="2"/>
      <c r="I149" s="2"/>
      <c r="J149" s="2"/>
      <c r="K149" s="2"/>
      <c r="L149" s="2"/>
      <c r="M149" s="2"/>
      <c r="N149" s="2"/>
      <c r="O149" s="2"/>
      <c r="P149" s="2"/>
      <c r="Q149" s="1"/>
      <c r="R149" s="1"/>
      <c r="S149" s="1"/>
      <c r="T149" s="1"/>
      <c r="U149" s="1"/>
      <c r="V149" s="1"/>
      <c r="W149" s="5"/>
      <c r="X149" s="1"/>
      <c r="Y149" s="1"/>
      <c r="Z149" s="1"/>
      <c r="AA149" s="2"/>
      <c r="AB149" s="1"/>
      <c r="AC149" s="2"/>
      <c r="AD149" s="1"/>
      <c r="AE149" s="2"/>
      <c r="AF149" s="2"/>
    </row>
    <row r="150" spans="1:32">
      <c r="A150" s="2"/>
      <c r="B150" s="2"/>
      <c r="C150" s="2"/>
      <c r="D150" s="2"/>
      <c r="E150" s="2"/>
      <c r="F150" s="2"/>
      <c r="G150" s="2"/>
      <c r="H150" s="2"/>
      <c r="I150" s="2"/>
      <c r="J150" s="2"/>
      <c r="K150" s="2"/>
      <c r="L150" s="2"/>
      <c r="M150" s="2"/>
      <c r="N150" s="2"/>
      <c r="O150" s="2"/>
      <c r="P150" s="2"/>
      <c r="Q150" s="1"/>
      <c r="R150" s="1"/>
      <c r="S150" s="1"/>
      <c r="T150" s="1"/>
      <c r="U150" s="2"/>
      <c r="V150" s="1"/>
      <c r="W150" s="5"/>
      <c r="X150" s="1"/>
      <c r="Y150" s="1"/>
      <c r="Z150" s="1"/>
      <c r="AA150" s="1"/>
      <c r="AB150" s="1"/>
      <c r="AC150" s="2"/>
      <c r="AD150" s="2"/>
      <c r="AE150" s="2"/>
      <c r="AF150" s="2"/>
    </row>
    <row r="151" spans="1:32">
      <c r="A151" s="2"/>
      <c r="B151" s="2"/>
      <c r="C151" s="2"/>
      <c r="D151" s="2"/>
      <c r="E151" s="2"/>
      <c r="F151" s="2"/>
      <c r="G151" s="2"/>
      <c r="H151" s="2"/>
      <c r="I151" s="2"/>
      <c r="J151" s="2"/>
      <c r="K151" s="2"/>
      <c r="L151" s="2"/>
      <c r="M151" s="2"/>
      <c r="N151" s="2"/>
      <c r="O151" s="2"/>
      <c r="P151" s="2"/>
      <c r="Q151" s="1"/>
      <c r="R151" s="1"/>
      <c r="S151" s="1"/>
      <c r="T151" s="1"/>
      <c r="U151" s="2"/>
      <c r="V151" s="1"/>
      <c r="W151" s="4"/>
      <c r="X151" s="1"/>
      <c r="Y151" s="1"/>
      <c r="Z151" s="2"/>
      <c r="AA151" s="2"/>
      <c r="AB151" s="2"/>
      <c r="AC151" s="2"/>
      <c r="AD151" s="2"/>
      <c r="AE151" s="2"/>
      <c r="AF151" s="2"/>
    </row>
    <row r="152" spans="1:32">
      <c r="A152" s="2"/>
      <c r="B152" s="2"/>
      <c r="C152" s="2"/>
      <c r="D152" s="2"/>
      <c r="E152" s="2"/>
      <c r="F152" s="2"/>
      <c r="G152" s="2"/>
      <c r="H152" s="2"/>
      <c r="I152" s="2"/>
      <c r="J152" s="2"/>
      <c r="K152" s="2"/>
      <c r="L152" s="2"/>
      <c r="M152" s="2"/>
      <c r="N152" s="2"/>
      <c r="O152" s="2"/>
      <c r="P152" s="2"/>
      <c r="Q152" s="1"/>
      <c r="R152" s="1"/>
      <c r="S152" s="1"/>
      <c r="T152" s="1"/>
      <c r="U152" s="2"/>
      <c r="V152" s="1"/>
      <c r="W152" s="5"/>
      <c r="X152" s="1"/>
      <c r="Y152" s="1"/>
      <c r="Z152" s="1"/>
      <c r="AA152" s="1"/>
      <c r="AB152" s="1"/>
      <c r="AC152" s="1"/>
      <c r="AD152" s="1"/>
      <c r="AE152" s="1"/>
      <c r="AF152" s="2"/>
    </row>
    <row r="153" spans="1:32">
      <c r="A153" s="2"/>
      <c r="B153" s="2"/>
      <c r="C153" s="2"/>
      <c r="D153" s="2"/>
      <c r="E153" s="2"/>
      <c r="F153" s="2"/>
      <c r="G153" s="2"/>
      <c r="H153" s="2"/>
      <c r="I153" s="2"/>
      <c r="J153" s="2"/>
      <c r="K153" s="2"/>
      <c r="L153" s="2"/>
      <c r="M153" s="2"/>
      <c r="N153" s="2"/>
      <c r="O153" s="2"/>
      <c r="P153" s="2"/>
      <c r="Q153" s="1"/>
      <c r="R153" s="1"/>
      <c r="S153" s="1"/>
      <c r="T153" s="1"/>
      <c r="U153" s="1"/>
      <c r="V153" s="1"/>
      <c r="W153" s="4"/>
      <c r="X153" s="1"/>
      <c r="Y153" s="1"/>
      <c r="Z153" s="1"/>
      <c r="AA153" s="1"/>
      <c r="AB153" s="1"/>
      <c r="AC153" s="1"/>
      <c r="AD153" s="1"/>
      <c r="AE153" s="1"/>
      <c r="AF153" s="2"/>
    </row>
    <row r="154" spans="1:32">
      <c r="A154" s="2"/>
      <c r="B154" s="2"/>
      <c r="C154" s="2"/>
      <c r="D154" s="2"/>
      <c r="E154" s="2"/>
      <c r="F154" s="2"/>
      <c r="G154" s="2"/>
      <c r="H154" s="2"/>
      <c r="I154" s="2"/>
      <c r="J154" s="2"/>
      <c r="K154" s="2"/>
      <c r="L154" s="2"/>
      <c r="M154" s="2"/>
      <c r="N154" s="2"/>
      <c r="O154" s="2"/>
      <c r="P154" s="2"/>
      <c r="Q154" s="1"/>
      <c r="R154" s="1"/>
      <c r="S154" s="1"/>
      <c r="T154" s="1"/>
      <c r="U154" s="1"/>
      <c r="V154" s="1"/>
      <c r="W154" s="4"/>
      <c r="X154" s="1"/>
      <c r="Y154" s="1"/>
      <c r="Z154" s="1"/>
      <c r="AA154" s="1"/>
      <c r="AB154" s="1"/>
      <c r="AC154" s="2"/>
      <c r="AD154" s="1"/>
      <c r="AE154" s="2"/>
      <c r="AF154" s="2"/>
    </row>
    <row r="155" spans="1:32">
      <c r="A155" s="2"/>
      <c r="B155" s="2"/>
      <c r="C155" s="2"/>
      <c r="D155" s="2"/>
      <c r="E155" s="2"/>
      <c r="F155" s="2"/>
      <c r="G155" s="2"/>
      <c r="H155" s="2"/>
      <c r="I155" s="2"/>
      <c r="J155" s="2"/>
      <c r="K155" s="2"/>
      <c r="L155" s="2"/>
      <c r="M155" s="2"/>
      <c r="N155" s="2"/>
      <c r="O155" s="2"/>
      <c r="P155" s="2"/>
      <c r="Q155" s="1"/>
      <c r="R155" s="1"/>
      <c r="S155" s="1"/>
      <c r="T155" s="1"/>
      <c r="U155" s="2"/>
      <c r="V155" s="1"/>
      <c r="W155" s="5"/>
      <c r="X155" s="1"/>
      <c r="Y155" s="1"/>
      <c r="Z155" s="2"/>
      <c r="AA155" s="2"/>
      <c r="AB155" s="2"/>
      <c r="AC155" s="2"/>
      <c r="AD155" s="1"/>
      <c r="AE155" s="2"/>
      <c r="AF155" s="2"/>
    </row>
    <row r="156" spans="1:32">
      <c r="A156" s="2"/>
      <c r="B156" s="2"/>
      <c r="C156" s="2"/>
      <c r="D156" s="2"/>
      <c r="E156" s="2"/>
      <c r="F156" s="2"/>
      <c r="G156" s="2"/>
      <c r="H156" s="2"/>
      <c r="I156" s="2"/>
      <c r="J156" s="2"/>
      <c r="K156" s="2"/>
      <c r="L156" s="2"/>
      <c r="M156" s="2"/>
      <c r="N156" s="2"/>
      <c r="O156" s="2"/>
      <c r="P156" s="2"/>
      <c r="Q156" s="1"/>
      <c r="R156" s="1"/>
      <c r="S156" s="1"/>
      <c r="T156" s="1"/>
      <c r="U156" s="1"/>
      <c r="V156" s="1"/>
      <c r="W156" s="5"/>
      <c r="X156" s="1"/>
      <c r="Y156" s="1"/>
      <c r="Z156" s="1"/>
      <c r="AA156" s="1"/>
      <c r="AB156" s="2"/>
      <c r="AC156" s="2"/>
      <c r="AD156" s="2"/>
      <c r="AE156" s="2"/>
      <c r="AF156" s="2"/>
    </row>
    <row r="157" spans="1:32">
      <c r="A157" s="2"/>
      <c r="B157" s="2"/>
      <c r="C157" s="2"/>
      <c r="D157" s="2"/>
      <c r="E157" s="2"/>
      <c r="F157" s="2"/>
      <c r="G157" s="2"/>
      <c r="H157" s="2"/>
      <c r="I157" s="2"/>
      <c r="J157" s="2"/>
      <c r="K157" s="2"/>
      <c r="L157" s="2"/>
      <c r="M157" s="2"/>
      <c r="N157" s="2"/>
      <c r="O157" s="2"/>
      <c r="P157" s="2"/>
      <c r="Q157" s="1"/>
      <c r="R157" s="1"/>
      <c r="S157" s="1"/>
      <c r="T157" s="1"/>
      <c r="U157" s="1"/>
      <c r="V157" s="1"/>
      <c r="W157" s="5"/>
      <c r="X157" s="1"/>
      <c r="Y157" s="1"/>
      <c r="Z157" s="1"/>
      <c r="AA157" s="1"/>
      <c r="AB157" s="1"/>
      <c r="AC157" s="2"/>
      <c r="AD157" s="2"/>
      <c r="AE157" s="2"/>
      <c r="AF157" s="2"/>
    </row>
    <row r="158" spans="1:32">
      <c r="A158" s="2"/>
      <c r="B158" s="2"/>
      <c r="C158" s="2"/>
      <c r="D158" s="2"/>
      <c r="E158" s="2"/>
      <c r="F158" s="2"/>
      <c r="G158" s="2"/>
      <c r="H158" s="2"/>
      <c r="I158" s="2"/>
      <c r="J158" s="2"/>
      <c r="K158" s="2"/>
      <c r="L158" s="2"/>
      <c r="M158" s="2"/>
      <c r="N158" s="2"/>
      <c r="O158" s="2"/>
      <c r="P158" s="2"/>
      <c r="Q158" s="1"/>
      <c r="R158" s="1"/>
      <c r="S158" s="1"/>
      <c r="T158" s="1"/>
      <c r="U158" s="2"/>
      <c r="V158" s="1"/>
      <c r="W158" s="5"/>
      <c r="X158" s="1"/>
      <c r="Y158" s="1"/>
      <c r="Z158" s="1"/>
      <c r="AA158" s="1"/>
      <c r="AB158" s="1"/>
      <c r="AC158" s="2"/>
      <c r="AD158" s="2"/>
      <c r="AE158" s="2"/>
      <c r="AF158" s="2"/>
    </row>
    <row r="159" spans="1:32">
      <c r="A159" s="2"/>
      <c r="B159" s="2"/>
      <c r="C159" s="2"/>
      <c r="D159" s="2"/>
      <c r="E159" s="2"/>
      <c r="F159" s="2"/>
      <c r="G159" s="2"/>
      <c r="H159" s="2"/>
      <c r="I159" s="2"/>
      <c r="J159" s="2"/>
      <c r="K159" s="2"/>
      <c r="L159" s="2"/>
      <c r="M159" s="2"/>
      <c r="N159" s="2"/>
      <c r="O159" s="2"/>
      <c r="P159" s="2"/>
      <c r="Q159" s="1"/>
      <c r="R159" s="1"/>
      <c r="S159" s="1"/>
      <c r="T159" s="1"/>
      <c r="U159" s="2"/>
      <c r="V159" s="1"/>
      <c r="W159" s="5"/>
      <c r="X159" s="1"/>
      <c r="Y159" s="1"/>
      <c r="Z159" s="1"/>
      <c r="AA159" s="1"/>
      <c r="AB159" s="1"/>
      <c r="AC159" s="1"/>
      <c r="AD159" s="2"/>
      <c r="AE159" s="2"/>
      <c r="AF159" s="2"/>
    </row>
    <row r="160" spans="1:32">
      <c r="A160" s="2"/>
      <c r="B160" s="2"/>
      <c r="C160" s="2"/>
      <c r="D160" s="2"/>
      <c r="E160" s="2"/>
      <c r="F160" s="2"/>
      <c r="G160" s="2"/>
      <c r="H160" s="2"/>
      <c r="I160" s="2"/>
      <c r="J160" s="2"/>
      <c r="K160" s="2"/>
      <c r="L160" s="2"/>
      <c r="M160" s="2"/>
      <c r="N160" s="2"/>
      <c r="O160" s="2"/>
      <c r="P160" s="2"/>
      <c r="Q160" s="1"/>
      <c r="R160" s="1"/>
      <c r="S160" s="1"/>
      <c r="T160" s="1"/>
      <c r="U160" s="2"/>
      <c r="V160" s="1"/>
      <c r="W160" s="5"/>
      <c r="X160" s="1"/>
      <c r="Y160" s="1"/>
      <c r="Z160" s="1"/>
      <c r="AA160" s="1"/>
      <c r="AB160" s="1"/>
      <c r="AC160" s="2"/>
      <c r="AD160" s="2"/>
      <c r="AE160" s="2"/>
      <c r="AF160" s="2"/>
    </row>
    <row r="161" spans="1:32">
      <c r="A161" s="2"/>
      <c r="B161" s="2"/>
      <c r="C161" s="2"/>
      <c r="D161" s="2"/>
      <c r="E161" s="2"/>
      <c r="F161" s="2"/>
      <c r="G161" s="2"/>
      <c r="H161" s="2"/>
      <c r="I161" s="2"/>
      <c r="J161" s="2"/>
      <c r="K161" s="2"/>
      <c r="L161" s="2"/>
      <c r="M161" s="2"/>
      <c r="N161" s="2"/>
      <c r="O161" s="2"/>
      <c r="P161" s="2"/>
      <c r="Q161" s="1"/>
      <c r="R161" s="1"/>
      <c r="S161" s="1"/>
      <c r="T161" s="1"/>
      <c r="U161" s="1"/>
      <c r="V161" s="1"/>
      <c r="W161" s="5"/>
      <c r="X161" s="1"/>
      <c r="Y161" s="1"/>
      <c r="Z161" s="1"/>
      <c r="AA161" s="2"/>
      <c r="AB161" s="1"/>
      <c r="AC161" s="2"/>
      <c r="AD161" s="2"/>
      <c r="AE161" s="2"/>
      <c r="AF161" s="2"/>
    </row>
    <row r="162" spans="1:32">
      <c r="A162" s="2"/>
      <c r="B162" s="2"/>
      <c r="C162" s="2"/>
      <c r="D162" s="2"/>
      <c r="E162" s="2"/>
      <c r="F162" s="2"/>
      <c r="G162" s="2"/>
      <c r="H162" s="2"/>
      <c r="I162" s="2"/>
      <c r="J162" s="2"/>
      <c r="K162" s="2"/>
      <c r="L162" s="2"/>
      <c r="M162" s="2"/>
      <c r="N162" s="2"/>
      <c r="O162" s="2"/>
      <c r="P162" s="2"/>
      <c r="Q162" s="1"/>
      <c r="R162" s="1"/>
      <c r="S162" s="1"/>
      <c r="T162" s="1"/>
      <c r="U162" s="2"/>
      <c r="V162" s="2"/>
      <c r="W162" s="5"/>
      <c r="X162" s="2"/>
      <c r="Y162" s="2"/>
      <c r="Z162" s="2"/>
      <c r="AA162" s="1"/>
      <c r="AB162" s="2"/>
      <c r="AC162" s="2"/>
      <c r="AD162" s="2"/>
      <c r="AE162" s="2"/>
      <c r="AF162" s="2"/>
    </row>
    <row r="163" spans="1:32">
      <c r="A163" s="2"/>
      <c r="B163" s="2"/>
      <c r="C163" s="2"/>
      <c r="D163" s="2"/>
      <c r="E163" s="2"/>
      <c r="F163" s="2"/>
      <c r="G163" s="2"/>
      <c r="H163" s="2"/>
      <c r="I163" s="2"/>
      <c r="J163" s="2"/>
      <c r="K163" s="2"/>
      <c r="L163" s="2"/>
      <c r="M163" s="2"/>
      <c r="N163" s="2"/>
      <c r="O163" s="2"/>
      <c r="P163" s="2"/>
      <c r="Q163" s="1"/>
      <c r="R163" s="1"/>
      <c r="S163" s="1"/>
      <c r="T163" s="1"/>
      <c r="U163" s="2"/>
      <c r="V163" s="1"/>
      <c r="W163" s="5"/>
      <c r="X163" s="1"/>
      <c r="Y163" s="1"/>
      <c r="Z163" s="1"/>
      <c r="AA163" s="1"/>
      <c r="AB163" s="2"/>
      <c r="AC163" s="1"/>
      <c r="AD163" s="2"/>
      <c r="AE163" s="2"/>
      <c r="AF163" s="2"/>
    </row>
    <row r="164" spans="1:32">
      <c r="A164" s="2"/>
      <c r="B164" s="2"/>
      <c r="C164" s="2"/>
      <c r="D164" s="2"/>
      <c r="E164" s="2"/>
      <c r="F164" s="2"/>
      <c r="G164" s="2"/>
      <c r="H164" s="2"/>
      <c r="I164" s="2"/>
      <c r="J164" s="2"/>
      <c r="K164" s="2"/>
      <c r="L164" s="2"/>
      <c r="M164" s="2"/>
      <c r="N164" s="2"/>
      <c r="O164" s="2"/>
      <c r="P164" s="2"/>
      <c r="Q164" s="1"/>
      <c r="R164" s="1"/>
      <c r="S164" s="1"/>
      <c r="T164" s="1"/>
      <c r="U164" s="2"/>
      <c r="V164" s="1"/>
      <c r="W164" s="5"/>
      <c r="X164" s="1"/>
      <c r="Y164" s="1"/>
      <c r="Z164" s="1"/>
      <c r="AA164" s="1"/>
      <c r="AB164" s="1"/>
      <c r="AC164" s="1"/>
      <c r="AD164" s="2"/>
      <c r="AE164" s="2"/>
      <c r="AF164" s="2"/>
    </row>
    <row r="165" spans="1:32">
      <c r="A165" s="2"/>
      <c r="B165" s="2"/>
      <c r="C165" s="2"/>
      <c r="D165" s="2"/>
      <c r="E165" s="2"/>
      <c r="F165" s="2"/>
      <c r="G165" s="2"/>
      <c r="H165" s="2"/>
      <c r="I165" s="2"/>
      <c r="J165" s="2"/>
      <c r="K165" s="2"/>
      <c r="L165" s="2"/>
      <c r="M165" s="2"/>
      <c r="N165" s="2"/>
      <c r="O165" s="2"/>
      <c r="P165" s="2"/>
      <c r="Q165" s="1"/>
      <c r="R165" s="1"/>
      <c r="S165" s="1"/>
      <c r="T165" s="1"/>
      <c r="U165" s="2"/>
      <c r="V165" s="1"/>
      <c r="W165" s="5"/>
      <c r="X165" s="1"/>
      <c r="Y165" s="2"/>
      <c r="Z165" s="2"/>
      <c r="AA165" s="1"/>
      <c r="AB165" s="1"/>
      <c r="AC165" s="1"/>
      <c r="AD165" s="1"/>
      <c r="AE165" s="2"/>
      <c r="AF165" s="2"/>
    </row>
    <row r="166" spans="1:32">
      <c r="A166" s="2"/>
      <c r="B166" s="2"/>
      <c r="C166" s="2"/>
      <c r="D166" s="2"/>
      <c r="E166" s="2"/>
      <c r="F166" s="2"/>
      <c r="G166" s="2"/>
      <c r="H166" s="2"/>
      <c r="I166" s="2"/>
      <c r="J166" s="2"/>
      <c r="K166" s="2"/>
      <c r="L166" s="2"/>
      <c r="M166" s="2"/>
      <c r="N166" s="2"/>
      <c r="O166" s="2"/>
      <c r="P166" s="2"/>
      <c r="Q166" s="1"/>
      <c r="R166" s="1"/>
      <c r="S166" s="1"/>
      <c r="T166" s="1"/>
      <c r="U166" s="2"/>
      <c r="V166" s="1"/>
      <c r="W166" s="5"/>
      <c r="X166" s="1"/>
      <c r="Y166" s="1"/>
      <c r="Z166" s="1"/>
      <c r="AA166" s="2"/>
      <c r="AB166" s="2"/>
      <c r="AC166" s="2"/>
      <c r="AD166" s="2"/>
      <c r="AE166" s="2"/>
      <c r="AF166" s="2"/>
    </row>
    <row r="167" spans="1:32">
      <c r="A167" s="2"/>
      <c r="B167" s="2"/>
      <c r="C167" s="2"/>
      <c r="D167" s="2"/>
      <c r="E167" s="2"/>
      <c r="F167" s="2"/>
      <c r="G167" s="2"/>
      <c r="H167" s="2"/>
      <c r="I167" s="2"/>
      <c r="J167" s="2"/>
      <c r="K167" s="2"/>
      <c r="L167" s="2"/>
      <c r="M167" s="2"/>
      <c r="N167" s="2"/>
      <c r="O167" s="2"/>
      <c r="P167" s="2"/>
      <c r="Q167" s="1"/>
      <c r="R167" s="1"/>
      <c r="S167" s="1"/>
      <c r="T167" s="1"/>
      <c r="U167" s="2"/>
      <c r="V167" s="1"/>
      <c r="W167" s="5"/>
      <c r="X167" s="1"/>
      <c r="Y167" s="1"/>
      <c r="Z167" s="1"/>
      <c r="AA167" s="1"/>
      <c r="AB167" s="1"/>
      <c r="AC167" s="1"/>
      <c r="AD167" s="2"/>
      <c r="AE167" s="2"/>
      <c r="AF167" s="2"/>
    </row>
    <row r="168" spans="1:32">
      <c r="A168" s="2"/>
      <c r="B168" s="2"/>
      <c r="C168" s="2"/>
      <c r="D168" s="2"/>
      <c r="E168" s="2"/>
      <c r="F168" s="2"/>
      <c r="G168" s="2"/>
      <c r="H168" s="2"/>
      <c r="I168" s="2"/>
      <c r="J168" s="2"/>
      <c r="K168" s="2"/>
      <c r="L168" s="2"/>
      <c r="M168" s="2"/>
      <c r="N168" s="2"/>
      <c r="O168" s="2"/>
      <c r="P168" s="2"/>
      <c r="Q168" s="1"/>
      <c r="R168" s="1"/>
      <c r="S168" s="1"/>
      <c r="T168" s="1"/>
      <c r="U168" s="2"/>
      <c r="V168" s="1"/>
      <c r="W168" s="5"/>
      <c r="X168" s="1"/>
      <c r="Y168" s="1"/>
      <c r="Z168" s="1"/>
      <c r="AA168" s="1"/>
      <c r="AB168" s="1"/>
      <c r="AC168" s="2"/>
      <c r="AD168" s="2"/>
      <c r="AE168" s="1"/>
      <c r="AF168" s="2"/>
    </row>
    <row r="169" spans="1:32">
      <c r="A169" s="2"/>
      <c r="B169" s="2"/>
      <c r="C169" s="2"/>
      <c r="D169" s="2"/>
      <c r="E169" s="2"/>
      <c r="F169" s="2"/>
      <c r="G169" s="2"/>
      <c r="H169" s="2"/>
      <c r="I169" s="2"/>
      <c r="J169" s="2"/>
      <c r="K169" s="2"/>
      <c r="L169" s="2"/>
      <c r="M169" s="2"/>
      <c r="N169" s="2"/>
      <c r="O169" s="2"/>
      <c r="P169" s="2"/>
      <c r="Q169" s="1"/>
      <c r="R169" s="1"/>
      <c r="S169" s="1"/>
      <c r="T169" s="1"/>
      <c r="U169" s="2"/>
      <c r="V169" s="1"/>
      <c r="W169" s="4"/>
      <c r="X169" s="1"/>
      <c r="Y169" s="1"/>
      <c r="Z169" s="1"/>
      <c r="AA169" s="1"/>
      <c r="AB169" s="1"/>
      <c r="AC169" s="2"/>
      <c r="AD169" s="2"/>
      <c r="AE169" s="2"/>
      <c r="AF169" s="2"/>
    </row>
    <row r="170" spans="1:32">
      <c r="A170" s="2"/>
      <c r="B170" s="2"/>
      <c r="C170" s="2"/>
      <c r="D170" s="2"/>
      <c r="E170" s="2"/>
      <c r="F170" s="2"/>
      <c r="G170" s="2"/>
      <c r="H170" s="2"/>
      <c r="I170" s="2"/>
      <c r="J170" s="2"/>
      <c r="K170" s="2"/>
      <c r="L170" s="2"/>
      <c r="M170" s="2"/>
      <c r="N170" s="2"/>
      <c r="O170" s="2"/>
      <c r="P170" s="2"/>
      <c r="Q170" s="1"/>
      <c r="R170" s="1"/>
      <c r="S170" s="1"/>
      <c r="T170" s="1"/>
      <c r="U170" s="2"/>
      <c r="V170" s="1"/>
      <c r="W170" s="5"/>
      <c r="X170" s="1"/>
      <c r="Y170" s="1"/>
      <c r="Z170" s="1"/>
      <c r="AA170" s="1"/>
      <c r="AB170" s="2"/>
      <c r="AC170" s="2"/>
      <c r="AD170" s="2"/>
      <c r="AE170" s="2"/>
      <c r="AF170" s="2"/>
    </row>
    <row r="171" spans="1:32">
      <c r="A171" s="2"/>
      <c r="B171" s="2"/>
      <c r="C171" s="2"/>
      <c r="D171" s="2"/>
      <c r="E171" s="2"/>
      <c r="F171" s="2"/>
      <c r="G171" s="2"/>
      <c r="H171" s="2"/>
      <c r="I171" s="2"/>
      <c r="J171" s="2"/>
      <c r="K171" s="2"/>
      <c r="L171" s="2"/>
      <c r="M171" s="2"/>
      <c r="N171" s="2"/>
      <c r="O171" s="2"/>
      <c r="P171" s="2"/>
      <c r="Q171" s="1"/>
      <c r="R171" s="1"/>
      <c r="S171" s="1"/>
      <c r="T171" s="1"/>
      <c r="U171" s="2"/>
      <c r="V171" s="1"/>
      <c r="W171" s="5"/>
      <c r="X171" s="1"/>
      <c r="Y171" s="1"/>
      <c r="Z171" s="1"/>
      <c r="AA171" s="1"/>
      <c r="AB171" s="2"/>
      <c r="AC171" s="2"/>
      <c r="AD171" s="2"/>
      <c r="AE171" s="2"/>
      <c r="AF171" s="2"/>
    </row>
    <row r="172" spans="1:32">
      <c r="A172" s="2"/>
      <c r="B172" s="2"/>
      <c r="C172" s="2"/>
      <c r="D172" s="2"/>
      <c r="E172" s="2"/>
      <c r="F172" s="2"/>
      <c r="G172" s="2"/>
      <c r="H172" s="2"/>
      <c r="I172" s="2"/>
      <c r="J172" s="2"/>
      <c r="K172" s="2"/>
      <c r="L172" s="2"/>
      <c r="M172" s="2"/>
      <c r="N172" s="2"/>
      <c r="O172" s="2"/>
      <c r="P172" s="2"/>
      <c r="Q172" s="1"/>
      <c r="R172" s="1"/>
      <c r="S172" s="1"/>
      <c r="T172" s="1"/>
      <c r="U172" s="1"/>
      <c r="V172" s="1"/>
      <c r="W172" s="4"/>
      <c r="X172" s="1"/>
      <c r="Y172" s="1"/>
      <c r="Z172" s="2"/>
      <c r="AA172" s="1"/>
      <c r="AB172" s="1"/>
      <c r="AC172" s="1"/>
      <c r="AD172" s="1"/>
      <c r="AE172" s="1"/>
      <c r="AF172" s="2"/>
    </row>
    <row r="173" spans="1:32">
      <c r="A173" s="2"/>
      <c r="B173" s="2"/>
      <c r="C173" s="2"/>
      <c r="D173" s="2"/>
      <c r="E173" s="2"/>
      <c r="F173" s="2"/>
      <c r="G173" s="2"/>
      <c r="H173" s="2"/>
      <c r="I173" s="2"/>
      <c r="J173" s="2"/>
      <c r="K173" s="2"/>
      <c r="L173" s="2"/>
      <c r="M173" s="2"/>
      <c r="N173" s="2"/>
      <c r="O173" s="2"/>
      <c r="P173" s="2"/>
      <c r="Q173" s="1"/>
      <c r="R173" s="1"/>
      <c r="S173" s="1"/>
      <c r="T173" s="1"/>
      <c r="U173" s="2"/>
      <c r="V173" s="1"/>
      <c r="W173" s="4"/>
      <c r="X173" s="1"/>
      <c r="Y173" s="1"/>
      <c r="Z173" s="1"/>
      <c r="AA173" s="1"/>
      <c r="AB173" s="1"/>
      <c r="AC173" s="1"/>
      <c r="AD173" s="2"/>
      <c r="AE173" s="1"/>
      <c r="AF173" s="2"/>
    </row>
    <row r="174" spans="1:32">
      <c r="A174" s="2"/>
      <c r="B174" s="2"/>
      <c r="C174" s="2"/>
      <c r="D174" s="2"/>
      <c r="E174" s="2"/>
      <c r="F174" s="2"/>
      <c r="G174" s="2"/>
      <c r="H174" s="2"/>
      <c r="I174" s="2"/>
      <c r="J174" s="2"/>
      <c r="K174" s="2"/>
      <c r="L174" s="2"/>
      <c r="M174" s="2"/>
      <c r="N174" s="2"/>
      <c r="O174" s="2"/>
      <c r="P174" s="2"/>
      <c r="Q174" s="1"/>
      <c r="R174" s="1"/>
      <c r="S174" s="1"/>
      <c r="T174" s="1"/>
      <c r="U174" s="2"/>
      <c r="V174" s="1"/>
      <c r="W174" s="5"/>
      <c r="X174" s="1"/>
      <c r="Y174" s="1"/>
      <c r="Z174" s="1"/>
      <c r="AA174" s="1"/>
      <c r="AB174" s="1"/>
      <c r="AC174" s="2"/>
      <c r="AD174" s="2"/>
      <c r="AE174" s="2"/>
      <c r="AF174" s="2"/>
    </row>
    <row r="175" spans="1:32">
      <c r="A175" s="2"/>
      <c r="B175" s="2"/>
      <c r="C175" s="2"/>
      <c r="D175" s="2"/>
      <c r="E175" s="2"/>
      <c r="F175" s="2"/>
      <c r="G175" s="2"/>
      <c r="H175" s="2"/>
      <c r="I175" s="2"/>
      <c r="J175" s="2"/>
      <c r="K175" s="2"/>
      <c r="L175" s="2"/>
      <c r="M175" s="2"/>
      <c r="N175" s="2"/>
      <c r="O175" s="2"/>
      <c r="P175" s="2"/>
      <c r="Q175" s="1"/>
      <c r="R175" s="1"/>
      <c r="S175" s="1"/>
      <c r="T175" s="1"/>
      <c r="U175" s="1"/>
      <c r="V175" s="1"/>
      <c r="W175" s="5"/>
      <c r="X175" s="1"/>
      <c r="Y175" s="1"/>
      <c r="Z175" s="1"/>
      <c r="AA175" s="1"/>
      <c r="AB175" s="2"/>
      <c r="AC175" s="2"/>
      <c r="AD175" s="2"/>
      <c r="AE175" s="2"/>
      <c r="AF175" s="2"/>
    </row>
    <row r="176" spans="1:32">
      <c r="A176" s="2"/>
      <c r="B176" s="2"/>
      <c r="C176" s="2"/>
      <c r="D176" s="2"/>
      <c r="E176" s="2"/>
      <c r="F176" s="2"/>
      <c r="G176" s="2"/>
      <c r="H176" s="2"/>
      <c r="I176" s="2"/>
      <c r="J176" s="2"/>
      <c r="K176" s="2"/>
      <c r="L176" s="2"/>
      <c r="M176" s="2"/>
      <c r="N176" s="2"/>
      <c r="O176" s="2"/>
      <c r="P176" s="2"/>
      <c r="Q176" s="1"/>
      <c r="R176" s="1"/>
      <c r="S176" s="1"/>
      <c r="T176" s="1"/>
      <c r="U176" s="1"/>
      <c r="V176" s="1"/>
      <c r="W176" s="5"/>
      <c r="X176" s="1"/>
      <c r="Y176" s="1"/>
      <c r="Z176" s="1"/>
      <c r="AA176" s="1"/>
      <c r="AB176" s="2"/>
      <c r="AC176" s="2"/>
      <c r="AD176" s="2"/>
      <c r="AE176" s="2"/>
      <c r="AF176" s="2"/>
    </row>
    <row r="177" spans="1:32">
      <c r="A177" s="2"/>
      <c r="B177" s="2"/>
      <c r="C177" s="2"/>
      <c r="D177" s="2"/>
      <c r="E177" s="2"/>
      <c r="F177" s="2"/>
      <c r="G177" s="2"/>
      <c r="H177" s="2"/>
      <c r="I177" s="2"/>
      <c r="J177" s="2"/>
      <c r="K177" s="2"/>
      <c r="L177" s="2"/>
      <c r="M177" s="2"/>
      <c r="N177" s="2"/>
      <c r="O177" s="2"/>
      <c r="P177" s="2"/>
      <c r="Q177" s="1"/>
      <c r="R177" s="1"/>
      <c r="S177" s="1"/>
      <c r="T177" s="1"/>
      <c r="U177" s="2"/>
      <c r="V177" s="1"/>
      <c r="W177" s="5"/>
      <c r="X177" s="1"/>
      <c r="Y177" s="1"/>
      <c r="Z177" s="1"/>
      <c r="AA177" s="2"/>
      <c r="AB177" s="2"/>
      <c r="AC177" s="2"/>
      <c r="AD177" s="2"/>
      <c r="AE177" s="2"/>
      <c r="AF177" s="2"/>
    </row>
    <row r="178" spans="1:32">
      <c r="A178" s="2"/>
      <c r="B178" s="2"/>
      <c r="C178" s="2"/>
      <c r="D178" s="2"/>
      <c r="E178" s="2"/>
      <c r="F178" s="2"/>
      <c r="G178" s="2"/>
      <c r="H178" s="2"/>
      <c r="I178" s="2"/>
      <c r="J178" s="2"/>
      <c r="K178" s="2"/>
      <c r="L178" s="2"/>
      <c r="M178" s="2"/>
      <c r="N178" s="2"/>
      <c r="O178" s="2"/>
      <c r="P178" s="2"/>
      <c r="Q178" s="1"/>
      <c r="R178" s="1"/>
      <c r="S178" s="1"/>
      <c r="T178" s="1"/>
      <c r="U178" s="1"/>
      <c r="V178" s="1"/>
      <c r="W178" s="5"/>
      <c r="X178" s="1"/>
      <c r="Y178" s="1"/>
      <c r="Z178" s="1"/>
      <c r="AA178" s="1"/>
      <c r="AB178" s="1"/>
      <c r="AC178" s="1"/>
      <c r="AD178" s="1"/>
      <c r="AE178" s="1"/>
      <c r="AF178" s="2"/>
    </row>
    <row r="179" spans="1:32">
      <c r="A179" s="2"/>
      <c r="B179" s="2"/>
      <c r="C179" s="2"/>
      <c r="D179" s="2"/>
      <c r="E179" s="2"/>
      <c r="F179" s="2"/>
      <c r="G179" s="2"/>
      <c r="H179" s="2"/>
      <c r="I179" s="2"/>
      <c r="J179" s="2"/>
      <c r="K179" s="2"/>
      <c r="L179" s="2"/>
      <c r="M179" s="2"/>
      <c r="N179" s="2"/>
      <c r="O179" s="2"/>
      <c r="P179" s="2"/>
      <c r="Q179" s="1"/>
      <c r="R179" s="1"/>
      <c r="S179" s="1"/>
      <c r="T179" s="1"/>
      <c r="U179" s="2"/>
      <c r="V179" s="1"/>
      <c r="W179" s="5"/>
      <c r="X179" s="1"/>
      <c r="Y179" s="1"/>
      <c r="Z179" s="1"/>
      <c r="AA179" s="2"/>
      <c r="AB179" s="2"/>
      <c r="AC179" s="1"/>
      <c r="AD179" s="2"/>
      <c r="AE179" s="2"/>
      <c r="AF179" s="2"/>
    </row>
    <row r="180" spans="1:32">
      <c r="W180" s="7"/>
    </row>
    <row r="181" spans="1:32">
      <c r="W181" s="7"/>
    </row>
    <row r="182" spans="1:32">
      <c r="W182" s="7"/>
    </row>
    <row r="183" spans="1:32">
      <c r="W183" s="7"/>
    </row>
    <row r="184" spans="1:32" ht="18">
      <c r="A184" s="8" t="s">
        <v>32</v>
      </c>
      <c r="D184" s="8" t="s">
        <v>33</v>
      </c>
      <c r="G184" s="8" t="s">
        <v>34</v>
      </c>
      <c r="W184" s="7"/>
    </row>
    <row r="185" spans="1:32">
      <c r="A185" t="s">
        <v>35</v>
      </c>
      <c r="B185">
        <f>COUNTIF(A2:A180,"=1")</f>
        <v>0</v>
      </c>
      <c r="D185" t="s">
        <v>36</v>
      </c>
      <c r="E185">
        <f>COUNTIF(I2:I180,"=1")</f>
        <v>0</v>
      </c>
      <c r="G185" t="s">
        <v>35</v>
      </c>
      <c r="H185">
        <f>COUNTIF(P2:P180,"=1")</f>
        <v>0</v>
      </c>
      <c r="W185" s="7"/>
    </row>
    <row r="186" spans="1:32">
      <c r="A186" t="s">
        <v>37</v>
      </c>
      <c r="B186">
        <f>COUNTIF(A2:A180,"=2")</f>
        <v>0</v>
      </c>
      <c r="D186" t="s">
        <v>38</v>
      </c>
      <c r="E186">
        <f>COUNTIF(I2:I180,"=2")</f>
        <v>0</v>
      </c>
      <c r="G186" t="s">
        <v>37</v>
      </c>
      <c r="H186">
        <f>COUNTIF(P2:P180,"=2")</f>
        <v>0</v>
      </c>
      <c r="W186" s="7"/>
    </row>
    <row r="187" spans="1:32">
      <c r="A187" t="s">
        <v>39</v>
      </c>
      <c r="B187">
        <f>COUNTIF(A2:A180,"=3")</f>
        <v>0</v>
      </c>
      <c r="D187" t="s">
        <v>40</v>
      </c>
      <c r="E187">
        <f>COUNTIF(I2:I180,"=3")</f>
        <v>0</v>
      </c>
      <c r="G187" t="s">
        <v>39</v>
      </c>
      <c r="H187">
        <f>COUNTIF(P2:P180,"=3")</f>
        <v>0</v>
      </c>
      <c r="I187">
        <f>3</f>
        <v>3</v>
      </c>
      <c r="W187" s="7"/>
    </row>
    <row r="188" spans="1:32">
      <c r="A188" t="s">
        <v>41</v>
      </c>
      <c r="B188">
        <f>COUNTIF(A2:A180,"=4")</f>
        <v>0</v>
      </c>
      <c r="D188" t="s">
        <v>42</v>
      </c>
      <c r="E188">
        <f>COUNTIF(I2:I180,"=4")</f>
        <v>0</v>
      </c>
      <c r="G188" t="s">
        <v>41</v>
      </c>
      <c r="H188">
        <f>COUNTIF(P2:P180,"=4")</f>
        <v>0</v>
      </c>
      <c r="W188" s="7"/>
    </row>
    <row r="189" spans="1:32">
      <c r="A189" t="s">
        <v>43</v>
      </c>
      <c r="B189">
        <f>COUNTIF(A2:A180,"=5")</f>
        <v>0</v>
      </c>
      <c r="G189" t="s">
        <v>43</v>
      </c>
      <c r="H189">
        <f>COUNTIF(P2:P180,"=5")</f>
        <v>0</v>
      </c>
      <c r="W189" s="7"/>
    </row>
    <row r="190" spans="1:32">
      <c r="W190" s="7"/>
    </row>
    <row r="191" spans="1:32" ht="18">
      <c r="A191" s="8" t="s">
        <v>44</v>
      </c>
      <c r="D191" s="8" t="s">
        <v>45</v>
      </c>
      <c r="G191" s="8" t="s">
        <v>46</v>
      </c>
      <c r="W191" s="7"/>
    </row>
    <row r="192" spans="1:32">
      <c r="A192" t="s">
        <v>36</v>
      </c>
      <c r="B192">
        <f>COUNTIF(B2:B180,"=1")</f>
        <v>0</v>
      </c>
      <c r="D192" t="s">
        <v>36</v>
      </c>
      <c r="E192">
        <f>COUNTIF(J2:J180,"=1")</f>
        <v>0</v>
      </c>
      <c r="G192" t="s">
        <v>36</v>
      </c>
      <c r="H192">
        <f>COUNTIF(Q2:Q180,"=1")</f>
        <v>0</v>
      </c>
      <c r="W192" s="7"/>
    </row>
    <row r="193" spans="1:23">
      <c r="A193" t="s">
        <v>38</v>
      </c>
      <c r="B193">
        <f>COUNTIF(B2:B180,"=2")</f>
        <v>0</v>
      </c>
      <c r="D193" t="s">
        <v>38</v>
      </c>
      <c r="E193">
        <f>COUNTIF(J2:J180,"=2")</f>
        <v>0</v>
      </c>
      <c r="G193" t="s">
        <v>38</v>
      </c>
      <c r="H193">
        <f>COUNTIF(Q2:Q180,"=2")</f>
        <v>0</v>
      </c>
      <c r="W193" s="7"/>
    </row>
    <row r="194" spans="1:23">
      <c r="A194" t="s">
        <v>40</v>
      </c>
      <c r="B194">
        <f>COUNTIF(B2:B180,"=3")</f>
        <v>0</v>
      </c>
      <c r="D194" t="s">
        <v>40</v>
      </c>
      <c r="E194">
        <f>COUNTIF(J2:J180,"=3")</f>
        <v>0</v>
      </c>
      <c r="G194" t="s">
        <v>40</v>
      </c>
      <c r="H194">
        <f>COUNTIF(Q2:Q180,"=3")</f>
        <v>0</v>
      </c>
      <c r="W194" s="7"/>
    </row>
    <row r="195" spans="1:23">
      <c r="A195" t="s">
        <v>42</v>
      </c>
      <c r="B195">
        <f>COUNTIF(B2:B180,"=4")</f>
        <v>0</v>
      </c>
      <c r="D195" t="s">
        <v>42</v>
      </c>
      <c r="E195">
        <f>COUNTIF(J2:J180,"=4")</f>
        <v>0</v>
      </c>
      <c r="G195" t="s">
        <v>42</v>
      </c>
      <c r="H195">
        <f>COUNTIF(Q2:Q180,4)</f>
        <v>0</v>
      </c>
      <c r="W195" s="7"/>
    </row>
    <row r="196" spans="1:23">
      <c r="W196" s="7"/>
    </row>
    <row r="197" spans="1:23" ht="18">
      <c r="A197" s="8" t="s">
        <v>47</v>
      </c>
      <c r="D197" s="8" t="s">
        <v>48</v>
      </c>
      <c r="G197" s="8" t="s">
        <v>49</v>
      </c>
      <c r="W197" s="7"/>
    </row>
    <row r="198" spans="1:23">
      <c r="A198" t="s">
        <v>36</v>
      </c>
      <c r="B198">
        <f>COUNTIF(C2:C180,"=1")</f>
        <v>0</v>
      </c>
      <c r="D198" t="s">
        <v>36</v>
      </c>
      <c r="E198">
        <f>COUNTIF(K2:K180,"=1")</f>
        <v>0</v>
      </c>
      <c r="G198" t="s">
        <v>50</v>
      </c>
      <c r="H198">
        <f>COUNTIF(R2:R180,"=1")</f>
        <v>0</v>
      </c>
      <c r="W198" s="7"/>
    </row>
    <row r="199" spans="1:23">
      <c r="A199" t="s">
        <v>38</v>
      </c>
      <c r="B199">
        <f>COUNTIF(C2:C180,"=2")</f>
        <v>0</v>
      </c>
      <c r="D199" t="s">
        <v>38</v>
      </c>
      <c r="E199">
        <f>COUNTIF(K2:K180,"=2")</f>
        <v>0</v>
      </c>
      <c r="G199" t="s">
        <v>51</v>
      </c>
      <c r="H199">
        <f>COUNTIF(R2:R180,"=2")</f>
        <v>0</v>
      </c>
      <c r="W199" s="7"/>
    </row>
    <row r="200" spans="1:23">
      <c r="A200" t="s">
        <v>40</v>
      </c>
      <c r="B200">
        <f>COUNTIF(C2:C180,"=3")</f>
        <v>0</v>
      </c>
      <c r="D200" t="s">
        <v>40</v>
      </c>
      <c r="E200">
        <f>COUNTIF(K2:K180,"=3")</f>
        <v>0</v>
      </c>
      <c r="W200" s="7"/>
    </row>
    <row r="201" spans="1:23" ht="18">
      <c r="A201" t="s">
        <v>42</v>
      </c>
      <c r="B201">
        <f>COUNTIF(C2:C180,"=4")</f>
        <v>0</v>
      </c>
      <c r="D201" t="s">
        <v>42</v>
      </c>
      <c r="E201">
        <f>COUNTIF(K2:K180,"=4")</f>
        <v>0</v>
      </c>
      <c r="G201" s="8" t="s">
        <v>52</v>
      </c>
      <c r="W201" s="7"/>
    </row>
    <row r="202" spans="1:23">
      <c r="G202" t="s">
        <v>50</v>
      </c>
      <c r="H202">
        <f>COUNTIF(S2:S180,"=1")</f>
        <v>0</v>
      </c>
      <c r="W202" s="7"/>
    </row>
    <row r="203" spans="1:23" ht="18">
      <c r="A203" s="8" t="s">
        <v>53</v>
      </c>
      <c r="D203" s="8" t="s">
        <v>54</v>
      </c>
      <c r="G203" t="s">
        <v>51</v>
      </c>
      <c r="H203">
        <f>COUNTIF(S2:S180,"=2")</f>
        <v>0</v>
      </c>
      <c r="W203" s="7"/>
    </row>
    <row r="204" spans="1:23">
      <c r="A204" t="s">
        <v>36</v>
      </c>
      <c r="B204">
        <f>COUNTIF(D2:D180,"=1")</f>
        <v>0</v>
      </c>
      <c r="D204" t="s">
        <v>36</v>
      </c>
      <c r="E204">
        <f>COUNTIF(L2:L180,"=1")</f>
        <v>0</v>
      </c>
      <c r="W204" s="7"/>
    </row>
    <row r="205" spans="1:23" ht="18">
      <c r="A205" t="s">
        <v>38</v>
      </c>
      <c r="B205">
        <f>COUNTIF(D2:D180,"=2")</f>
        <v>0</v>
      </c>
      <c r="D205" t="s">
        <v>38</v>
      </c>
      <c r="E205">
        <f>COUNTIF(L2:L180,"=2")</f>
        <v>0</v>
      </c>
      <c r="G205" s="8"/>
      <c r="W205" s="7"/>
    </row>
    <row r="206" spans="1:23">
      <c r="A206" t="s">
        <v>40</v>
      </c>
      <c r="B206">
        <f>COUNTIF(D2:D180,"=3")</f>
        <v>0</v>
      </c>
      <c r="D206" t="s">
        <v>40</v>
      </c>
      <c r="E206">
        <f>COUNTIF(L2:L180,"=3")</f>
        <v>0</v>
      </c>
      <c r="W206" s="7"/>
    </row>
    <row r="207" spans="1:23">
      <c r="A207" t="s">
        <v>42</v>
      </c>
      <c r="B207">
        <f>COUNTIF(D2:D180,"=4")</f>
        <v>0</v>
      </c>
      <c r="D207" t="s">
        <v>42</v>
      </c>
      <c r="E207">
        <f>COUNTIF(L2:L180,"=4")</f>
        <v>0</v>
      </c>
      <c r="W207" s="7"/>
    </row>
    <row r="208" spans="1:23">
      <c r="W208" s="7"/>
    </row>
    <row r="209" spans="1:23" ht="18">
      <c r="A209" s="8" t="s">
        <v>55</v>
      </c>
      <c r="D209" s="8" t="s">
        <v>56</v>
      </c>
      <c r="W209" s="7"/>
    </row>
    <row r="210" spans="1:23">
      <c r="A210" t="s">
        <v>36</v>
      </c>
      <c r="B210">
        <f>COUNTIF(E2:E180,"=1")</f>
        <v>0</v>
      </c>
      <c r="D210" t="s">
        <v>35</v>
      </c>
      <c r="E210">
        <f>COUNTIF(M2:M180,"=1")</f>
        <v>0</v>
      </c>
      <c r="W210" s="7"/>
    </row>
    <row r="211" spans="1:23">
      <c r="A211" t="s">
        <v>38</v>
      </c>
      <c r="B211">
        <f>COUNTIF(E2:E180,"=2")</f>
        <v>0</v>
      </c>
      <c r="D211" t="s">
        <v>37</v>
      </c>
      <c r="E211">
        <f>COUNTIF(M2:M180,"=2")</f>
        <v>0</v>
      </c>
      <c r="W211" s="7"/>
    </row>
    <row r="212" spans="1:23">
      <c r="A212" t="s">
        <v>40</v>
      </c>
      <c r="B212">
        <f>COUNTIF(E2:E180,"=3")</f>
        <v>0</v>
      </c>
      <c r="D212" t="s">
        <v>39</v>
      </c>
      <c r="E212">
        <f>COUNTIF(M2:M180,"=3")</f>
        <v>0</v>
      </c>
      <c r="W212" s="7"/>
    </row>
    <row r="213" spans="1:23">
      <c r="A213" t="s">
        <v>42</v>
      </c>
      <c r="B213">
        <f>COUNTIF(E2:E180,"=4")</f>
        <v>0</v>
      </c>
      <c r="D213" t="s">
        <v>41</v>
      </c>
      <c r="E213">
        <f>COUNTIF(M2:M180,"=4")</f>
        <v>0</v>
      </c>
      <c r="P213" s="9"/>
      <c r="W213" s="7"/>
    </row>
    <row r="214" spans="1:23">
      <c r="D214" t="s">
        <v>43</v>
      </c>
      <c r="E214">
        <f>COUNTIF(M2:M180,"=5")</f>
        <v>0</v>
      </c>
      <c r="P214" s="9"/>
      <c r="W214" s="7"/>
    </row>
    <row r="215" spans="1:23" ht="18">
      <c r="A215" s="8" t="s">
        <v>57</v>
      </c>
      <c r="P215" s="9"/>
      <c r="W215" s="7"/>
    </row>
    <row r="216" spans="1:23" ht="18">
      <c r="A216" t="s">
        <v>36</v>
      </c>
      <c r="B216">
        <f>COUNTIF(F2:F180,"=1")</f>
        <v>0</v>
      </c>
      <c r="D216" s="8" t="s">
        <v>58</v>
      </c>
      <c r="P216" s="9"/>
      <c r="W216" s="7"/>
    </row>
    <row r="217" spans="1:23">
      <c r="A217" t="s">
        <v>38</v>
      </c>
      <c r="B217">
        <f>COUNTIF(F2:F180,"=2")</f>
        <v>0</v>
      </c>
      <c r="D217" t="s">
        <v>35</v>
      </c>
      <c r="E217">
        <f>COUNTIF(N2:N180,"=1")</f>
        <v>0</v>
      </c>
      <c r="W217" s="7"/>
    </row>
    <row r="218" spans="1:23">
      <c r="A218" t="s">
        <v>40</v>
      </c>
      <c r="B218">
        <f>COUNTIF(F2:F180,"=3")</f>
        <v>0</v>
      </c>
      <c r="D218" t="s">
        <v>37</v>
      </c>
      <c r="E218">
        <f>COUNTIF(N2:N180,"=2")</f>
        <v>0</v>
      </c>
      <c r="W218" s="7"/>
    </row>
    <row r="219" spans="1:23">
      <c r="A219" t="s">
        <v>42</v>
      </c>
      <c r="B219">
        <f>COUNTIF(F2:F180,"=4")</f>
        <v>0</v>
      </c>
      <c r="D219" t="s">
        <v>39</v>
      </c>
      <c r="E219">
        <f>COUNTIF(N2:N180,3)</f>
        <v>0</v>
      </c>
      <c r="W219" s="7"/>
    </row>
    <row r="220" spans="1:23">
      <c r="D220" t="s">
        <v>41</v>
      </c>
      <c r="E220">
        <f>COUNTIF(N2:N180,"=4")</f>
        <v>0</v>
      </c>
      <c r="W220" s="7"/>
    </row>
    <row r="221" spans="1:23" ht="18">
      <c r="A221" s="8" t="s">
        <v>59</v>
      </c>
      <c r="D221" t="s">
        <v>43</v>
      </c>
      <c r="E221">
        <f>COUNTIF(N2:N180,"=5")</f>
        <v>0</v>
      </c>
      <c r="W221" s="7"/>
    </row>
    <row r="222" spans="1:23">
      <c r="A222" t="s">
        <v>36</v>
      </c>
      <c r="B222">
        <f>COUNTIF(G2:G180,"=1")</f>
        <v>0</v>
      </c>
      <c r="W222" s="7"/>
    </row>
    <row r="223" spans="1:23" ht="18">
      <c r="A223" t="s">
        <v>38</v>
      </c>
      <c r="B223">
        <f>COUNTIF(G2:G180,"=2")</f>
        <v>0</v>
      </c>
      <c r="D223" s="8" t="s">
        <v>60</v>
      </c>
      <c r="W223" s="7"/>
    </row>
    <row r="224" spans="1:23">
      <c r="A224" t="s">
        <v>40</v>
      </c>
      <c r="B224">
        <f>COUNTIF(G2:G180,"=3")</f>
        <v>0</v>
      </c>
      <c r="D224" t="s">
        <v>35</v>
      </c>
      <c r="E224">
        <f>COUNTIF(O2:O180,"=1")</f>
        <v>0</v>
      </c>
      <c r="W224" s="7"/>
    </row>
    <row r="225" spans="1:23">
      <c r="A225" t="s">
        <v>42</v>
      </c>
      <c r="B225">
        <f>COUNTIF(G2:G180,"=4")</f>
        <v>0</v>
      </c>
      <c r="D225" t="s">
        <v>37</v>
      </c>
      <c r="E225">
        <f>COUNTIF(O2:O180,"=2")</f>
        <v>0</v>
      </c>
      <c r="W225" s="7"/>
    </row>
    <row r="226" spans="1:23">
      <c r="D226" t="s">
        <v>39</v>
      </c>
      <c r="E226">
        <f>COUNTIF(O2:O180,"=3")</f>
        <v>0</v>
      </c>
      <c r="W226" s="7"/>
    </row>
    <row r="227" spans="1:23" ht="18">
      <c r="A227" s="8" t="s">
        <v>61</v>
      </c>
      <c r="D227" t="s">
        <v>41</v>
      </c>
      <c r="E227">
        <f>COUNTIF(O2:O180,"=4")</f>
        <v>0</v>
      </c>
      <c r="W227" s="7"/>
    </row>
    <row r="228" spans="1:23">
      <c r="A228" t="s">
        <v>36</v>
      </c>
      <c r="B228">
        <f>COUNTIF(H2:H180,"=1")</f>
        <v>0</v>
      </c>
      <c r="D228" t="s">
        <v>43</v>
      </c>
      <c r="E228">
        <f>COUNTIF(O2:O180,"=5")</f>
        <v>0</v>
      </c>
      <c r="W228" s="7"/>
    </row>
    <row r="229" spans="1:23">
      <c r="A229" t="s">
        <v>38</v>
      </c>
      <c r="B229">
        <f>COUNTIF(H2:H180,"=2")</f>
        <v>0</v>
      </c>
      <c r="W229" s="7"/>
    </row>
    <row r="230" spans="1:23">
      <c r="A230" t="s">
        <v>40</v>
      </c>
      <c r="B230">
        <f>COUNTIF(H2:H180,"=3")</f>
        <v>0</v>
      </c>
      <c r="W230" s="7"/>
    </row>
    <row r="231" spans="1:23">
      <c r="A231" t="s">
        <v>42</v>
      </c>
      <c r="B231">
        <f>COUNTIF(H2:H180,"=4")</f>
        <v>0</v>
      </c>
      <c r="W231" s="7"/>
    </row>
    <row r="232" spans="1:23">
      <c r="W232" s="7"/>
    </row>
    <row r="233" spans="1:23">
      <c r="W233" s="7"/>
    </row>
    <row r="234" spans="1:23">
      <c r="W234" s="7"/>
    </row>
    <row r="235" spans="1:23">
      <c r="W235" s="7"/>
    </row>
    <row r="236" spans="1:23">
      <c r="W236" s="7"/>
    </row>
    <row r="237" spans="1:23">
      <c r="W237" s="7"/>
    </row>
    <row r="238" spans="1:23">
      <c r="W238" s="7"/>
    </row>
    <row r="239" spans="1:23">
      <c r="W239" s="7"/>
    </row>
    <row r="240" spans="1:23">
      <c r="W240" s="7"/>
    </row>
    <row r="241" spans="23:23">
      <c r="W241" s="7"/>
    </row>
    <row r="242" spans="23:23">
      <c r="W242" s="7"/>
    </row>
    <row r="243" spans="23:23">
      <c r="W243" s="7"/>
    </row>
    <row r="244" spans="23:23">
      <c r="W244" s="7"/>
    </row>
    <row r="245" spans="23:23">
      <c r="W245" s="7"/>
    </row>
    <row r="246" spans="23:23">
      <c r="W246" s="7"/>
    </row>
    <row r="247" spans="23:23">
      <c r="W247" s="7"/>
    </row>
    <row r="248" spans="23:23">
      <c r="W248" s="7"/>
    </row>
    <row r="249" spans="23:23">
      <c r="W249" s="7"/>
    </row>
    <row r="250" spans="23:23">
      <c r="W250" s="7"/>
    </row>
    <row r="251" spans="23:23">
      <c r="W251" s="7"/>
    </row>
    <row r="252" spans="23:23">
      <c r="W252" s="7"/>
    </row>
    <row r="253" spans="23:23">
      <c r="W253" s="7"/>
    </row>
    <row r="254" spans="23:23">
      <c r="W254" s="7"/>
    </row>
    <row r="255" spans="23:23">
      <c r="W255" s="7"/>
    </row>
    <row r="256" spans="23:23">
      <c r="W256" s="7"/>
    </row>
    <row r="257" spans="23:23">
      <c r="W257" s="7"/>
    </row>
    <row r="258" spans="23:23">
      <c r="W258" s="7"/>
    </row>
    <row r="259" spans="23:23">
      <c r="W259" s="7"/>
    </row>
    <row r="260" spans="23:23">
      <c r="W260" s="7"/>
    </row>
    <row r="261" spans="23:23">
      <c r="W261" s="7"/>
    </row>
    <row r="262" spans="23:23">
      <c r="W262" s="7"/>
    </row>
    <row r="263" spans="23:23">
      <c r="W263" s="7"/>
    </row>
    <row r="264" spans="23:23">
      <c r="W264" s="7"/>
    </row>
    <row r="265" spans="23:23">
      <c r="W265" s="7"/>
    </row>
    <row r="266" spans="23:23">
      <c r="W266" s="7"/>
    </row>
    <row r="267" spans="23:23">
      <c r="W267" s="7"/>
    </row>
    <row r="268" spans="23:23">
      <c r="W268" s="7"/>
    </row>
    <row r="269" spans="23:23">
      <c r="W269" s="7"/>
    </row>
    <row r="270" spans="23:23">
      <c r="W270" s="7"/>
    </row>
    <row r="271" spans="23:23">
      <c r="W271" s="7"/>
    </row>
    <row r="272" spans="23:23">
      <c r="W272" s="7"/>
    </row>
    <row r="273" spans="23:23">
      <c r="W273" s="7"/>
    </row>
    <row r="274" spans="23:23">
      <c r="W274" s="7"/>
    </row>
    <row r="275" spans="23:23">
      <c r="W275" s="7"/>
    </row>
    <row r="276" spans="23:23">
      <c r="W276" s="7"/>
    </row>
    <row r="277" spans="23:23">
      <c r="W277" s="7"/>
    </row>
    <row r="278" spans="23:23">
      <c r="W278" s="7"/>
    </row>
    <row r="279" spans="23:23">
      <c r="W279" s="7"/>
    </row>
    <row r="280" spans="23:23">
      <c r="W280" s="7"/>
    </row>
    <row r="281" spans="23:23">
      <c r="W281" s="7"/>
    </row>
    <row r="282" spans="23:23">
      <c r="W282" s="7"/>
    </row>
    <row r="283" spans="23:23">
      <c r="W283" s="7"/>
    </row>
    <row r="284" spans="23:23">
      <c r="W284" s="7"/>
    </row>
    <row r="285" spans="23:23">
      <c r="W285" s="7"/>
    </row>
    <row r="286" spans="23:23">
      <c r="W286" s="7"/>
    </row>
    <row r="287" spans="23:23">
      <c r="W287" s="7"/>
    </row>
    <row r="288" spans="23:23">
      <c r="W288" s="7"/>
    </row>
    <row r="289" spans="23:23">
      <c r="W289" s="7"/>
    </row>
    <row r="290" spans="23:23">
      <c r="W290" s="7"/>
    </row>
    <row r="291" spans="23:23">
      <c r="W291" s="7"/>
    </row>
    <row r="292" spans="23:23">
      <c r="W292" s="7"/>
    </row>
    <row r="293" spans="23:23">
      <c r="W293" s="7"/>
    </row>
    <row r="294" spans="23:23">
      <c r="W294" s="7"/>
    </row>
    <row r="295" spans="23:23">
      <c r="W295" s="7"/>
    </row>
    <row r="296" spans="23:23">
      <c r="W296" s="7"/>
    </row>
    <row r="297" spans="23:23">
      <c r="W297" s="7"/>
    </row>
    <row r="298" spans="23:23">
      <c r="W298" s="7"/>
    </row>
    <row r="299" spans="23:23">
      <c r="W299" s="7"/>
    </row>
    <row r="300" spans="23:23">
      <c r="W300" s="7"/>
    </row>
    <row r="301" spans="23:23">
      <c r="W301" s="7"/>
    </row>
    <row r="302" spans="23:23">
      <c r="W302" s="7"/>
    </row>
    <row r="303" spans="23:23">
      <c r="W303" s="7"/>
    </row>
    <row r="304" spans="23:23">
      <c r="W304" s="7"/>
    </row>
    <row r="305" spans="23:23">
      <c r="W305" s="7"/>
    </row>
    <row r="306" spans="23:23">
      <c r="W306" s="7"/>
    </row>
    <row r="307" spans="23:23">
      <c r="W307" s="7"/>
    </row>
    <row r="308" spans="23:23">
      <c r="W308" s="7"/>
    </row>
    <row r="309" spans="23:23">
      <c r="W309" s="7"/>
    </row>
    <row r="310" spans="23:23">
      <c r="W310" s="7"/>
    </row>
    <row r="311" spans="23:23">
      <c r="W311" s="7"/>
    </row>
    <row r="312" spans="23:23">
      <c r="W312" s="7"/>
    </row>
    <row r="313" spans="23:23">
      <c r="W313" s="7"/>
    </row>
    <row r="314" spans="23:23">
      <c r="W314" s="7"/>
    </row>
    <row r="315" spans="23:23">
      <c r="W315" s="7"/>
    </row>
    <row r="316" spans="23:23">
      <c r="W316" s="7"/>
    </row>
    <row r="317" spans="23:23">
      <c r="W317" s="7"/>
    </row>
    <row r="318" spans="23:23">
      <c r="W318" s="7"/>
    </row>
    <row r="319" spans="23:23">
      <c r="W319" s="7"/>
    </row>
    <row r="320" spans="23:23">
      <c r="W320" s="7"/>
    </row>
    <row r="321" spans="23:23">
      <c r="W321" s="7"/>
    </row>
    <row r="322" spans="23:23">
      <c r="W322" s="7"/>
    </row>
    <row r="323" spans="23:23">
      <c r="W323" s="7"/>
    </row>
    <row r="324" spans="23:23">
      <c r="W324" s="7"/>
    </row>
    <row r="325" spans="23:23">
      <c r="W325" s="7"/>
    </row>
    <row r="326" spans="23:23">
      <c r="W326" s="7"/>
    </row>
    <row r="327" spans="23:23">
      <c r="W327" s="7"/>
    </row>
    <row r="328" spans="23:23">
      <c r="W328" s="7"/>
    </row>
    <row r="329" spans="23:23">
      <c r="W329" s="7"/>
    </row>
    <row r="330" spans="23:23">
      <c r="W330" s="7"/>
    </row>
    <row r="331" spans="23:23">
      <c r="W331" s="7"/>
    </row>
    <row r="332" spans="23:23">
      <c r="W332" s="7"/>
    </row>
    <row r="333" spans="23:23">
      <c r="W333" s="7"/>
    </row>
    <row r="334" spans="23:23">
      <c r="W334" s="7"/>
    </row>
    <row r="335" spans="23:23">
      <c r="W335" s="7"/>
    </row>
    <row r="336" spans="23:23">
      <c r="W336" s="7"/>
    </row>
    <row r="337" spans="23:23">
      <c r="W337" s="7"/>
    </row>
    <row r="338" spans="23:23">
      <c r="W338" s="7"/>
    </row>
    <row r="339" spans="23:23">
      <c r="W339" s="7"/>
    </row>
    <row r="340" spans="23:23">
      <c r="W340" s="7"/>
    </row>
    <row r="341" spans="23:23">
      <c r="W341" s="7"/>
    </row>
    <row r="342" spans="23:23">
      <c r="W342" s="7"/>
    </row>
    <row r="343" spans="23:23">
      <c r="W343" s="7"/>
    </row>
    <row r="344" spans="23:23">
      <c r="W344" s="7"/>
    </row>
    <row r="345" spans="23:23">
      <c r="W345" s="7"/>
    </row>
    <row r="346" spans="23:23">
      <c r="W346" s="7"/>
    </row>
    <row r="347" spans="23:23">
      <c r="W347" s="7"/>
    </row>
    <row r="348" spans="23:23">
      <c r="W348" s="7"/>
    </row>
    <row r="349" spans="23:23">
      <c r="W349" s="7"/>
    </row>
    <row r="350" spans="23:23">
      <c r="W350" s="7"/>
    </row>
    <row r="351" spans="23:23">
      <c r="W351" s="7"/>
    </row>
    <row r="352" spans="23:23">
      <c r="W352" s="7"/>
    </row>
    <row r="353" spans="23:23">
      <c r="W353" s="7"/>
    </row>
    <row r="354" spans="23:23">
      <c r="W354" s="7"/>
    </row>
    <row r="355" spans="23:23">
      <c r="W355" s="7"/>
    </row>
    <row r="356" spans="23:23">
      <c r="W356" s="7"/>
    </row>
    <row r="357" spans="23:23">
      <c r="W357" s="7"/>
    </row>
    <row r="358" spans="23:23">
      <c r="W358" s="7"/>
    </row>
    <row r="359" spans="23:23">
      <c r="W359" s="7"/>
    </row>
    <row r="360" spans="23:23">
      <c r="W360" s="7"/>
    </row>
    <row r="361" spans="23:23">
      <c r="W361" s="7"/>
    </row>
    <row r="362" spans="23:23">
      <c r="W362" s="7"/>
    </row>
    <row r="363" spans="23:23">
      <c r="W363" s="7"/>
    </row>
    <row r="364" spans="23:23">
      <c r="W364" s="7"/>
    </row>
    <row r="365" spans="23:23">
      <c r="W365" s="7"/>
    </row>
    <row r="366" spans="23:23">
      <c r="W366" s="7"/>
    </row>
    <row r="367" spans="23:23">
      <c r="W367" s="7"/>
    </row>
    <row r="368" spans="23:23">
      <c r="W368" s="7"/>
    </row>
    <row r="369" spans="23:23">
      <c r="W369" s="7"/>
    </row>
    <row r="370" spans="23:23">
      <c r="W370" s="7"/>
    </row>
    <row r="371" spans="23:23">
      <c r="W371" s="7"/>
    </row>
    <row r="372" spans="23:23">
      <c r="W372" s="7"/>
    </row>
    <row r="373" spans="23:23">
      <c r="W373" s="7"/>
    </row>
    <row r="374" spans="23:23">
      <c r="W374" s="7"/>
    </row>
    <row r="375" spans="23:23">
      <c r="W375" s="7"/>
    </row>
    <row r="376" spans="23:23">
      <c r="W376" s="7"/>
    </row>
    <row r="377" spans="23:23">
      <c r="W377" s="7"/>
    </row>
    <row r="378" spans="23:23">
      <c r="W378" s="7"/>
    </row>
    <row r="379" spans="23:23">
      <c r="W379" s="7"/>
    </row>
    <row r="380" spans="23:23">
      <c r="W380" s="7"/>
    </row>
    <row r="381" spans="23:23">
      <c r="W381" s="7"/>
    </row>
    <row r="382" spans="23:23">
      <c r="W382" s="7"/>
    </row>
    <row r="383" spans="23:23">
      <c r="W383" s="7"/>
    </row>
    <row r="384" spans="23:23">
      <c r="W384" s="7"/>
    </row>
    <row r="385" spans="23:23">
      <c r="W385" s="7"/>
    </row>
    <row r="386" spans="23:23">
      <c r="W386" s="7"/>
    </row>
    <row r="387" spans="23:23">
      <c r="W387" s="7"/>
    </row>
    <row r="388" spans="23:23">
      <c r="W388" s="7"/>
    </row>
    <row r="389" spans="23:23">
      <c r="W389" s="7"/>
    </row>
    <row r="390" spans="23:23">
      <c r="W390" s="7"/>
    </row>
    <row r="391" spans="23:23">
      <c r="W391" s="7"/>
    </row>
    <row r="392" spans="23:23">
      <c r="W392" s="7"/>
    </row>
    <row r="393" spans="23:23">
      <c r="W393" s="7"/>
    </row>
    <row r="394" spans="23:23">
      <c r="W394" s="7"/>
    </row>
    <row r="395" spans="23:23">
      <c r="W395" s="7"/>
    </row>
    <row r="396" spans="23:23">
      <c r="W396" s="7"/>
    </row>
    <row r="397" spans="23:23">
      <c r="W397" s="7"/>
    </row>
    <row r="398" spans="23:23">
      <c r="W398" s="7"/>
    </row>
    <row r="399" spans="23:23">
      <c r="W399" s="7"/>
    </row>
    <row r="400" spans="23:23">
      <c r="W400" s="7"/>
    </row>
    <row r="401" spans="23:23">
      <c r="W401" s="7"/>
    </row>
    <row r="402" spans="23:23">
      <c r="W402" s="7"/>
    </row>
    <row r="403" spans="23:23">
      <c r="W403" s="7"/>
    </row>
    <row r="404" spans="23:23">
      <c r="W404" s="7"/>
    </row>
    <row r="405" spans="23:23">
      <c r="W405" s="7"/>
    </row>
    <row r="406" spans="23:23">
      <c r="W406" s="7"/>
    </row>
    <row r="407" spans="23:23">
      <c r="W407" s="7"/>
    </row>
  </sheetData>
  <pageMargins left="0.7" right="0.7" top="0.75" bottom="0.75" header="0.3" footer="0.3"/>
  <pageSetup paperSize="3"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7"/>
  <sheetViews>
    <sheetView zoomScale="91" zoomScaleNormal="91" zoomScalePageLayoutView="91" workbookViewId="0">
      <pane ySplit="1" topLeftCell="A190" activePane="bottomLeft" state="frozen"/>
      <selection pane="bottomLeft" activeCell="A2" sqref="A2:AF179"/>
    </sheetView>
  </sheetViews>
  <sheetFormatPr baseColWidth="10" defaultColWidth="8.83203125" defaultRowHeight="14" x14ac:dyDescent="0"/>
  <cols>
    <col min="1" max="1" width="10.1640625" customWidth="1"/>
    <col min="2" max="2" width="10" customWidth="1"/>
    <col min="3" max="3" width="9.83203125" customWidth="1"/>
    <col min="4" max="5" width="10" customWidth="1"/>
    <col min="6" max="6" width="9.83203125" customWidth="1"/>
    <col min="7" max="7" width="10.33203125" customWidth="1"/>
    <col min="8" max="9" width="9.83203125" customWidth="1"/>
    <col min="10" max="10" width="10.33203125" customWidth="1"/>
    <col min="11" max="12" width="10.1640625" customWidth="1"/>
    <col min="13" max="14" width="10.5" customWidth="1"/>
    <col min="15" max="16" width="10" customWidth="1"/>
    <col min="17" max="18" width="11.33203125" customWidth="1"/>
    <col min="19" max="19" width="10.1640625" customWidth="1"/>
    <col min="20" max="20" width="12.5" customWidth="1"/>
    <col min="21" max="21" width="17.83203125" customWidth="1"/>
    <col min="22" max="22" width="11.6640625" customWidth="1"/>
    <col min="23" max="23" width="21.6640625" customWidth="1"/>
    <col min="25" max="25" width="10.6640625" customWidth="1"/>
  </cols>
  <sheetData>
    <row r="1" spans="1:32" ht="7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c r="A2" s="2"/>
      <c r="B2" s="2"/>
      <c r="C2" s="2"/>
      <c r="D2" s="2"/>
      <c r="E2" s="2"/>
      <c r="F2" s="2"/>
      <c r="G2" s="2"/>
      <c r="H2" s="2"/>
      <c r="I2" s="2"/>
      <c r="J2" s="2"/>
      <c r="K2" s="2"/>
      <c r="L2" s="2"/>
      <c r="M2" s="2"/>
      <c r="N2" s="2"/>
      <c r="O2" s="2"/>
      <c r="P2" s="2"/>
      <c r="Q2" s="1"/>
      <c r="R2" s="1"/>
      <c r="S2" s="1"/>
      <c r="T2" s="1"/>
      <c r="U2" s="3"/>
      <c r="V2" s="1"/>
      <c r="W2" s="4"/>
      <c r="X2" s="2"/>
      <c r="Y2" s="1"/>
      <c r="Z2" s="2"/>
      <c r="AA2" s="2"/>
      <c r="AB2" s="2"/>
      <c r="AC2" s="2"/>
      <c r="AD2" s="2"/>
      <c r="AE2" s="2"/>
      <c r="AF2" s="2"/>
    </row>
    <row r="3" spans="1:32">
      <c r="A3" s="2"/>
      <c r="B3" s="2"/>
      <c r="C3" s="2"/>
      <c r="D3" s="2"/>
      <c r="E3" s="2"/>
      <c r="F3" s="2"/>
      <c r="G3" s="2"/>
      <c r="H3" s="2"/>
      <c r="I3" s="2"/>
      <c r="J3" s="2"/>
      <c r="K3" s="2"/>
      <c r="L3" s="2"/>
      <c r="M3" s="2"/>
      <c r="N3" s="2"/>
      <c r="O3" s="2"/>
      <c r="P3" s="2"/>
      <c r="Q3" s="1"/>
      <c r="R3" s="1"/>
      <c r="S3" s="1"/>
      <c r="T3" s="1"/>
      <c r="U3" s="3"/>
      <c r="V3" s="1"/>
      <c r="W3" s="4"/>
      <c r="X3" s="1"/>
      <c r="Y3" s="1"/>
      <c r="Z3" s="1"/>
      <c r="AA3" s="1"/>
      <c r="AB3" s="2"/>
      <c r="AC3" s="1"/>
      <c r="AD3" s="2"/>
      <c r="AE3" s="2"/>
      <c r="AF3" s="2"/>
    </row>
    <row r="4" spans="1:32">
      <c r="A4" s="2"/>
      <c r="B4" s="2"/>
      <c r="C4" s="2"/>
      <c r="D4" s="2"/>
      <c r="E4" s="2"/>
      <c r="F4" s="2"/>
      <c r="G4" s="2"/>
      <c r="H4" s="2"/>
      <c r="I4" s="2"/>
      <c r="J4" s="2"/>
      <c r="K4" s="2"/>
      <c r="L4" s="2"/>
      <c r="M4" s="2"/>
      <c r="N4" s="2"/>
      <c r="O4" s="2"/>
      <c r="P4" s="2"/>
      <c r="Q4" s="1"/>
      <c r="R4" s="1"/>
      <c r="S4" s="1"/>
      <c r="T4" s="1"/>
      <c r="U4" s="3"/>
      <c r="V4" s="1"/>
      <c r="W4" s="4"/>
      <c r="X4" s="2"/>
      <c r="Y4" s="1"/>
      <c r="Z4" s="1"/>
      <c r="AA4" s="1"/>
      <c r="AB4" s="1"/>
      <c r="AC4" s="1"/>
      <c r="AD4" s="2"/>
      <c r="AE4" s="1"/>
      <c r="AF4" s="2"/>
    </row>
    <row r="5" spans="1:32">
      <c r="A5" s="2"/>
      <c r="B5" s="2"/>
      <c r="C5" s="2"/>
      <c r="D5" s="2"/>
      <c r="E5" s="2"/>
      <c r="F5" s="2"/>
      <c r="G5" s="2"/>
      <c r="H5" s="2"/>
      <c r="I5" s="2"/>
      <c r="J5" s="2"/>
      <c r="K5" s="2"/>
      <c r="L5" s="2"/>
      <c r="M5" s="2"/>
      <c r="N5" s="2"/>
      <c r="O5" s="2"/>
      <c r="P5" s="2"/>
      <c r="Q5" s="1"/>
      <c r="R5" s="1"/>
      <c r="S5" s="1"/>
      <c r="T5" s="1"/>
      <c r="U5" s="3"/>
      <c r="V5" s="1"/>
      <c r="W5" s="4"/>
      <c r="X5" s="1"/>
      <c r="Y5" s="1"/>
      <c r="Z5" s="1"/>
      <c r="AA5" s="1"/>
      <c r="AB5" s="1"/>
      <c r="AC5" s="1"/>
      <c r="AD5" s="1"/>
      <c r="AE5" s="1"/>
      <c r="AF5" s="2"/>
    </row>
    <row r="6" spans="1:32">
      <c r="A6" s="2"/>
      <c r="B6" s="2"/>
      <c r="C6" s="2"/>
      <c r="D6" s="2"/>
      <c r="E6" s="2"/>
      <c r="F6" s="2"/>
      <c r="G6" s="2"/>
      <c r="H6" s="2"/>
      <c r="I6" s="2"/>
      <c r="J6" s="2"/>
      <c r="K6" s="2"/>
      <c r="L6" s="2"/>
      <c r="M6" s="2"/>
      <c r="N6" s="2"/>
      <c r="O6" s="2"/>
      <c r="P6" s="2"/>
      <c r="Q6" s="1"/>
      <c r="R6" s="1"/>
      <c r="S6" s="1"/>
      <c r="T6" s="1"/>
      <c r="U6" s="3"/>
      <c r="V6" s="1"/>
      <c r="W6" s="4"/>
      <c r="X6" s="1"/>
      <c r="Y6" s="1"/>
      <c r="Z6" s="1"/>
      <c r="AA6" s="1"/>
      <c r="AB6" s="1"/>
      <c r="AC6" s="2"/>
      <c r="AD6" s="2"/>
      <c r="AE6" s="1"/>
      <c r="AF6" s="2"/>
    </row>
    <row r="7" spans="1:32">
      <c r="A7" s="2"/>
      <c r="B7" s="2"/>
      <c r="C7" s="2"/>
      <c r="D7" s="2"/>
      <c r="E7" s="2"/>
      <c r="F7" s="2"/>
      <c r="G7" s="2"/>
      <c r="H7" s="2"/>
      <c r="I7" s="2"/>
      <c r="J7" s="2"/>
      <c r="K7" s="2"/>
      <c r="L7" s="2"/>
      <c r="M7" s="2"/>
      <c r="N7" s="2"/>
      <c r="O7" s="2"/>
      <c r="P7" s="2"/>
      <c r="Q7" s="1"/>
      <c r="R7" s="1"/>
      <c r="S7" s="1"/>
      <c r="T7" s="1"/>
      <c r="U7" s="3"/>
      <c r="V7" s="1"/>
      <c r="W7" s="4"/>
      <c r="X7" s="1"/>
      <c r="Y7" s="1"/>
      <c r="Z7" s="1"/>
      <c r="AA7" s="1"/>
      <c r="AB7" s="2"/>
      <c r="AC7" s="2"/>
      <c r="AD7" s="1"/>
      <c r="AE7" s="1"/>
      <c r="AF7" s="2"/>
    </row>
    <row r="8" spans="1:32">
      <c r="A8" s="2"/>
      <c r="B8" s="2"/>
      <c r="C8" s="2"/>
      <c r="D8" s="2"/>
      <c r="E8" s="2"/>
      <c r="F8" s="2"/>
      <c r="G8" s="2"/>
      <c r="H8" s="2"/>
      <c r="I8" s="2"/>
      <c r="J8" s="2"/>
      <c r="K8" s="2"/>
      <c r="L8" s="2"/>
      <c r="M8" s="2"/>
      <c r="N8" s="2"/>
      <c r="O8" s="2"/>
      <c r="P8" s="2"/>
      <c r="Q8" s="1"/>
      <c r="R8" s="1"/>
      <c r="S8" s="1"/>
      <c r="T8" s="1"/>
      <c r="U8" s="3"/>
      <c r="V8" s="1"/>
      <c r="W8" s="4"/>
      <c r="X8" s="1"/>
      <c r="Y8" s="1"/>
      <c r="Z8" s="2"/>
      <c r="AA8" s="1"/>
      <c r="AB8" s="2"/>
      <c r="AC8" s="1"/>
      <c r="AD8" s="2"/>
      <c r="AE8" s="2"/>
      <c r="AF8" s="2"/>
    </row>
    <row r="9" spans="1:32">
      <c r="A9" s="2"/>
      <c r="B9" s="2"/>
      <c r="C9" s="2"/>
      <c r="D9" s="2"/>
      <c r="E9" s="2"/>
      <c r="F9" s="2"/>
      <c r="G9" s="2"/>
      <c r="H9" s="2"/>
      <c r="I9" s="2"/>
      <c r="J9" s="2"/>
      <c r="K9" s="2"/>
      <c r="L9" s="2"/>
      <c r="M9" s="2"/>
      <c r="N9" s="2"/>
      <c r="O9" s="2"/>
      <c r="P9" s="2"/>
      <c r="Q9" s="1"/>
      <c r="R9" s="1"/>
      <c r="S9" s="1"/>
      <c r="T9" s="1"/>
      <c r="U9" s="3"/>
      <c r="V9" s="1"/>
      <c r="W9" s="4"/>
      <c r="X9" s="1"/>
      <c r="Y9" s="1"/>
      <c r="Z9" s="1"/>
      <c r="AA9" s="1"/>
      <c r="AB9" s="2"/>
      <c r="AC9" s="1"/>
      <c r="AD9" s="1"/>
      <c r="AE9" s="2"/>
      <c r="AF9" s="2"/>
    </row>
    <row r="10" spans="1:32">
      <c r="A10" s="2"/>
      <c r="B10" s="2"/>
      <c r="C10" s="2"/>
      <c r="D10" s="2"/>
      <c r="E10" s="2"/>
      <c r="F10" s="2"/>
      <c r="G10" s="2"/>
      <c r="H10" s="2"/>
      <c r="I10" s="2"/>
      <c r="J10" s="2"/>
      <c r="K10" s="2"/>
      <c r="L10" s="2"/>
      <c r="M10" s="2"/>
      <c r="N10" s="2"/>
      <c r="O10" s="2"/>
      <c r="P10" s="2"/>
      <c r="Q10" s="1"/>
      <c r="R10" s="1"/>
      <c r="S10" s="1"/>
      <c r="T10" s="1"/>
      <c r="U10" s="3"/>
      <c r="V10" s="1"/>
      <c r="W10" s="4"/>
      <c r="X10" s="1"/>
      <c r="Y10" s="1"/>
      <c r="Z10" s="2"/>
      <c r="AA10" s="1"/>
      <c r="AB10" s="1"/>
      <c r="AC10" s="1"/>
      <c r="AD10" s="1"/>
      <c r="AE10" s="1"/>
      <c r="AF10" s="1"/>
    </row>
    <row r="11" spans="1:32">
      <c r="A11" s="2"/>
      <c r="B11" s="2"/>
      <c r="C11" s="2"/>
      <c r="D11" s="2"/>
      <c r="E11" s="2"/>
      <c r="F11" s="2"/>
      <c r="G11" s="2"/>
      <c r="H11" s="2"/>
      <c r="I11" s="2"/>
      <c r="J11" s="2"/>
      <c r="K11" s="2"/>
      <c r="L11" s="2"/>
      <c r="M11" s="2"/>
      <c r="N11" s="2"/>
      <c r="O11" s="2"/>
      <c r="P11" s="2"/>
      <c r="Q11" s="1"/>
      <c r="R11" s="1"/>
      <c r="S11" s="1"/>
      <c r="T11" s="1"/>
      <c r="U11" s="3"/>
      <c r="V11" s="1"/>
      <c r="W11" s="4"/>
      <c r="X11" s="1"/>
      <c r="Y11" s="1"/>
      <c r="Z11" s="2"/>
      <c r="AA11" s="1"/>
      <c r="AB11" s="1"/>
      <c r="AC11" s="1"/>
      <c r="AD11" s="1"/>
      <c r="AE11" s="1"/>
      <c r="AF11" s="2"/>
    </row>
    <row r="12" spans="1:32">
      <c r="A12" s="2"/>
      <c r="B12" s="2"/>
      <c r="C12" s="2"/>
      <c r="D12" s="2"/>
      <c r="E12" s="2"/>
      <c r="F12" s="2"/>
      <c r="G12" s="2"/>
      <c r="H12" s="2"/>
      <c r="I12" s="2"/>
      <c r="J12" s="2"/>
      <c r="K12" s="2"/>
      <c r="L12" s="2"/>
      <c r="M12" s="2"/>
      <c r="N12" s="2"/>
      <c r="O12" s="2"/>
      <c r="P12" s="2"/>
      <c r="Q12" s="1"/>
      <c r="R12" s="1"/>
      <c r="S12" s="1"/>
      <c r="T12" s="1"/>
      <c r="U12" s="3"/>
      <c r="V12" s="1"/>
      <c r="W12" s="4"/>
      <c r="X12" s="1"/>
      <c r="Y12" s="1"/>
      <c r="Z12" s="2"/>
      <c r="AA12" s="1"/>
      <c r="AB12" s="1"/>
      <c r="AC12" s="1"/>
      <c r="AD12" s="1"/>
      <c r="AE12" s="1"/>
      <c r="AF12" s="2"/>
    </row>
    <row r="13" spans="1:32">
      <c r="A13" s="2"/>
      <c r="B13" s="2"/>
      <c r="C13" s="2"/>
      <c r="D13" s="2"/>
      <c r="E13" s="2"/>
      <c r="F13" s="2"/>
      <c r="G13" s="2"/>
      <c r="H13" s="2"/>
      <c r="I13" s="2"/>
      <c r="J13" s="2"/>
      <c r="K13" s="2"/>
      <c r="L13" s="2"/>
      <c r="M13" s="2"/>
      <c r="N13" s="2"/>
      <c r="O13" s="2"/>
      <c r="P13" s="2"/>
      <c r="Q13" s="1"/>
      <c r="R13" s="1"/>
      <c r="S13" s="1"/>
      <c r="T13" s="1"/>
      <c r="U13" s="3"/>
      <c r="V13" s="1"/>
      <c r="W13" s="5"/>
      <c r="X13" s="1"/>
      <c r="Y13" s="1"/>
      <c r="Z13" s="2"/>
      <c r="AA13" s="1"/>
      <c r="AB13" s="2"/>
      <c r="AC13" s="2"/>
      <c r="AD13" s="2"/>
      <c r="AE13" s="2"/>
      <c r="AF13" s="2"/>
    </row>
    <row r="14" spans="1:32">
      <c r="A14" s="2"/>
      <c r="B14" s="2"/>
      <c r="C14" s="2"/>
      <c r="D14" s="2"/>
      <c r="E14" s="2"/>
      <c r="F14" s="2"/>
      <c r="G14" s="2"/>
      <c r="H14" s="2"/>
      <c r="I14" s="2"/>
      <c r="J14" s="2"/>
      <c r="K14" s="2"/>
      <c r="L14" s="2"/>
      <c r="M14" s="2"/>
      <c r="N14" s="2"/>
      <c r="O14" s="2"/>
      <c r="P14" s="2"/>
      <c r="Q14" s="1"/>
      <c r="R14" s="1"/>
      <c r="S14" s="1"/>
      <c r="T14" s="1"/>
      <c r="U14" s="3"/>
      <c r="V14" s="1"/>
      <c r="W14" s="4"/>
      <c r="X14" s="1"/>
      <c r="Y14" s="1"/>
      <c r="Z14" s="2"/>
      <c r="AA14" s="1"/>
      <c r="AB14" s="1"/>
      <c r="AC14" s="2"/>
      <c r="AD14" s="1"/>
      <c r="AE14" s="1"/>
      <c r="AF14" s="2"/>
    </row>
    <row r="15" spans="1:32">
      <c r="A15" s="2"/>
      <c r="B15" s="2"/>
      <c r="C15" s="2"/>
      <c r="D15" s="2"/>
      <c r="E15" s="2"/>
      <c r="F15" s="2"/>
      <c r="G15" s="2"/>
      <c r="H15" s="2"/>
      <c r="I15" s="2"/>
      <c r="J15" s="2"/>
      <c r="K15" s="2"/>
      <c r="L15" s="2"/>
      <c r="M15" s="2"/>
      <c r="N15" s="2"/>
      <c r="O15" s="2"/>
      <c r="P15" s="2"/>
      <c r="Q15" s="1"/>
      <c r="R15" s="1"/>
      <c r="S15" s="1"/>
      <c r="T15" s="1"/>
      <c r="U15" s="3"/>
      <c r="V15" s="1"/>
      <c r="W15" s="4"/>
      <c r="X15" s="1"/>
      <c r="Y15" s="1"/>
      <c r="Z15" s="1"/>
      <c r="AA15" s="1"/>
      <c r="AB15" s="2"/>
      <c r="AC15" s="1"/>
      <c r="AD15" s="1"/>
      <c r="AE15" s="1"/>
      <c r="AF15" s="2"/>
    </row>
    <row r="16" spans="1:32">
      <c r="A16" s="2"/>
      <c r="B16" s="2"/>
      <c r="C16" s="2"/>
      <c r="D16" s="2"/>
      <c r="E16" s="2"/>
      <c r="F16" s="2"/>
      <c r="G16" s="2"/>
      <c r="H16" s="2"/>
      <c r="I16" s="2"/>
      <c r="J16" s="2"/>
      <c r="K16" s="2"/>
      <c r="L16" s="2"/>
      <c r="M16" s="2"/>
      <c r="N16" s="2"/>
      <c r="O16" s="2"/>
      <c r="P16" s="2"/>
      <c r="Q16" s="1"/>
      <c r="R16" s="1"/>
      <c r="S16" s="1"/>
      <c r="T16" s="1"/>
      <c r="U16" s="3"/>
      <c r="V16" s="1"/>
      <c r="W16" s="4"/>
      <c r="X16" s="1"/>
      <c r="Y16" s="1"/>
      <c r="Z16" s="2"/>
      <c r="AA16" s="1"/>
      <c r="AB16" s="2"/>
      <c r="AC16" s="2"/>
      <c r="AD16" s="1"/>
      <c r="AE16" s="2"/>
      <c r="AF16" s="2"/>
    </row>
    <row r="17" spans="1:32">
      <c r="A17" s="2"/>
      <c r="B17" s="2"/>
      <c r="C17" s="2"/>
      <c r="D17" s="2"/>
      <c r="E17" s="2"/>
      <c r="F17" s="2"/>
      <c r="G17" s="2"/>
      <c r="H17" s="2"/>
      <c r="I17" s="2"/>
      <c r="J17" s="2"/>
      <c r="K17" s="2"/>
      <c r="L17" s="2"/>
      <c r="M17" s="2"/>
      <c r="N17" s="2"/>
      <c r="O17" s="2"/>
      <c r="P17" s="2"/>
      <c r="Q17" s="1"/>
      <c r="R17" s="1"/>
      <c r="S17" s="1"/>
      <c r="T17" s="1"/>
      <c r="U17" s="3"/>
      <c r="V17" s="1"/>
      <c r="W17" s="5"/>
      <c r="X17" s="1"/>
      <c r="Y17" s="1"/>
      <c r="Z17" s="2"/>
      <c r="AA17" s="1"/>
      <c r="AB17" s="1"/>
      <c r="AC17" s="1"/>
      <c r="AD17" s="1"/>
      <c r="AE17" s="1"/>
      <c r="AF17" s="2"/>
    </row>
    <row r="18" spans="1:32">
      <c r="A18" s="2"/>
      <c r="B18" s="2"/>
      <c r="C18" s="2"/>
      <c r="D18" s="2"/>
      <c r="E18" s="2"/>
      <c r="F18" s="2"/>
      <c r="G18" s="2"/>
      <c r="H18" s="2"/>
      <c r="I18" s="2"/>
      <c r="J18" s="2"/>
      <c r="K18" s="2"/>
      <c r="L18" s="2"/>
      <c r="M18" s="2"/>
      <c r="N18" s="2"/>
      <c r="O18" s="2"/>
      <c r="P18" s="2"/>
      <c r="Q18" s="1"/>
      <c r="R18" s="1"/>
      <c r="S18" s="1"/>
      <c r="T18" s="1"/>
      <c r="U18" s="3"/>
      <c r="V18" s="1"/>
      <c r="W18" s="4"/>
      <c r="X18" s="1"/>
      <c r="Y18" s="1"/>
      <c r="Z18" s="2"/>
      <c r="AA18" s="1"/>
      <c r="AB18" s="2"/>
      <c r="AC18" s="2"/>
      <c r="AD18" s="2"/>
      <c r="AE18" s="2"/>
      <c r="AF18" s="2"/>
    </row>
    <row r="19" spans="1:32">
      <c r="A19" s="2"/>
      <c r="B19" s="2"/>
      <c r="C19" s="2"/>
      <c r="D19" s="2"/>
      <c r="E19" s="2"/>
      <c r="F19" s="2"/>
      <c r="G19" s="2"/>
      <c r="H19" s="2"/>
      <c r="I19" s="2"/>
      <c r="J19" s="2"/>
      <c r="K19" s="2"/>
      <c r="L19" s="2"/>
      <c r="M19" s="2"/>
      <c r="N19" s="2"/>
      <c r="O19" s="2"/>
      <c r="P19" s="2"/>
      <c r="Q19" s="1"/>
      <c r="R19" s="1"/>
      <c r="S19" s="1"/>
      <c r="T19" s="1"/>
      <c r="U19" s="3"/>
      <c r="V19" s="1"/>
      <c r="W19" s="5"/>
      <c r="X19" s="1"/>
      <c r="Y19" s="1"/>
      <c r="Z19" s="2"/>
      <c r="AA19" s="1"/>
      <c r="AB19" s="1"/>
      <c r="AC19" s="2"/>
      <c r="AD19" s="1"/>
      <c r="AE19" s="2"/>
      <c r="AF19" s="2"/>
    </row>
    <row r="20" spans="1:32">
      <c r="A20" s="2"/>
      <c r="B20" s="2"/>
      <c r="C20" s="2"/>
      <c r="D20" s="2"/>
      <c r="E20" s="2"/>
      <c r="F20" s="2"/>
      <c r="G20" s="2"/>
      <c r="H20" s="2"/>
      <c r="I20" s="2"/>
      <c r="J20" s="2"/>
      <c r="K20" s="2"/>
      <c r="L20" s="2"/>
      <c r="M20" s="2"/>
      <c r="N20" s="2"/>
      <c r="O20" s="2"/>
      <c r="P20" s="2"/>
      <c r="Q20" s="1"/>
      <c r="R20" s="1"/>
      <c r="S20" s="1"/>
      <c r="T20" s="1"/>
      <c r="U20" s="3"/>
      <c r="V20" s="1"/>
      <c r="W20" s="4"/>
      <c r="X20" s="1"/>
      <c r="Y20" s="1"/>
      <c r="Z20" s="1"/>
      <c r="AA20" s="2"/>
      <c r="AB20" s="2"/>
      <c r="AC20" s="1"/>
      <c r="AD20" s="2"/>
      <c r="AE20" s="2"/>
      <c r="AF20" s="2"/>
    </row>
    <row r="21" spans="1:32">
      <c r="A21" s="2"/>
      <c r="B21" s="2"/>
      <c r="C21" s="2"/>
      <c r="D21" s="2"/>
      <c r="E21" s="2"/>
      <c r="F21" s="2"/>
      <c r="G21" s="2"/>
      <c r="H21" s="2"/>
      <c r="I21" s="2"/>
      <c r="J21" s="2"/>
      <c r="K21" s="2"/>
      <c r="L21" s="2"/>
      <c r="M21" s="2"/>
      <c r="N21" s="2"/>
      <c r="O21" s="2"/>
      <c r="P21" s="2"/>
      <c r="Q21" s="1"/>
      <c r="R21" s="1"/>
      <c r="S21" s="1"/>
      <c r="T21" s="1"/>
      <c r="U21" s="3"/>
      <c r="V21" s="1"/>
      <c r="W21" s="5"/>
      <c r="X21" s="1"/>
      <c r="Y21" s="1"/>
      <c r="Z21" s="1"/>
      <c r="AA21" s="1"/>
      <c r="AB21" s="1"/>
      <c r="AC21" s="1"/>
      <c r="AD21" s="1"/>
      <c r="AE21" s="1"/>
      <c r="AF21" s="2"/>
    </row>
    <row r="22" spans="1:32">
      <c r="A22" s="2"/>
      <c r="B22" s="2"/>
      <c r="C22" s="2"/>
      <c r="D22" s="2"/>
      <c r="E22" s="2"/>
      <c r="F22" s="2"/>
      <c r="G22" s="2"/>
      <c r="H22" s="2"/>
      <c r="I22" s="2"/>
      <c r="J22" s="2"/>
      <c r="K22" s="2"/>
      <c r="L22" s="2"/>
      <c r="M22" s="2"/>
      <c r="N22" s="2"/>
      <c r="O22" s="2"/>
      <c r="P22" s="2"/>
      <c r="Q22" s="1"/>
      <c r="R22" s="1"/>
      <c r="S22" s="1"/>
      <c r="T22" s="1"/>
      <c r="U22" s="3"/>
      <c r="V22" s="1"/>
      <c r="W22" s="4"/>
      <c r="X22" s="1"/>
      <c r="Y22" s="1"/>
      <c r="Z22" s="1"/>
      <c r="AA22" s="1"/>
      <c r="AB22" s="1"/>
      <c r="AC22" s="2"/>
      <c r="AD22" s="2"/>
      <c r="AE22" s="2"/>
      <c r="AF22" s="2"/>
    </row>
    <row r="23" spans="1:32">
      <c r="A23" s="2"/>
      <c r="B23" s="2"/>
      <c r="C23" s="2"/>
      <c r="D23" s="2"/>
      <c r="E23" s="2"/>
      <c r="F23" s="2"/>
      <c r="G23" s="2"/>
      <c r="H23" s="2"/>
      <c r="I23" s="2"/>
      <c r="J23" s="2"/>
      <c r="K23" s="2"/>
      <c r="L23" s="2"/>
      <c r="M23" s="2"/>
      <c r="N23" s="2"/>
      <c r="O23" s="2"/>
      <c r="P23" s="2"/>
      <c r="Q23" s="1"/>
      <c r="R23" s="1"/>
      <c r="S23" s="1"/>
      <c r="T23" s="1"/>
      <c r="U23" s="3"/>
      <c r="V23" s="1"/>
      <c r="W23" s="5"/>
      <c r="X23" s="1"/>
      <c r="Y23" s="1"/>
      <c r="Z23" s="1"/>
      <c r="AA23" s="1"/>
      <c r="AB23" s="1"/>
      <c r="AC23" s="1"/>
      <c r="AD23" s="1"/>
      <c r="AE23" s="1"/>
      <c r="AF23" s="2"/>
    </row>
    <row r="24" spans="1:32">
      <c r="A24" s="2"/>
      <c r="B24" s="2"/>
      <c r="C24" s="2"/>
      <c r="D24" s="2"/>
      <c r="E24" s="2"/>
      <c r="F24" s="2"/>
      <c r="G24" s="2"/>
      <c r="H24" s="2"/>
      <c r="I24" s="2"/>
      <c r="J24" s="2"/>
      <c r="K24" s="2"/>
      <c r="L24" s="2"/>
      <c r="M24" s="2"/>
      <c r="N24" s="2"/>
      <c r="O24" s="2"/>
      <c r="P24" s="2"/>
      <c r="Q24" s="1"/>
      <c r="R24" s="1"/>
      <c r="S24" s="1"/>
      <c r="T24" s="1"/>
      <c r="U24" s="3"/>
      <c r="V24" s="1"/>
      <c r="W24" s="4"/>
      <c r="X24" s="1"/>
      <c r="Y24" s="1"/>
      <c r="Z24" s="1"/>
      <c r="AA24" s="1"/>
      <c r="AB24" s="1"/>
      <c r="AC24" s="2"/>
      <c r="AD24" s="2"/>
      <c r="AE24" s="1"/>
      <c r="AF24" s="2"/>
    </row>
    <row r="25" spans="1:32">
      <c r="A25" s="2"/>
      <c r="B25" s="2"/>
      <c r="C25" s="2"/>
      <c r="D25" s="2"/>
      <c r="E25" s="2"/>
      <c r="F25" s="2"/>
      <c r="G25" s="2"/>
      <c r="H25" s="2"/>
      <c r="I25" s="2"/>
      <c r="J25" s="2"/>
      <c r="K25" s="2"/>
      <c r="L25" s="2"/>
      <c r="M25" s="2"/>
      <c r="N25" s="2"/>
      <c r="O25" s="2"/>
      <c r="P25" s="2"/>
      <c r="Q25" s="1"/>
      <c r="R25" s="1"/>
      <c r="S25" s="1"/>
      <c r="T25" s="1"/>
      <c r="U25" s="3"/>
      <c r="V25" s="1"/>
      <c r="W25" s="5"/>
      <c r="X25" s="1"/>
      <c r="Y25" s="1"/>
      <c r="Z25" s="1"/>
      <c r="AA25" s="1"/>
      <c r="AB25" s="1"/>
      <c r="AC25" s="2"/>
      <c r="AD25" s="2"/>
      <c r="AE25" s="1"/>
      <c r="AF25" s="2"/>
    </row>
    <row r="26" spans="1:32">
      <c r="A26" s="2"/>
      <c r="B26" s="2"/>
      <c r="C26" s="2"/>
      <c r="D26" s="2"/>
      <c r="E26" s="2"/>
      <c r="F26" s="2"/>
      <c r="G26" s="2"/>
      <c r="H26" s="2"/>
      <c r="I26" s="2"/>
      <c r="J26" s="2"/>
      <c r="K26" s="2"/>
      <c r="L26" s="2"/>
      <c r="M26" s="2"/>
      <c r="N26" s="2"/>
      <c r="O26" s="2"/>
      <c r="P26" s="2"/>
      <c r="Q26" s="1"/>
      <c r="R26" s="1"/>
      <c r="S26" s="1"/>
      <c r="T26" s="1"/>
      <c r="U26" s="3"/>
      <c r="V26" s="1"/>
      <c r="W26" s="4"/>
      <c r="X26" s="1"/>
      <c r="Y26" s="1"/>
      <c r="Z26" s="1"/>
      <c r="AA26" s="2"/>
      <c r="AB26" s="2"/>
      <c r="AC26" s="1"/>
      <c r="AD26" s="2"/>
      <c r="AE26" s="2"/>
      <c r="AF26" s="2"/>
    </row>
    <row r="27" spans="1:32">
      <c r="A27" s="2"/>
      <c r="B27" s="2"/>
      <c r="C27" s="2"/>
      <c r="D27" s="2"/>
      <c r="E27" s="2"/>
      <c r="F27" s="2"/>
      <c r="G27" s="2"/>
      <c r="H27" s="2"/>
      <c r="I27" s="2"/>
      <c r="J27" s="2"/>
      <c r="K27" s="2"/>
      <c r="L27" s="2"/>
      <c r="M27" s="2"/>
      <c r="N27" s="2"/>
      <c r="O27" s="2"/>
      <c r="P27" s="2"/>
      <c r="Q27" s="1"/>
      <c r="R27" s="1"/>
      <c r="S27" s="1"/>
      <c r="T27" s="1"/>
      <c r="U27" s="3"/>
      <c r="V27" s="1"/>
      <c r="W27" s="4"/>
      <c r="X27" s="1"/>
      <c r="Y27" s="1"/>
      <c r="Z27" s="1"/>
      <c r="AA27" s="1"/>
      <c r="AB27" s="2"/>
      <c r="AC27" s="1"/>
      <c r="AD27" s="2"/>
      <c r="AE27" s="2"/>
      <c r="AF27" s="2"/>
    </row>
    <row r="28" spans="1:32">
      <c r="A28" s="2"/>
      <c r="B28" s="2"/>
      <c r="C28" s="2"/>
      <c r="D28" s="2"/>
      <c r="E28" s="2"/>
      <c r="F28" s="2"/>
      <c r="G28" s="2"/>
      <c r="H28" s="2"/>
      <c r="I28" s="2"/>
      <c r="J28" s="2"/>
      <c r="K28" s="2"/>
      <c r="L28" s="2"/>
      <c r="M28" s="2"/>
      <c r="N28" s="2"/>
      <c r="O28" s="2"/>
      <c r="P28" s="2"/>
      <c r="Q28" s="1"/>
      <c r="R28" s="1"/>
      <c r="S28" s="1"/>
      <c r="T28" s="1"/>
      <c r="U28" s="3"/>
      <c r="V28" s="1"/>
      <c r="W28" s="4"/>
      <c r="X28" s="1"/>
      <c r="Y28" s="1"/>
      <c r="Z28" s="1"/>
      <c r="AA28" s="1"/>
      <c r="AB28" s="2"/>
      <c r="AC28" s="2"/>
      <c r="AD28" s="2"/>
      <c r="AE28" s="2"/>
      <c r="AF28" s="2"/>
    </row>
    <row r="29" spans="1:32">
      <c r="A29" s="2"/>
      <c r="B29" s="2"/>
      <c r="C29" s="2"/>
      <c r="D29" s="2"/>
      <c r="E29" s="2"/>
      <c r="F29" s="2"/>
      <c r="G29" s="2"/>
      <c r="H29" s="2"/>
      <c r="I29" s="2"/>
      <c r="J29" s="2"/>
      <c r="K29" s="2"/>
      <c r="L29" s="2"/>
      <c r="M29" s="2"/>
      <c r="N29" s="2"/>
      <c r="O29" s="2"/>
      <c r="P29" s="2"/>
      <c r="Q29" s="1"/>
      <c r="R29" s="1"/>
      <c r="S29" s="1"/>
      <c r="T29" s="1"/>
      <c r="U29" s="3"/>
      <c r="V29" s="1"/>
      <c r="W29" s="4"/>
      <c r="X29" s="1"/>
      <c r="Y29" s="1"/>
      <c r="Z29" s="1"/>
      <c r="AA29" s="1"/>
      <c r="AB29" s="2"/>
      <c r="AC29" s="2"/>
      <c r="AD29" s="2"/>
      <c r="AE29" s="2"/>
      <c r="AF29" s="2"/>
    </row>
    <row r="30" spans="1:32">
      <c r="A30" s="2"/>
      <c r="B30" s="2"/>
      <c r="C30" s="2"/>
      <c r="D30" s="2"/>
      <c r="E30" s="2"/>
      <c r="F30" s="2"/>
      <c r="G30" s="2"/>
      <c r="H30" s="2"/>
      <c r="I30" s="2"/>
      <c r="J30" s="2"/>
      <c r="K30" s="2"/>
      <c r="L30" s="2"/>
      <c r="M30" s="2"/>
      <c r="N30" s="2"/>
      <c r="O30" s="2"/>
      <c r="P30" s="2"/>
      <c r="Q30" s="1"/>
      <c r="R30" s="1"/>
      <c r="S30" s="1"/>
      <c r="T30" s="1"/>
      <c r="U30" s="6"/>
      <c r="V30" s="1"/>
      <c r="W30" s="4"/>
      <c r="X30" s="1"/>
      <c r="Y30" s="1"/>
      <c r="Z30" s="2"/>
      <c r="AA30" s="1"/>
      <c r="AB30" s="2"/>
      <c r="AC30" s="1"/>
      <c r="AD30" s="2"/>
      <c r="AE30" s="2"/>
      <c r="AF30" s="2"/>
    </row>
    <row r="31" spans="1:32">
      <c r="A31" s="2"/>
      <c r="B31" s="2"/>
      <c r="C31" s="2"/>
      <c r="D31" s="2"/>
      <c r="E31" s="2"/>
      <c r="F31" s="2"/>
      <c r="G31" s="2"/>
      <c r="H31" s="2"/>
      <c r="I31" s="2"/>
      <c r="J31" s="2"/>
      <c r="K31" s="2"/>
      <c r="L31" s="2"/>
      <c r="M31" s="2"/>
      <c r="N31" s="2"/>
      <c r="O31" s="2"/>
      <c r="P31" s="2"/>
      <c r="Q31" s="1"/>
      <c r="R31" s="1"/>
      <c r="S31" s="1"/>
      <c r="T31" s="1"/>
      <c r="U31" s="3"/>
      <c r="V31" s="1"/>
      <c r="W31" s="5"/>
      <c r="X31" s="1"/>
      <c r="Y31" s="1"/>
      <c r="Z31" s="1"/>
      <c r="AA31" s="1"/>
      <c r="AB31" s="2"/>
      <c r="AC31" s="2"/>
      <c r="AD31" s="2"/>
      <c r="AE31" s="2"/>
      <c r="AF31" s="2"/>
    </row>
    <row r="32" spans="1:32">
      <c r="A32" s="2"/>
      <c r="B32" s="2"/>
      <c r="C32" s="2"/>
      <c r="D32" s="2"/>
      <c r="E32" s="2"/>
      <c r="F32" s="2"/>
      <c r="G32" s="2"/>
      <c r="H32" s="2"/>
      <c r="I32" s="2"/>
      <c r="J32" s="2"/>
      <c r="K32" s="2"/>
      <c r="L32" s="2"/>
      <c r="M32" s="2"/>
      <c r="N32" s="2"/>
      <c r="O32" s="2"/>
      <c r="P32" s="2"/>
      <c r="Q32" s="1"/>
      <c r="R32" s="1"/>
      <c r="S32" s="1"/>
      <c r="T32" s="1"/>
      <c r="U32" s="6"/>
      <c r="V32" s="1"/>
      <c r="W32" s="4"/>
      <c r="X32" s="1"/>
      <c r="Y32" s="1"/>
      <c r="Z32" s="2"/>
      <c r="AA32" s="1"/>
      <c r="AB32" s="2"/>
      <c r="AC32" s="2"/>
      <c r="AD32" s="2"/>
      <c r="AE32" s="2"/>
      <c r="AF32" s="2"/>
    </row>
    <row r="33" spans="1:32">
      <c r="A33" s="2"/>
      <c r="B33" s="2"/>
      <c r="C33" s="2"/>
      <c r="D33" s="2"/>
      <c r="E33" s="2"/>
      <c r="F33" s="2"/>
      <c r="G33" s="2"/>
      <c r="H33" s="2"/>
      <c r="I33" s="2"/>
      <c r="J33" s="2"/>
      <c r="K33" s="2"/>
      <c r="L33" s="2"/>
      <c r="M33" s="2"/>
      <c r="N33" s="2"/>
      <c r="O33" s="2"/>
      <c r="P33" s="2"/>
      <c r="Q33" s="1"/>
      <c r="R33" s="1"/>
      <c r="S33" s="1"/>
      <c r="T33" s="1"/>
      <c r="U33" s="6"/>
      <c r="V33" s="1"/>
      <c r="W33" s="5"/>
      <c r="X33" s="1"/>
      <c r="Y33" s="1"/>
      <c r="Z33" s="1"/>
      <c r="AA33" s="2"/>
      <c r="AB33" s="2"/>
      <c r="AC33" s="2"/>
      <c r="AD33" s="2"/>
      <c r="AE33" s="2"/>
      <c r="AF33" s="2"/>
    </row>
    <row r="34" spans="1:32">
      <c r="A34" s="2"/>
      <c r="B34" s="2"/>
      <c r="C34" s="2"/>
      <c r="D34" s="2"/>
      <c r="E34" s="2"/>
      <c r="F34" s="2"/>
      <c r="G34" s="2"/>
      <c r="H34" s="2"/>
      <c r="I34" s="2"/>
      <c r="J34" s="2"/>
      <c r="K34" s="2"/>
      <c r="L34" s="2"/>
      <c r="M34" s="2"/>
      <c r="N34" s="2"/>
      <c r="O34" s="2"/>
      <c r="P34" s="2"/>
      <c r="Q34" s="1"/>
      <c r="R34" s="1"/>
      <c r="S34" s="1"/>
      <c r="T34" s="1"/>
      <c r="U34" s="3"/>
      <c r="V34" s="1"/>
      <c r="W34" s="4"/>
      <c r="X34" s="1"/>
      <c r="Y34" s="1"/>
      <c r="Z34" s="1"/>
      <c r="AA34" s="1"/>
      <c r="AB34" s="2"/>
      <c r="AC34" s="2"/>
      <c r="AD34" s="2"/>
      <c r="AE34" s="2"/>
      <c r="AF34" s="2"/>
    </row>
    <row r="35" spans="1:32">
      <c r="A35" s="2"/>
      <c r="B35" s="2"/>
      <c r="C35" s="2"/>
      <c r="D35" s="2"/>
      <c r="E35" s="2"/>
      <c r="F35" s="2"/>
      <c r="G35" s="2"/>
      <c r="H35" s="2"/>
      <c r="I35" s="2"/>
      <c r="J35" s="2"/>
      <c r="K35" s="2"/>
      <c r="L35" s="2"/>
      <c r="M35" s="2"/>
      <c r="N35" s="2"/>
      <c r="O35" s="2"/>
      <c r="P35" s="2"/>
      <c r="Q35" s="1"/>
      <c r="R35" s="1"/>
      <c r="S35" s="1"/>
      <c r="T35" s="1"/>
      <c r="U35" s="6"/>
      <c r="V35" s="1"/>
      <c r="W35" s="4"/>
      <c r="X35" s="1"/>
      <c r="Y35" s="1"/>
      <c r="Z35" s="1"/>
      <c r="AA35" s="1"/>
      <c r="AB35" s="1"/>
      <c r="AC35" s="1"/>
      <c r="AD35" s="1"/>
      <c r="AE35" s="2"/>
      <c r="AF35" s="2"/>
    </row>
    <row r="36" spans="1:32">
      <c r="A36" s="2"/>
      <c r="B36" s="2"/>
      <c r="C36" s="2"/>
      <c r="D36" s="2"/>
      <c r="E36" s="2"/>
      <c r="F36" s="2"/>
      <c r="G36" s="2"/>
      <c r="H36" s="2"/>
      <c r="I36" s="2"/>
      <c r="J36" s="2"/>
      <c r="K36" s="2"/>
      <c r="L36" s="2"/>
      <c r="M36" s="2"/>
      <c r="N36" s="2"/>
      <c r="O36" s="2"/>
      <c r="P36" s="2"/>
      <c r="Q36" s="1"/>
      <c r="R36" s="1"/>
      <c r="S36" s="1"/>
      <c r="T36" s="1"/>
      <c r="U36" s="3"/>
      <c r="V36" s="1"/>
      <c r="W36" s="4"/>
      <c r="X36" s="1"/>
      <c r="Y36" s="1"/>
      <c r="Z36" s="1"/>
      <c r="AA36" s="1"/>
      <c r="AB36" s="1"/>
      <c r="AC36" s="2"/>
      <c r="AD36" s="1"/>
      <c r="AE36" s="2"/>
      <c r="AF36" s="2"/>
    </row>
    <row r="37" spans="1:32">
      <c r="A37" s="2"/>
      <c r="B37" s="2"/>
      <c r="C37" s="2"/>
      <c r="D37" s="2"/>
      <c r="E37" s="2"/>
      <c r="F37" s="2"/>
      <c r="G37" s="2"/>
      <c r="H37" s="2"/>
      <c r="I37" s="2"/>
      <c r="J37" s="2"/>
      <c r="K37" s="2"/>
      <c r="L37" s="2"/>
      <c r="M37" s="2"/>
      <c r="N37" s="2"/>
      <c r="O37" s="2"/>
      <c r="P37" s="2"/>
      <c r="Q37" s="1"/>
      <c r="R37" s="1"/>
      <c r="S37" s="1"/>
      <c r="T37" s="1"/>
      <c r="U37" s="3"/>
      <c r="V37" s="1"/>
      <c r="W37" s="4"/>
      <c r="X37" s="1"/>
      <c r="Y37" s="1"/>
      <c r="Z37" s="2"/>
      <c r="AA37" s="1"/>
      <c r="AB37" s="2"/>
      <c r="AC37" s="2"/>
      <c r="AD37" s="2"/>
      <c r="AE37" s="2"/>
      <c r="AF37" s="2"/>
    </row>
    <row r="38" spans="1:32">
      <c r="A38" s="2"/>
      <c r="B38" s="2"/>
      <c r="C38" s="2"/>
      <c r="D38" s="2"/>
      <c r="E38" s="2"/>
      <c r="F38" s="2"/>
      <c r="G38" s="2"/>
      <c r="H38" s="2"/>
      <c r="I38" s="2"/>
      <c r="J38" s="2"/>
      <c r="K38" s="2"/>
      <c r="L38" s="2"/>
      <c r="M38" s="2"/>
      <c r="N38" s="2"/>
      <c r="O38" s="2"/>
      <c r="P38" s="2"/>
      <c r="Q38" s="1"/>
      <c r="R38" s="1"/>
      <c r="S38" s="1"/>
      <c r="T38" s="1"/>
      <c r="U38" s="3"/>
      <c r="V38" s="1"/>
      <c r="W38" s="4"/>
      <c r="X38" s="1"/>
      <c r="Y38" s="1"/>
      <c r="Z38" s="1"/>
      <c r="AA38" s="1"/>
      <c r="AB38" s="1"/>
      <c r="AC38" s="2"/>
      <c r="AD38" s="2"/>
      <c r="AE38" s="2"/>
      <c r="AF38" s="2"/>
    </row>
    <row r="39" spans="1:32">
      <c r="A39" s="2"/>
      <c r="B39" s="2"/>
      <c r="C39" s="2"/>
      <c r="D39" s="2"/>
      <c r="E39" s="2"/>
      <c r="F39" s="2"/>
      <c r="G39" s="2"/>
      <c r="H39" s="2"/>
      <c r="I39" s="2"/>
      <c r="J39" s="2"/>
      <c r="K39" s="2"/>
      <c r="L39" s="2"/>
      <c r="M39" s="2"/>
      <c r="N39" s="2"/>
      <c r="O39" s="2"/>
      <c r="P39" s="2"/>
      <c r="Q39" s="1"/>
      <c r="R39" s="1"/>
      <c r="S39" s="1"/>
      <c r="T39" s="1"/>
      <c r="U39" s="6"/>
      <c r="V39" s="1"/>
      <c r="W39" s="4"/>
      <c r="X39" s="1"/>
      <c r="Y39" s="1"/>
      <c r="Z39" s="1"/>
      <c r="AA39" s="1"/>
      <c r="AB39" s="1"/>
      <c r="AC39" s="2"/>
      <c r="AD39" s="2"/>
      <c r="AE39" s="2"/>
      <c r="AF39" s="2"/>
    </row>
    <row r="40" spans="1:32">
      <c r="A40" s="2"/>
      <c r="B40" s="2"/>
      <c r="C40" s="2"/>
      <c r="D40" s="2"/>
      <c r="E40" s="2"/>
      <c r="F40" s="2"/>
      <c r="G40" s="2"/>
      <c r="H40" s="2"/>
      <c r="I40" s="2"/>
      <c r="J40" s="2"/>
      <c r="K40" s="2"/>
      <c r="L40" s="2"/>
      <c r="M40" s="2"/>
      <c r="N40" s="2"/>
      <c r="O40" s="2"/>
      <c r="P40" s="2"/>
      <c r="Q40" s="1"/>
      <c r="R40" s="1"/>
      <c r="S40" s="1"/>
      <c r="T40" s="1"/>
      <c r="U40" s="3"/>
      <c r="V40" s="1"/>
      <c r="W40" s="4"/>
      <c r="X40" s="1"/>
      <c r="Y40" s="1"/>
      <c r="Z40" s="1"/>
      <c r="AA40" s="1"/>
      <c r="AB40" s="1"/>
      <c r="AC40" s="1"/>
      <c r="AD40" s="1"/>
      <c r="AE40" s="1"/>
      <c r="AF40" s="2"/>
    </row>
    <row r="41" spans="1:32">
      <c r="A41" s="2"/>
      <c r="B41" s="2"/>
      <c r="C41" s="2"/>
      <c r="D41" s="2"/>
      <c r="E41" s="2"/>
      <c r="F41" s="2"/>
      <c r="G41" s="2"/>
      <c r="H41" s="2"/>
      <c r="I41" s="2"/>
      <c r="J41" s="2"/>
      <c r="K41" s="2"/>
      <c r="L41" s="2"/>
      <c r="M41" s="2"/>
      <c r="N41" s="2"/>
      <c r="O41" s="2"/>
      <c r="P41" s="2"/>
      <c r="Q41" s="1"/>
      <c r="R41" s="1"/>
      <c r="S41" s="1"/>
      <c r="T41" s="1"/>
      <c r="U41" s="6"/>
      <c r="V41" s="1"/>
      <c r="W41" s="4"/>
      <c r="X41" s="1"/>
      <c r="Y41" s="1"/>
      <c r="Z41" s="1"/>
      <c r="AA41" s="1"/>
      <c r="AB41" s="1"/>
      <c r="AC41" s="2"/>
      <c r="AD41" s="2"/>
      <c r="AE41" s="2"/>
      <c r="AF41" s="2"/>
    </row>
    <row r="42" spans="1:32">
      <c r="A42" s="2"/>
      <c r="B42" s="2"/>
      <c r="C42" s="2"/>
      <c r="D42" s="2"/>
      <c r="E42" s="2"/>
      <c r="F42" s="2"/>
      <c r="G42" s="2"/>
      <c r="H42" s="2"/>
      <c r="I42" s="2"/>
      <c r="J42" s="2"/>
      <c r="K42" s="2"/>
      <c r="L42" s="2"/>
      <c r="M42" s="2"/>
      <c r="N42" s="2"/>
      <c r="O42" s="2"/>
      <c r="P42" s="2"/>
      <c r="Q42" s="1"/>
      <c r="R42" s="1"/>
      <c r="S42" s="1"/>
      <c r="T42" s="1"/>
      <c r="U42" s="3"/>
      <c r="V42" s="1"/>
      <c r="W42" s="5"/>
      <c r="X42" s="1"/>
      <c r="Y42" s="1"/>
      <c r="Z42" s="1"/>
      <c r="AA42" s="1"/>
      <c r="AB42" s="2"/>
      <c r="AC42" s="2"/>
      <c r="AD42" s="1"/>
      <c r="AE42" s="1"/>
      <c r="AF42" s="2"/>
    </row>
    <row r="43" spans="1:32">
      <c r="A43" s="2"/>
      <c r="B43" s="2"/>
      <c r="C43" s="2"/>
      <c r="D43" s="2"/>
      <c r="E43" s="2"/>
      <c r="F43" s="2"/>
      <c r="G43" s="2"/>
      <c r="H43" s="2"/>
      <c r="I43" s="2"/>
      <c r="J43" s="2"/>
      <c r="K43" s="2"/>
      <c r="L43" s="2"/>
      <c r="M43" s="2"/>
      <c r="N43" s="2"/>
      <c r="O43" s="2"/>
      <c r="P43" s="2"/>
      <c r="Q43" s="1"/>
      <c r="R43" s="1"/>
      <c r="S43" s="1"/>
      <c r="T43" s="1"/>
      <c r="U43" s="3"/>
      <c r="V43" s="1"/>
      <c r="W43" s="4"/>
      <c r="X43" s="1"/>
      <c r="Y43" s="1"/>
      <c r="Z43" s="1"/>
      <c r="AA43" s="1"/>
      <c r="AB43" s="2"/>
      <c r="AC43" s="2"/>
      <c r="AD43" s="2"/>
      <c r="AE43" s="2"/>
      <c r="AF43" s="2"/>
    </row>
    <row r="44" spans="1:32">
      <c r="A44" s="2"/>
      <c r="B44" s="2"/>
      <c r="C44" s="2"/>
      <c r="D44" s="2"/>
      <c r="E44" s="2"/>
      <c r="F44" s="2"/>
      <c r="G44" s="2"/>
      <c r="H44" s="2"/>
      <c r="I44" s="2"/>
      <c r="J44" s="2"/>
      <c r="K44" s="2"/>
      <c r="L44" s="2"/>
      <c r="M44" s="2"/>
      <c r="N44" s="2"/>
      <c r="O44" s="2"/>
      <c r="P44" s="2"/>
      <c r="Q44" s="1"/>
      <c r="R44" s="1"/>
      <c r="S44" s="1"/>
      <c r="T44" s="1"/>
      <c r="U44" s="6"/>
      <c r="V44" s="1"/>
      <c r="W44" s="5"/>
      <c r="X44" s="1"/>
      <c r="Y44" s="1"/>
      <c r="Z44" s="2"/>
      <c r="AA44" s="2"/>
      <c r="AB44" s="1"/>
      <c r="AC44" s="2"/>
      <c r="AD44" s="2"/>
      <c r="AE44" s="2"/>
      <c r="AF44" s="2"/>
    </row>
    <row r="45" spans="1:32">
      <c r="A45" s="2"/>
      <c r="B45" s="2"/>
      <c r="C45" s="2"/>
      <c r="D45" s="2"/>
      <c r="E45" s="2"/>
      <c r="F45" s="2"/>
      <c r="G45" s="2"/>
      <c r="H45" s="2"/>
      <c r="I45" s="2"/>
      <c r="J45" s="2"/>
      <c r="K45" s="2"/>
      <c r="L45" s="2"/>
      <c r="M45" s="2"/>
      <c r="N45" s="2"/>
      <c r="O45" s="2"/>
      <c r="P45" s="2"/>
      <c r="Q45" s="1"/>
      <c r="R45" s="1"/>
      <c r="S45" s="1"/>
      <c r="T45" s="1"/>
      <c r="U45" s="6"/>
      <c r="V45" s="1"/>
      <c r="W45" s="5"/>
      <c r="X45" s="1"/>
      <c r="Y45" s="1"/>
      <c r="Z45" s="1"/>
      <c r="AA45" s="1"/>
      <c r="AB45" s="2"/>
      <c r="AC45" s="1"/>
      <c r="AD45" s="2"/>
      <c r="AE45" s="2"/>
      <c r="AF45" s="2"/>
    </row>
    <row r="46" spans="1:32">
      <c r="A46" s="2"/>
      <c r="B46" s="2"/>
      <c r="C46" s="2"/>
      <c r="D46" s="2"/>
      <c r="E46" s="2"/>
      <c r="F46" s="2"/>
      <c r="G46" s="2"/>
      <c r="H46" s="2"/>
      <c r="I46" s="2"/>
      <c r="J46" s="2"/>
      <c r="K46" s="2"/>
      <c r="L46" s="2"/>
      <c r="M46" s="2"/>
      <c r="N46" s="2"/>
      <c r="O46" s="2"/>
      <c r="P46" s="2"/>
      <c r="Q46" s="1"/>
      <c r="R46" s="1"/>
      <c r="S46" s="1"/>
      <c r="T46" s="1"/>
      <c r="U46" s="3"/>
      <c r="V46" s="1"/>
      <c r="W46" s="5"/>
      <c r="X46" s="1"/>
      <c r="Y46" s="1"/>
      <c r="Z46" s="2"/>
      <c r="AA46" s="1"/>
      <c r="AB46" s="1"/>
      <c r="AC46" s="1"/>
      <c r="AD46" s="1"/>
      <c r="AE46" s="2"/>
      <c r="AF46" s="2"/>
    </row>
    <row r="47" spans="1:32">
      <c r="A47" s="2"/>
      <c r="B47" s="2"/>
      <c r="C47" s="2"/>
      <c r="D47" s="2"/>
      <c r="E47" s="2"/>
      <c r="F47" s="2"/>
      <c r="G47" s="2"/>
      <c r="H47" s="2"/>
      <c r="I47" s="2"/>
      <c r="J47" s="2"/>
      <c r="K47" s="2"/>
      <c r="L47" s="2"/>
      <c r="M47" s="2"/>
      <c r="N47" s="2"/>
      <c r="O47" s="2"/>
      <c r="P47" s="2"/>
      <c r="Q47" s="1"/>
      <c r="R47" s="1"/>
      <c r="S47" s="1"/>
      <c r="T47" s="1"/>
      <c r="U47" s="3"/>
      <c r="V47" s="1"/>
      <c r="W47" s="5"/>
      <c r="X47" s="1"/>
      <c r="Y47" s="1"/>
      <c r="Z47" s="1"/>
      <c r="AA47" s="1"/>
      <c r="AB47" s="1"/>
      <c r="AC47" s="2"/>
      <c r="AD47" s="2"/>
      <c r="AE47" s="2"/>
      <c r="AF47" s="2"/>
    </row>
    <row r="48" spans="1:32">
      <c r="A48" s="2"/>
      <c r="B48" s="2"/>
      <c r="C48" s="2"/>
      <c r="D48" s="2"/>
      <c r="E48" s="2"/>
      <c r="F48" s="2"/>
      <c r="G48" s="2"/>
      <c r="H48" s="2"/>
      <c r="I48" s="2"/>
      <c r="J48" s="2"/>
      <c r="K48" s="2"/>
      <c r="L48" s="2"/>
      <c r="M48" s="2"/>
      <c r="N48" s="2"/>
      <c r="O48" s="2"/>
      <c r="P48" s="2"/>
      <c r="Q48" s="1"/>
      <c r="R48" s="1"/>
      <c r="S48" s="1"/>
      <c r="T48" s="1"/>
      <c r="U48" s="6"/>
      <c r="V48" s="1"/>
      <c r="W48" s="5"/>
      <c r="X48" s="1"/>
      <c r="Y48" s="1"/>
      <c r="Z48" s="2"/>
      <c r="AA48" s="1"/>
      <c r="AB48" s="1"/>
      <c r="AC48" s="2"/>
      <c r="AD48" s="1"/>
      <c r="AE48" s="1"/>
      <c r="AF48" s="2"/>
    </row>
    <row r="49" spans="1:32">
      <c r="A49" s="2"/>
      <c r="B49" s="2"/>
      <c r="C49" s="2"/>
      <c r="D49" s="2"/>
      <c r="E49" s="2"/>
      <c r="F49" s="2"/>
      <c r="G49" s="2"/>
      <c r="H49" s="2"/>
      <c r="I49" s="2"/>
      <c r="J49" s="2"/>
      <c r="K49" s="2"/>
      <c r="L49" s="2"/>
      <c r="M49" s="2"/>
      <c r="N49" s="2"/>
      <c r="O49" s="2"/>
      <c r="P49" s="2"/>
      <c r="Q49" s="1"/>
      <c r="R49" s="1"/>
      <c r="S49" s="1"/>
      <c r="T49" s="1"/>
      <c r="U49" s="6"/>
      <c r="V49" s="1"/>
      <c r="W49" s="5"/>
      <c r="X49" s="1"/>
      <c r="Y49" s="1"/>
      <c r="Z49" s="1"/>
      <c r="AA49" s="2"/>
      <c r="AB49" s="2"/>
      <c r="AC49" s="2"/>
      <c r="AD49" s="2"/>
      <c r="AE49" s="2"/>
      <c r="AF49" s="2"/>
    </row>
    <row r="50" spans="1:32">
      <c r="A50" s="2"/>
      <c r="B50" s="2"/>
      <c r="C50" s="2"/>
      <c r="D50" s="2"/>
      <c r="E50" s="2"/>
      <c r="F50" s="2"/>
      <c r="G50" s="2"/>
      <c r="H50" s="2"/>
      <c r="I50" s="2"/>
      <c r="J50" s="2"/>
      <c r="K50" s="2"/>
      <c r="L50" s="2"/>
      <c r="M50" s="2"/>
      <c r="N50" s="2"/>
      <c r="O50" s="2"/>
      <c r="P50" s="2"/>
      <c r="Q50" s="1"/>
      <c r="R50" s="1"/>
      <c r="S50" s="1"/>
      <c r="T50" s="1"/>
      <c r="U50" s="3"/>
      <c r="V50" s="1"/>
      <c r="W50" s="4"/>
      <c r="X50" s="1"/>
      <c r="Y50" s="1"/>
      <c r="Z50" s="1"/>
      <c r="AA50" s="1"/>
      <c r="AB50" s="1"/>
      <c r="AC50" s="1"/>
      <c r="AD50" s="1"/>
      <c r="AE50" s="2"/>
      <c r="AF50" s="2"/>
    </row>
    <row r="51" spans="1:32">
      <c r="A51" s="2"/>
      <c r="B51" s="2"/>
      <c r="C51" s="2"/>
      <c r="D51" s="2"/>
      <c r="E51" s="2"/>
      <c r="F51" s="2"/>
      <c r="G51" s="2"/>
      <c r="H51" s="2"/>
      <c r="I51" s="2"/>
      <c r="J51" s="2"/>
      <c r="K51" s="2"/>
      <c r="L51" s="2"/>
      <c r="M51" s="2"/>
      <c r="N51" s="2"/>
      <c r="O51" s="2"/>
      <c r="P51" s="2"/>
      <c r="Q51" s="1"/>
      <c r="R51" s="1"/>
      <c r="S51" s="1"/>
      <c r="T51" s="1"/>
      <c r="U51" s="3"/>
      <c r="V51" s="1"/>
      <c r="W51" s="5"/>
      <c r="X51" s="1"/>
      <c r="Y51" s="1"/>
      <c r="Z51" s="1"/>
      <c r="AA51" s="2"/>
      <c r="AB51" s="2"/>
      <c r="AC51" s="2"/>
      <c r="AD51" s="2"/>
      <c r="AE51" s="2"/>
      <c r="AF51" s="2"/>
    </row>
    <row r="52" spans="1:32">
      <c r="A52" s="2"/>
      <c r="B52" s="2"/>
      <c r="C52" s="2"/>
      <c r="D52" s="2"/>
      <c r="E52" s="2"/>
      <c r="F52" s="2"/>
      <c r="G52" s="2"/>
      <c r="H52" s="2"/>
      <c r="I52" s="2"/>
      <c r="J52" s="2"/>
      <c r="K52" s="2"/>
      <c r="L52" s="2"/>
      <c r="M52" s="2"/>
      <c r="N52" s="2"/>
      <c r="O52" s="2"/>
      <c r="P52" s="2"/>
      <c r="Q52" s="1"/>
      <c r="R52" s="1"/>
      <c r="S52" s="1"/>
      <c r="T52" s="1"/>
      <c r="U52" s="3"/>
      <c r="V52" s="1"/>
      <c r="W52" s="5"/>
      <c r="X52" s="1"/>
      <c r="Y52" s="1"/>
      <c r="Z52" s="1"/>
      <c r="AA52" s="1"/>
      <c r="AB52" s="2"/>
      <c r="AC52" s="2"/>
      <c r="AD52" s="1"/>
      <c r="AE52" s="2"/>
      <c r="AF52" s="2"/>
    </row>
    <row r="53" spans="1:32">
      <c r="A53" s="2"/>
      <c r="B53" s="2"/>
      <c r="C53" s="2"/>
      <c r="D53" s="2"/>
      <c r="E53" s="2"/>
      <c r="F53" s="2"/>
      <c r="G53" s="2"/>
      <c r="H53" s="2"/>
      <c r="I53" s="2"/>
      <c r="J53" s="2"/>
      <c r="K53" s="2"/>
      <c r="L53" s="2"/>
      <c r="M53" s="2"/>
      <c r="N53" s="2"/>
      <c r="O53" s="2"/>
      <c r="P53" s="2"/>
      <c r="Q53" s="1"/>
      <c r="R53" s="1"/>
      <c r="S53" s="1"/>
      <c r="T53" s="1"/>
      <c r="U53" s="6"/>
      <c r="V53" s="1"/>
      <c r="W53" s="5"/>
      <c r="X53" s="1"/>
      <c r="Y53" s="1"/>
      <c r="Z53" s="1"/>
      <c r="AA53" s="1"/>
      <c r="AB53" s="1"/>
      <c r="AC53" s="2"/>
      <c r="AD53" s="2"/>
      <c r="AE53" s="2"/>
      <c r="AF53" s="2"/>
    </row>
    <row r="54" spans="1:32">
      <c r="A54" s="2"/>
      <c r="B54" s="2"/>
      <c r="C54" s="2"/>
      <c r="D54" s="2"/>
      <c r="E54" s="2"/>
      <c r="F54" s="2"/>
      <c r="G54" s="2"/>
      <c r="H54" s="2"/>
      <c r="I54" s="2"/>
      <c r="J54" s="2"/>
      <c r="K54" s="2"/>
      <c r="L54" s="2"/>
      <c r="M54" s="2"/>
      <c r="N54" s="2"/>
      <c r="O54" s="2"/>
      <c r="P54" s="2"/>
      <c r="Q54" s="1"/>
      <c r="R54" s="1"/>
      <c r="S54" s="1"/>
      <c r="T54" s="1"/>
      <c r="U54" s="3"/>
      <c r="V54" s="1"/>
      <c r="W54" s="5"/>
      <c r="X54" s="1"/>
      <c r="Y54" s="1"/>
      <c r="Z54" s="1"/>
      <c r="AA54" s="2"/>
      <c r="AB54" s="1"/>
      <c r="AC54" s="2"/>
      <c r="AD54" s="2"/>
      <c r="AE54" s="2"/>
      <c r="AF54" s="2"/>
    </row>
    <row r="55" spans="1:32">
      <c r="A55" s="2"/>
      <c r="B55" s="2"/>
      <c r="C55" s="2"/>
      <c r="D55" s="2"/>
      <c r="E55" s="2"/>
      <c r="F55" s="2"/>
      <c r="G55" s="2"/>
      <c r="H55" s="2"/>
      <c r="I55" s="2"/>
      <c r="J55" s="2"/>
      <c r="K55" s="2"/>
      <c r="L55" s="2"/>
      <c r="M55" s="2"/>
      <c r="N55" s="2"/>
      <c r="O55" s="2"/>
      <c r="P55" s="2"/>
      <c r="Q55" s="1"/>
      <c r="R55" s="1"/>
      <c r="S55" s="1"/>
      <c r="T55" s="1"/>
      <c r="U55" s="3"/>
      <c r="V55" s="1"/>
      <c r="W55" s="4"/>
      <c r="X55" s="1"/>
      <c r="Y55" s="1"/>
      <c r="Z55" s="1"/>
      <c r="AA55" s="1"/>
      <c r="AB55" s="2"/>
      <c r="AC55" s="2"/>
      <c r="AD55" s="2"/>
      <c r="AE55" s="2"/>
      <c r="AF55" s="2"/>
    </row>
    <row r="56" spans="1:32">
      <c r="A56" s="2"/>
      <c r="B56" s="2"/>
      <c r="C56" s="2"/>
      <c r="D56" s="2"/>
      <c r="E56" s="2"/>
      <c r="F56" s="2"/>
      <c r="G56" s="2"/>
      <c r="H56" s="2"/>
      <c r="I56" s="2"/>
      <c r="J56" s="2"/>
      <c r="K56" s="2"/>
      <c r="L56" s="2"/>
      <c r="M56" s="2"/>
      <c r="N56" s="2"/>
      <c r="O56" s="2"/>
      <c r="P56" s="2"/>
      <c r="Q56" s="1"/>
      <c r="R56" s="1"/>
      <c r="S56" s="1"/>
      <c r="T56" s="1"/>
      <c r="U56" s="3"/>
      <c r="V56" s="1"/>
      <c r="W56" s="4"/>
      <c r="X56" s="1"/>
      <c r="Y56" s="1"/>
      <c r="Z56" s="1"/>
      <c r="AA56" s="1"/>
      <c r="AB56" s="1"/>
      <c r="AC56" s="2"/>
      <c r="AD56" s="1"/>
      <c r="AE56" s="1"/>
      <c r="AF56" s="2"/>
    </row>
    <row r="57" spans="1:32">
      <c r="A57" s="2"/>
      <c r="B57" s="2"/>
      <c r="C57" s="2"/>
      <c r="D57" s="2"/>
      <c r="E57" s="2"/>
      <c r="F57" s="2"/>
      <c r="G57" s="2"/>
      <c r="H57" s="2"/>
      <c r="I57" s="2"/>
      <c r="J57" s="2"/>
      <c r="K57" s="2"/>
      <c r="L57" s="2"/>
      <c r="M57" s="2"/>
      <c r="N57" s="2"/>
      <c r="O57" s="2"/>
      <c r="P57" s="2"/>
      <c r="Q57" s="1"/>
      <c r="R57" s="1"/>
      <c r="S57" s="1"/>
      <c r="T57" s="1"/>
      <c r="U57" s="3"/>
      <c r="V57" s="1"/>
      <c r="W57" s="4"/>
      <c r="X57" s="1"/>
      <c r="Y57" s="1"/>
      <c r="Z57" s="1"/>
      <c r="AA57" s="1"/>
      <c r="AB57" s="1"/>
      <c r="AC57" s="2"/>
      <c r="AD57" s="1"/>
      <c r="AE57" s="2"/>
      <c r="AF57" s="2"/>
    </row>
    <row r="58" spans="1:32">
      <c r="A58" s="2"/>
      <c r="B58" s="2"/>
      <c r="C58" s="2"/>
      <c r="D58" s="2"/>
      <c r="E58" s="2"/>
      <c r="F58" s="2"/>
      <c r="G58" s="2"/>
      <c r="H58" s="2"/>
      <c r="I58" s="2"/>
      <c r="J58" s="2"/>
      <c r="K58" s="2"/>
      <c r="L58" s="2"/>
      <c r="M58" s="2"/>
      <c r="N58" s="2"/>
      <c r="O58" s="2"/>
      <c r="P58" s="2"/>
      <c r="Q58" s="1"/>
      <c r="R58" s="1"/>
      <c r="S58" s="1"/>
      <c r="T58" s="1"/>
      <c r="U58" s="6"/>
      <c r="V58" s="1"/>
      <c r="W58" s="4"/>
      <c r="X58" s="1"/>
      <c r="Y58" s="1"/>
      <c r="Z58" s="1"/>
      <c r="AA58" s="1"/>
      <c r="AB58" s="1"/>
      <c r="AC58" s="2"/>
      <c r="AD58" s="1"/>
      <c r="AE58" s="1"/>
      <c r="AF58" s="2"/>
    </row>
    <row r="59" spans="1:32">
      <c r="A59" s="2"/>
      <c r="B59" s="2"/>
      <c r="C59" s="2"/>
      <c r="D59" s="2"/>
      <c r="E59" s="2"/>
      <c r="F59" s="2"/>
      <c r="G59" s="2"/>
      <c r="H59" s="2"/>
      <c r="I59" s="2"/>
      <c r="J59" s="2"/>
      <c r="K59" s="2"/>
      <c r="L59" s="2"/>
      <c r="M59" s="2"/>
      <c r="N59" s="2"/>
      <c r="O59" s="2"/>
      <c r="P59" s="2"/>
      <c r="Q59" s="1"/>
      <c r="R59" s="1"/>
      <c r="S59" s="1"/>
      <c r="T59" s="1"/>
      <c r="U59" s="6"/>
      <c r="V59" s="1"/>
      <c r="W59" s="5"/>
      <c r="X59" s="1"/>
      <c r="Y59" s="1"/>
      <c r="Z59" s="1"/>
      <c r="AA59" s="2"/>
      <c r="AB59" s="2"/>
      <c r="AC59" s="2"/>
      <c r="AD59" s="2"/>
      <c r="AE59" s="2"/>
      <c r="AF59" s="2"/>
    </row>
    <row r="60" spans="1:32">
      <c r="A60" s="2"/>
      <c r="B60" s="2"/>
      <c r="C60" s="2"/>
      <c r="D60" s="2"/>
      <c r="E60" s="2"/>
      <c r="F60" s="2"/>
      <c r="G60" s="2"/>
      <c r="H60" s="2"/>
      <c r="I60" s="2"/>
      <c r="J60" s="2"/>
      <c r="K60" s="2"/>
      <c r="L60" s="2"/>
      <c r="M60" s="2"/>
      <c r="N60" s="2"/>
      <c r="O60" s="2"/>
      <c r="P60" s="2"/>
      <c r="Q60" s="1"/>
      <c r="R60" s="1"/>
      <c r="S60" s="1"/>
      <c r="T60" s="1"/>
      <c r="U60" s="6"/>
      <c r="V60" s="1"/>
      <c r="W60" s="5"/>
      <c r="X60" s="1"/>
      <c r="Y60" s="1"/>
      <c r="Z60" s="1"/>
      <c r="AA60" s="1"/>
      <c r="AB60" s="2"/>
      <c r="AC60" s="2"/>
      <c r="AD60" s="2"/>
      <c r="AE60" s="2"/>
      <c r="AF60" s="2"/>
    </row>
    <row r="61" spans="1:32">
      <c r="A61" s="2"/>
      <c r="B61" s="2"/>
      <c r="C61" s="2"/>
      <c r="D61" s="2"/>
      <c r="E61" s="2"/>
      <c r="F61" s="2"/>
      <c r="G61" s="2"/>
      <c r="H61" s="2"/>
      <c r="I61" s="2"/>
      <c r="J61" s="2"/>
      <c r="K61" s="2"/>
      <c r="L61" s="2"/>
      <c r="M61" s="2"/>
      <c r="N61" s="2"/>
      <c r="O61" s="2"/>
      <c r="P61" s="2"/>
      <c r="Q61" s="1"/>
      <c r="R61" s="1"/>
      <c r="S61" s="1"/>
      <c r="T61" s="1"/>
      <c r="U61" s="3"/>
      <c r="V61" s="1"/>
      <c r="W61" s="5"/>
      <c r="X61" s="1"/>
      <c r="Y61" s="1"/>
      <c r="Z61" s="1"/>
      <c r="AA61" s="1"/>
      <c r="AB61" s="2"/>
      <c r="AC61" s="2"/>
      <c r="AD61" s="2"/>
      <c r="AE61" s="2"/>
      <c r="AF61" s="2"/>
    </row>
    <row r="62" spans="1:32">
      <c r="A62" s="2"/>
      <c r="B62" s="2"/>
      <c r="C62" s="2"/>
      <c r="D62" s="2"/>
      <c r="E62" s="2"/>
      <c r="F62" s="2"/>
      <c r="G62" s="2"/>
      <c r="H62" s="2"/>
      <c r="I62" s="2"/>
      <c r="J62" s="2"/>
      <c r="K62" s="2"/>
      <c r="L62" s="2"/>
      <c r="M62" s="2"/>
      <c r="N62" s="2"/>
      <c r="O62" s="2"/>
      <c r="P62" s="2"/>
      <c r="Q62" s="1"/>
      <c r="R62" s="1"/>
      <c r="S62" s="1"/>
      <c r="T62" s="1"/>
      <c r="U62" s="6"/>
      <c r="V62" s="1"/>
      <c r="W62" s="4"/>
      <c r="X62" s="1"/>
      <c r="Y62" s="1"/>
      <c r="Z62" s="1"/>
      <c r="AA62" s="1"/>
      <c r="AB62" s="2"/>
      <c r="AC62" s="1"/>
      <c r="AD62" s="1"/>
      <c r="AE62" s="2"/>
      <c r="AF62" s="2"/>
    </row>
    <row r="63" spans="1:32">
      <c r="A63" s="2"/>
      <c r="B63" s="2"/>
      <c r="C63" s="2"/>
      <c r="D63" s="2"/>
      <c r="E63" s="2"/>
      <c r="F63" s="2"/>
      <c r="G63" s="2"/>
      <c r="H63" s="2"/>
      <c r="I63" s="2"/>
      <c r="J63" s="2"/>
      <c r="K63" s="2"/>
      <c r="L63" s="2"/>
      <c r="M63" s="2"/>
      <c r="N63" s="2"/>
      <c r="O63" s="2"/>
      <c r="P63" s="2"/>
      <c r="Q63" s="1"/>
      <c r="R63" s="1"/>
      <c r="S63" s="1"/>
      <c r="T63" s="1"/>
      <c r="U63" s="6"/>
      <c r="V63" s="1"/>
      <c r="W63" s="4"/>
      <c r="X63" s="1"/>
      <c r="Y63" s="1"/>
      <c r="Z63" s="2"/>
      <c r="AA63" s="2"/>
      <c r="AB63" s="2"/>
      <c r="AC63" s="2"/>
      <c r="AD63" s="2"/>
      <c r="AE63" s="2"/>
      <c r="AF63" s="2"/>
    </row>
    <row r="64" spans="1:32">
      <c r="A64" s="2"/>
      <c r="B64" s="2"/>
      <c r="C64" s="2"/>
      <c r="D64" s="2"/>
      <c r="E64" s="2"/>
      <c r="F64" s="2"/>
      <c r="G64" s="2"/>
      <c r="H64" s="2"/>
      <c r="I64" s="2"/>
      <c r="J64" s="2"/>
      <c r="K64" s="2"/>
      <c r="L64" s="2"/>
      <c r="M64" s="2"/>
      <c r="N64" s="2"/>
      <c r="O64" s="2"/>
      <c r="P64" s="2"/>
      <c r="Q64" s="1"/>
      <c r="R64" s="1"/>
      <c r="S64" s="1"/>
      <c r="T64" s="1"/>
      <c r="U64" s="6"/>
      <c r="V64" s="1"/>
      <c r="W64" s="5"/>
      <c r="X64" s="1"/>
      <c r="Y64" s="1"/>
      <c r="Z64" s="1"/>
      <c r="AA64" s="1"/>
      <c r="AB64" s="1"/>
      <c r="AC64" s="1"/>
      <c r="AD64" s="1"/>
      <c r="AE64" s="1"/>
      <c r="AF64" s="2"/>
    </row>
    <row r="65" spans="1:32">
      <c r="A65" s="2"/>
      <c r="B65" s="2"/>
      <c r="C65" s="2"/>
      <c r="D65" s="2"/>
      <c r="E65" s="2"/>
      <c r="F65" s="2"/>
      <c r="G65" s="2"/>
      <c r="H65" s="2"/>
      <c r="I65" s="2"/>
      <c r="J65" s="2"/>
      <c r="K65" s="2"/>
      <c r="L65" s="2"/>
      <c r="M65" s="2"/>
      <c r="N65" s="2"/>
      <c r="O65" s="2"/>
      <c r="P65" s="2"/>
      <c r="Q65" s="1"/>
      <c r="R65" s="1"/>
      <c r="S65" s="1"/>
      <c r="T65" s="1"/>
      <c r="U65" s="3"/>
      <c r="V65" s="1"/>
      <c r="W65" s="4"/>
      <c r="X65" s="1"/>
      <c r="Y65" s="1"/>
      <c r="Z65" s="1"/>
      <c r="AA65" s="1"/>
      <c r="AB65" s="1"/>
      <c r="AC65" s="1"/>
      <c r="AD65" s="1"/>
      <c r="AE65" s="1"/>
      <c r="AF65" s="2"/>
    </row>
    <row r="66" spans="1:32">
      <c r="A66" s="2"/>
      <c r="B66" s="2"/>
      <c r="C66" s="2"/>
      <c r="D66" s="2"/>
      <c r="E66" s="2"/>
      <c r="F66" s="2"/>
      <c r="G66" s="2"/>
      <c r="H66" s="2"/>
      <c r="I66" s="2"/>
      <c r="J66" s="2"/>
      <c r="K66" s="2"/>
      <c r="L66" s="2"/>
      <c r="M66" s="2"/>
      <c r="N66" s="2"/>
      <c r="O66" s="2"/>
      <c r="P66" s="2"/>
      <c r="Q66" s="1"/>
      <c r="R66" s="1"/>
      <c r="S66" s="1"/>
      <c r="T66" s="1"/>
      <c r="U66" s="6"/>
      <c r="V66" s="1"/>
      <c r="W66" s="5"/>
      <c r="X66" s="1"/>
      <c r="Y66" s="1"/>
      <c r="Z66" s="1"/>
      <c r="AA66" s="2"/>
      <c r="AB66" s="1"/>
      <c r="AC66" s="2"/>
      <c r="AD66" s="2"/>
      <c r="AE66" s="2"/>
      <c r="AF66" s="2"/>
    </row>
    <row r="67" spans="1:32">
      <c r="A67" s="2"/>
      <c r="B67" s="2"/>
      <c r="C67" s="2"/>
      <c r="D67" s="2"/>
      <c r="E67" s="2"/>
      <c r="F67" s="2"/>
      <c r="G67" s="2"/>
      <c r="H67" s="2"/>
      <c r="I67" s="2"/>
      <c r="J67" s="2"/>
      <c r="K67" s="2"/>
      <c r="L67" s="2"/>
      <c r="M67" s="2"/>
      <c r="N67" s="2"/>
      <c r="O67" s="2"/>
      <c r="P67" s="2"/>
      <c r="Q67" s="1"/>
      <c r="R67" s="1"/>
      <c r="S67" s="1"/>
      <c r="T67" s="1"/>
      <c r="U67" s="3"/>
      <c r="V67" s="1"/>
      <c r="W67" s="5"/>
      <c r="X67" s="1"/>
      <c r="Y67" s="1"/>
      <c r="Z67" s="1"/>
      <c r="AA67" s="1"/>
      <c r="AB67" s="1"/>
      <c r="AC67" s="1"/>
      <c r="AD67" s="1"/>
      <c r="AE67" s="1"/>
      <c r="AF67" s="2"/>
    </row>
    <row r="68" spans="1:32">
      <c r="A68" s="2"/>
      <c r="B68" s="2"/>
      <c r="C68" s="2"/>
      <c r="D68" s="2"/>
      <c r="E68" s="2"/>
      <c r="F68" s="2"/>
      <c r="G68" s="2"/>
      <c r="H68" s="2"/>
      <c r="I68" s="2"/>
      <c r="J68" s="2"/>
      <c r="K68" s="2"/>
      <c r="L68" s="2"/>
      <c r="M68" s="2"/>
      <c r="N68" s="2"/>
      <c r="O68" s="2"/>
      <c r="P68" s="2"/>
      <c r="Q68" s="1"/>
      <c r="R68" s="1"/>
      <c r="S68" s="1"/>
      <c r="T68" s="1"/>
      <c r="U68" s="6"/>
      <c r="V68" s="1"/>
      <c r="W68" s="5"/>
      <c r="X68" s="1"/>
      <c r="Y68" s="1"/>
      <c r="Z68" s="1"/>
      <c r="AA68" s="1"/>
      <c r="AB68" s="2"/>
      <c r="AC68" s="1"/>
      <c r="AD68" s="2"/>
      <c r="AE68" s="1"/>
      <c r="AF68" s="2"/>
    </row>
    <row r="69" spans="1:32">
      <c r="A69" s="2"/>
      <c r="B69" s="2"/>
      <c r="C69" s="2"/>
      <c r="D69" s="2"/>
      <c r="E69" s="2"/>
      <c r="F69" s="2"/>
      <c r="G69" s="2"/>
      <c r="H69" s="2"/>
      <c r="I69" s="2"/>
      <c r="J69" s="2"/>
      <c r="K69" s="2"/>
      <c r="L69" s="2"/>
      <c r="M69" s="2"/>
      <c r="N69" s="2"/>
      <c r="O69" s="2"/>
      <c r="P69" s="2"/>
      <c r="Q69" s="1"/>
      <c r="R69" s="1"/>
      <c r="S69" s="1"/>
      <c r="T69" s="1"/>
      <c r="U69" s="3"/>
      <c r="V69" s="1"/>
      <c r="W69" s="5"/>
      <c r="X69" s="1"/>
      <c r="Y69" s="1"/>
      <c r="Z69" s="1"/>
      <c r="AA69" s="1"/>
      <c r="AB69" s="2"/>
      <c r="AC69" s="2"/>
      <c r="AD69" s="2"/>
      <c r="AE69" s="2"/>
      <c r="AF69" s="2"/>
    </row>
    <row r="70" spans="1:32">
      <c r="A70" s="2"/>
      <c r="B70" s="2"/>
      <c r="C70" s="2"/>
      <c r="D70" s="2"/>
      <c r="E70" s="2"/>
      <c r="F70" s="2"/>
      <c r="G70" s="2"/>
      <c r="H70" s="2"/>
      <c r="I70" s="2"/>
      <c r="J70" s="2"/>
      <c r="K70" s="2"/>
      <c r="L70" s="2"/>
      <c r="M70" s="2"/>
      <c r="N70" s="2"/>
      <c r="O70" s="2"/>
      <c r="P70" s="2"/>
      <c r="Q70" s="1"/>
      <c r="R70" s="1"/>
      <c r="S70" s="1"/>
      <c r="T70" s="1"/>
      <c r="U70" s="6"/>
      <c r="V70" s="1"/>
      <c r="W70" s="4"/>
      <c r="X70" s="1"/>
      <c r="Y70" s="1"/>
      <c r="Z70" s="1"/>
      <c r="AA70" s="1"/>
      <c r="AB70" s="2"/>
      <c r="AC70" s="1"/>
      <c r="AD70" s="1"/>
      <c r="AE70" s="2"/>
      <c r="AF70" s="2"/>
    </row>
    <row r="71" spans="1:32">
      <c r="A71" s="2"/>
      <c r="B71" s="2"/>
      <c r="C71" s="2"/>
      <c r="D71" s="2"/>
      <c r="E71" s="2"/>
      <c r="F71" s="2"/>
      <c r="G71" s="2"/>
      <c r="H71" s="2"/>
      <c r="I71" s="2"/>
      <c r="J71" s="2"/>
      <c r="K71" s="2"/>
      <c r="L71" s="2"/>
      <c r="M71" s="2"/>
      <c r="N71" s="2"/>
      <c r="O71" s="2"/>
      <c r="P71" s="2"/>
      <c r="Q71" s="1"/>
      <c r="R71" s="1"/>
      <c r="S71" s="1"/>
      <c r="T71" s="1"/>
      <c r="U71" s="3"/>
      <c r="V71" s="1"/>
      <c r="W71" s="5"/>
      <c r="X71" s="1"/>
      <c r="Y71" s="1"/>
      <c r="Z71" s="1"/>
      <c r="AA71" s="1"/>
      <c r="AB71" s="2"/>
      <c r="AC71" s="1"/>
      <c r="AD71" s="1"/>
      <c r="AE71" s="1"/>
      <c r="AF71" s="2"/>
    </row>
    <row r="72" spans="1:32">
      <c r="A72" s="2"/>
      <c r="B72" s="2"/>
      <c r="C72" s="2"/>
      <c r="D72" s="2"/>
      <c r="E72" s="2"/>
      <c r="F72" s="2"/>
      <c r="G72" s="2"/>
      <c r="H72" s="2"/>
      <c r="I72" s="2"/>
      <c r="J72" s="2"/>
      <c r="K72" s="2"/>
      <c r="L72" s="2"/>
      <c r="M72" s="2"/>
      <c r="N72" s="2"/>
      <c r="O72" s="2"/>
      <c r="P72" s="2"/>
      <c r="Q72" s="1"/>
      <c r="R72" s="1"/>
      <c r="S72" s="1"/>
      <c r="T72" s="1"/>
      <c r="U72" s="3"/>
      <c r="V72" s="1"/>
      <c r="W72" s="5"/>
      <c r="X72" s="1"/>
      <c r="Y72" s="1"/>
      <c r="Z72" s="2"/>
      <c r="AA72" s="1"/>
      <c r="AB72" s="2"/>
      <c r="AC72" s="2"/>
      <c r="AD72" s="1"/>
      <c r="AE72" s="2"/>
      <c r="AF72" s="2"/>
    </row>
    <row r="73" spans="1:32">
      <c r="A73" s="2"/>
      <c r="B73" s="2"/>
      <c r="C73" s="2"/>
      <c r="D73" s="2"/>
      <c r="E73" s="2"/>
      <c r="F73" s="2"/>
      <c r="G73" s="2"/>
      <c r="H73" s="2"/>
      <c r="I73" s="2"/>
      <c r="J73" s="2"/>
      <c r="K73" s="2"/>
      <c r="L73" s="2"/>
      <c r="M73" s="2"/>
      <c r="N73" s="2"/>
      <c r="O73" s="2"/>
      <c r="P73" s="2"/>
      <c r="Q73" s="1"/>
      <c r="R73" s="1"/>
      <c r="S73" s="1"/>
      <c r="T73" s="1"/>
      <c r="U73" s="6"/>
      <c r="V73" s="1"/>
      <c r="W73" s="5"/>
      <c r="X73" s="1"/>
      <c r="Y73" s="1"/>
      <c r="Z73" s="1"/>
      <c r="AA73" s="1"/>
      <c r="AB73" s="2"/>
      <c r="AC73" s="2"/>
      <c r="AD73" s="2"/>
      <c r="AE73" s="2"/>
      <c r="AF73" s="2"/>
    </row>
    <row r="74" spans="1:32">
      <c r="A74" s="2"/>
      <c r="B74" s="2"/>
      <c r="C74" s="2"/>
      <c r="D74" s="2"/>
      <c r="E74" s="2"/>
      <c r="F74" s="2"/>
      <c r="G74" s="2"/>
      <c r="H74" s="2"/>
      <c r="I74" s="2"/>
      <c r="J74" s="2"/>
      <c r="K74" s="2"/>
      <c r="L74" s="2"/>
      <c r="M74" s="2"/>
      <c r="N74" s="2"/>
      <c r="O74" s="2"/>
      <c r="P74" s="2"/>
      <c r="Q74" s="1"/>
      <c r="R74" s="1"/>
      <c r="S74" s="1"/>
      <c r="T74" s="1"/>
      <c r="U74" s="6"/>
      <c r="V74" s="1"/>
      <c r="W74" s="5"/>
      <c r="X74" s="1"/>
      <c r="Y74" s="1"/>
      <c r="Z74" s="1"/>
      <c r="AA74" s="2"/>
      <c r="AB74" s="2"/>
      <c r="AC74" s="1"/>
      <c r="AD74" s="1"/>
      <c r="AE74" s="2"/>
      <c r="AF74" s="2"/>
    </row>
    <row r="75" spans="1:32">
      <c r="A75" s="2"/>
      <c r="B75" s="2"/>
      <c r="C75" s="2"/>
      <c r="D75" s="2"/>
      <c r="E75" s="2"/>
      <c r="F75" s="2"/>
      <c r="G75" s="2"/>
      <c r="H75" s="2"/>
      <c r="I75" s="2"/>
      <c r="J75" s="2"/>
      <c r="K75" s="2"/>
      <c r="L75" s="2"/>
      <c r="M75" s="2"/>
      <c r="N75" s="2"/>
      <c r="O75" s="2"/>
      <c r="P75" s="2"/>
      <c r="Q75" s="2"/>
      <c r="R75" s="2"/>
      <c r="S75" s="2"/>
      <c r="T75" s="2"/>
      <c r="U75" s="6"/>
      <c r="V75" s="2"/>
      <c r="W75" s="5"/>
      <c r="X75" s="2"/>
      <c r="Y75" s="2"/>
      <c r="Z75" s="2"/>
      <c r="AA75" s="2"/>
      <c r="AB75" s="2"/>
      <c r="AC75" s="2"/>
      <c r="AD75" s="2"/>
      <c r="AE75" s="2"/>
      <c r="AF75" s="2"/>
    </row>
    <row r="76" spans="1:32">
      <c r="A76" s="2"/>
      <c r="B76" s="2"/>
      <c r="C76" s="2"/>
      <c r="D76" s="2"/>
      <c r="E76" s="2"/>
      <c r="F76" s="2"/>
      <c r="G76" s="2"/>
      <c r="H76" s="2"/>
      <c r="I76" s="2"/>
      <c r="J76" s="2"/>
      <c r="K76" s="2"/>
      <c r="L76" s="2"/>
      <c r="M76" s="2"/>
      <c r="N76" s="2"/>
      <c r="O76" s="2"/>
      <c r="P76" s="2"/>
      <c r="Q76" s="1"/>
      <c r="R76" s="1"/>
      <c r="S76" s="1"/>
      <c r="T76" s="1"/>
      <c r="U76" s="6"/>
      <c r="V76" s="1"/>
      <c r="W76" s="4"/>
      <c r="X76" s="1"/>
      <c r="Y76" s="1"/>
      <c r="Z76" s="1"/>
      <c r="AA76" s="1"/>
      <c r="AB76" s="1"/>
      <c r="AC76" s="1"/>
      <c r="AD76" s="2"/>
      <c r="AE76" s="2"/>
      <c r="AF76" s="2"/>
    </row>
    <row r="77" spans="1:32">
      <c r="A77" s="2"/>
      <c r="B77" s="2"/>
      <c r="C77" s="2"/>
      <c r="D77" s="2"/>
      <c r="E77" s="2"/>
      <c r="F77" s="2"/>
      <c r="G77" s="2"/>
      <c r="H77" s="2"/>
      <c r="I77" s="2"/>
      <c r="J77" s="2"/>
      <c r="K77" s="2"/>
      <c r="L77" s="2"/>
      <c r="M77" s="2"/>
      <c r="N77" s="2"/>
      <c r="O77" s="2"/>
      <c r="P77" s="2"/>
      <c r="Q77" s="1"/>
      <c r="R77" s="1"/>
      <c r="S77" s="1"/>
      <c r="T77" s="1"/>
      <c r="U77" s="6"/>
      <c r="V77" s="1"/>
      <c r="W77" s="5"/>
      <c r="X77" s="1"/>
      <c r="Y77" s="2"/>
      <c r="Z77" s="1"/>
      <c r="AA77" s="1"/>
      <c r="AB77" s="2"/>
      <c r="AC77" s="2"/>
      <c r="AD77" s="2"/>
      <c r="AE77" s="2"/>
      <c r="AF77" s="2"/>
    </row>
    <row r="78" spans="1:32">
      <c r="A78" s="2"/>
      <c r="B78" s="2"/>
      <c r="C78" s="2"/>
      <c r="D78" s="2"/>
      <c r="E78" s="2"/>
      <c r="F78" s="2"/>
      <c r="G78" s="2"/>
      <c r="H78" s="2"/>
      <c r="I78" s="2"/>
      <c r="J78" s="2"/>
      <c r="K78" s="2"/>
      <c r="L78" s="2"/>
      <c r="M78" s="2"/>
      <c r="N78" s="2"/>
      <c r="O78" s="2"/>
      <c r="P78" s="2"/>
      <c r="Q78" s="1"/>
      <c r="R78" s="1"/>
      <c r="S78" s="1"/>
      <c r="T78" s="1"/>
      <c r="U78" s="6"/>
      <c r="V78" s="1"/>
      <c r="W78" s="5"/>
      <c r="X78" s="1"/>
      <c r="Y78" s="1"/>
      <c r="Z78" s="1"/>
      <c r="AA78" s="1"/>
      <c r="AB78" s="2"/>
      <c r="AC78" s="2"/>
      <c r="AD78" s="2"/>
      <c r="AE78" s="2"/>
      <c r="AF78" s="2"/>
    </row>
    <row r="79" spans="1:32">
      <c r="A79" s="2"/>
      <c r="B79" s="2"/>
      <c r="C79" s="2"/>
      <c r="D79" s="2"/>
      <c r="E79" s="2"/>
      <c r="F79" s="2"/>
      <c r="G79" s="2"/>
      <c r="H79" s="2"/>
      <c r="I79" s="2"/>
      <c r="J79" s="2"/>
      <c r="K79" s="2"/>
      <c r="L79" s="2"/>
      <c r="M79" s="2"/>
      <c r="N79" s="2"/>
      <c r="O79" s="2"/>
      <c r="P79" s="2"/>
      <c r="Q79" s="2"/>
      <c r="R79" s="1"/>
      <c r="S79" s="1"/>
      <c r="T79" s="1"/>
      <c r="U79" s="6"/>
      <c r="V79" s="1"/>
      <c r="W79" s="4"/>
      <c r="X79" s="1"/>
      <c r="Y79" s="1"/>
      <c r="Z79" s="1"/>
      <c r="AA79" s="1"/>
      <c r="AB79" s="1"/>
      <c r="AC79" s="1"/>
      <c r="AD79" s="1"/>
      <c r="AE79" s="1"/>
      <c r="AF79" s="2"/>
    </row>
    <row r="80" spans="1:32">
      <c r="A80" s="2"/>
      <c r="B80" s="2"/>
      <c r="C80" s="2"/>
      <c r="D80" s="2"/>
      <c r="E80" s="2"/>
      <c r="F80" s="2"/>
      <c r="G80" s="2"/>
      <c r="H80" s="2"/>
      <c r="I80" s="2"/>
      <c r="J80" s="2"/>
      <c r="K80" s="2"/>
      <c r="L80" s="2"/>
      <c r="M80" s="2"/>
      <c r="N80" s="2"/>
      <c r="O80" s="2"/>
      <c r="P80" s="2"/>
      <c r="Q80" s="1"/>
      <c r="R80" s="1"/>
      <c r="S80" s="1"/>
      <c r="T80" s="1"/>
      <c r="U80" s="6"/>
      <c r="V80" s="1"/>
      <c r="W80" s="5"/>
      <c r="X80" s="1"/>
      <c r="Y80" s="1"/>
      <c r="Z80" s="1"/>
      <c r="AA80" s="2"/>
      <c r="AB80" s="2"/>
      <c r="AC80" s="1"/>
      <c r="AD80" s="2"/>
      <c r="AE80" s="2"/>
      <c r="AF80" s="2"/>
    </row>
    <row r="81" spans="1:32">
      <c r="A81" s="2"/>
      <c r="B81" s="2"/>
      <c r="C81" s="2"/>
      <c r="D81" s="2"/>
      <c r="E81" s="2"/>
      <c r="F81" s="2"/>
      <c r="G81" s="2"/>
      <c r="H81" s="2"/>
      <c r="I81" s="2"/>
      <c r="J81" s="2"/>
      <c r="K81" s="2"/>
      <c r="L81" s="2"/>
      <c r="M81" s="2"/>
      <c r="N81" s="2"/>
      <c r="O81" s="2"/>
      <c r="P81" s="2"/>
      <c r="Q81" s="1"/>
      <c r="R81" s="1"/>
      <c r="S81" s="1"/>
      <c r="T81" s="1"/>
      <c r="U81" s="3"/>
      <c r="V81" s="1"/>
      <c r="W81" s="5"/>
      <c r="X81" s="1"/>
      <c r="Y81" s="1"/>
      <c r="Z81" s="1"/>
      <c r="AA81" s="1"/>
      <c r="AB81" s="1"/>
      <c r="AC81" s="2"/>
      <c r="AD81" s="2"/>
      <c r="AE81" s="2"/>
      <c r="AF81" s="2"/>
    </row>
    <row r="82" spans="1:32">
      <c r="A82" s="2"/>
      <c r="B82" s="2"/>
      <c r="C82" s="2"/>
      <c r="D82" s="2"/>
      <c r="E82" s="2"/>
      <c r="F82" s="2"/>
      <c r="G82" s="2"/>
      <c r="H82" s="2"/>
      <c r="I82" s="2"/>
      <c r="J82" s="2"/>
      <c r="K82" s="2"/>
      <c r="L82" s="2"/>
      <c r="M82" s="2"/>
      <c r="N82" s="2"/>
      <c r="O82" s="2"/>
      <c r="P82" s="2"/>
      <c r="Q82" s="1"/>
      <c r="R82" s="1"/>
      <c r="S82" s="1"/>
      <c r="T82" s="1"/>
      <c r="U82" s="3"/>
      <c r="V82" s="1"/>
      <c r="W82" s="5"/>
      <c r="X82" s="1"/>
      <c r="Y82" s="1"/>
      <c r="Z82" s="1"/>
      <c r="AA82" s="1"/>
      <c r="AB82" s="1"/>
      <c r="AC82" s="2"/>
      <c r="AD82" s="2"/>
      <c r="AE82" s="2"/>
      <c r="AF82" s="2"/>
    </row>
    <row r="83" spans="1:32">
      <c r="A83" s="2"/>
      <c r="B83" s="2"/>
      <c r="C83" s="2"/>
      <c r="D83" s="2"/>
      <c r="E83" s="2"/>
      <c r="F83" s="2"/>
      <c r="G83" s="2"/>
      <c r="H83" s="2"/>
      <c r="I83" s="2"/>
      <c r="J83" s="2"/>
      <c r="K83" s="2"/>
      <c r="L83" s="2"/>
      <c r="M83" s="2"/>
      <c r="N83" s="2"/>
      <c r="O83" s="2"/>
      <c r="P83" s="2"/>
      <c r="Q83" s="1"/>
      <c r="R83" s="1"/>
      <c r="S83" s="1"/>
      <c r="T83" s="1"/>
      <c r="U83" s="6"/>
      <c r="V83" s="1"/>
      <c r="W83" s="5"/>
      <c r="X83" s="1"/>
      <c r="Y83" s="2"/>
      <c r="Z83" s="2"/>
      <c r="AA83" s="1"/>
      <c r="AB83" s="2"/>
      <c r="AC83" s="2"/>
      <c r="AD83" s="2"/>
      <c r="AE83" s="2"/>
      <c r="AF83" s="2"/>
    </row>
    <row r="84" spans="1:32">
      <c r="A84" s="2"/>
      <c r="B84" s="2"/>
      <c r="C84" s="2"/>
      <c r="D84" s="2"/>
      <c r="E84" s="2"/>
      <c r="F84" s="2"/>
      <c r="G84" s="2"/>
      <c r="H84" s="2"/>
      <c r="I84" s="2"/>
      <c r="J84" s="2"/>
      <c r="K84" s="2"/>
      <c r="L84" s="2"/>
      <c r="M84" s="2"/>
      <c r="N84" s="2"/>
      <c r="O84" s="2"/>
      <c r="P84" s="2"/>
      <c r="Q84" s="1"/>
      <c r="R84" s="1"/>
      <c r="S84" s="1"/>
      <c r="T84" s="1"/>
      <c r="U84" s="6"/>
      <c r="V84" s="1"/>
      <c r="W84" s="5"/>
      <c r="X84" s="1"/>
      <c r="Y84" s="1"/>
      <c r="Z84" s="1"/>
      <c r="AA84" s="1"/>
      <c r="AB84" s="1"/>
      <c r="AC84" s="2"/>
      <c r="AD84" s="1"/>
      <c r="AE84" s="1"/>
      <c r="AF84" s="2"/>
    </row>
    <row r="85" spans="1:32">
      <c r="A85" s="2"/>
      <c r="B85" s="2"/>
      <c r="C85" s="2"/>
      <c r="D85" s="2"/>
      <c r="E85" s="2"/>
      <c r="F85" s="2"/>
      <c r="G85" s="2"/>
      <c r="H85" s="2"/>
      <c r="I85" s="2"/>
      <c r="J85" s="2"/>
      <c r="K85" s="2"/>
      <c r="L85" s="2"/>
      <c r="M85" s="2"/>
      <c r="N85" s="2"/>
      <c r="O85" s="2"/>
      <c r="P85" s="2"/>
      <c r="Q85" s="1"/>
      <c r="R85" s="1"/>
      <c r="S85" s="1"/>
      <c r="T85" s="1"/>
      <c r="U85" s="6"/>
      <c r="V85" s="1"/>
      <c r="W85" s="5"/>
      <c r="X85" s="1"/>
      <c r="Y85" s="1"/>
      <c r="Z85" s="1"/>
      <c r="AA85" s="1"/>
      <c r="AB85" s="1"/>
      <c r="AC85" s="2"/>
      <c r="AD85" s="1"/>
      <c r="AE85" s="1"/>
      <c r="AF85" s="2"/>
    </row>
    <row r="86" spans="1:32">
      <c r="A86" s="2"/>
      <c r="B86" s="2"/>
      <c r="C86" s="2"/>
      <c r="D86" s="2"/>
      <c r="E86" s="2"/>
      <c r="F86" s="2"/>
      <c r="G86" s="2"/>
      <c r="H86" s="2"/>
      <c r="I86" s="2"/>
      <c r="J86" s="2"/>
      <c r="K86" s="2"/>
      <c r="L86" s="2"/>
      <c r="M86" s="2"/>
      <c r="N86" s="2"/>
      <c r="O86" s="2"/>
      <c r="P86" s="2"/>
      <c r="Q86" s="1"/>
      <c r="R86" s="1"/>
      <c r="S86" s="1"/>
      <c r="T86" s="1"/>
      <c r="U86" s="6"/>
      <c r="V86" s="1"/>
      <c r="W86" s="5"/>
      <c r="X86" s="1"/>
      <c r="Y86" s="1"/>
      <c r="Z86" s="1"/>
      <c r="AA86" s="2"/>
      <c r="AB86" s="2"/>
      <c r="AC86" s="2"/>
      <c r="AD86" s="2"/>
      <c r="AE86" s="2"/>
      <c r="AF86" s="2"/>
    </row>
    <row r="87" spans="1:32">
      <c r="A87" s="2"/>
      <c r="B87" s="2"/>
      <c r="C87" s="2"/>
      <c r="D87" s="2"/>
      <c r="E87" s="2"/>
      <c r="F87" s="2"/>
      <c r="G87" s="2"/>
      <c r="H87" s="2"/>
      <c r="I87" s="2"/>
      <c r="J87" s="2"/>
      <c r="K87" s="2"/>
      <c r="L87" s="2"/>
      <c r="M87" s="2"/>
      <c r="N87" s="2"/>
      <c r="O87" s="2"/>
      <c r="P87" s="2"/>
      <c r="Q87" s="1"/>
      <c r="R87" s="1"/>
      <c r="S87" s="1"/>
      <c r="T87" s="1"/>
      <c r="U87" s="3"/>
      <c r="V87" s="1"/>
      <c r="W87" s="5"/>
      <c r="X87" s="1"/>
      <c r="Y87" s="1"/>
      <c r="Z87" s="2"/>
      <c r="AA87" s="1"/>
      <c r="AB87" s="2"/>
      <c r="AC87" s="2"/>
      <c r="AD87" s="2"/>
      <c r="AE87" s="2"/>
      <c r="AF87" s="2"/>
    </row>
    <row r="88" spans="1:32">
      <c r="A88" s="2"/>
      <c r="B88" s="2"/>
      <c r="C88" s="2"/>
      <c r="D88" s="2"/>
      <c r="E88" s="2"/>
      <c r="F88" s="2"/>
      <c r="G88" s="2"/>
      <c r="H88" s="2"/>
      <c r="I88" s="2"/>
      <c r="J88" s="2"/>
      <c r="K88" s="2"/>
      <c r="L88" s="2"/>
      <c r="M88" s="2"/>
      <c r="N88" s="2"/>
      <c r="O88" s="2"/>
      <c r="P88" s="2"/>
      <c r="Q88" s="1"/>
      <c r="R88" s="1"/>
      <c r="S88" s="1"/>
      <c r="T88" s="1"/>
      <c r="U88" s="3"/>
      <c r="V88" s="1"/>
      <c r="W88" s="5"/>
      <c r="X88" s="1"/>
      <c r="Y88" s="1"/>
      <c r="Z88" s="1"/>
      <c r="AA88" s="1"/>
      <c r="AB88" s="1"/>
      <c r="AC88" s="2"/>
      <c r="AD88" s="2"/>
      <c r="AE88" s="2"/>
      <c r="AF88" s="2"/>
    </row>
    <row r="89" spans="1:32">
      <c r="A89" s="2"/>
      <c r="B89" s="2"/>
      <c r="C89" s="2"/>
      <c r="D89" s="2"/>
      <c r="E89" s="2"/>
      <c r="F89" s="2"/>
      <c r="G89" s="2"/>
      <c r="H89" s="2"/>
      <c r="I89" s="2"/>
      <c r="J89" s="2"/>
      <c r="K89" s="2"/>
      <c r="L89" s="2"/>
      <c r="M89" s="2"/>
      <c r="N89" s="2"/>
      <c r="O89" s="2"/>
      <c r="P89" s="2"/>
      <c r="Q89" s="1"/>
      <c r="R89" s="1"/>
      <c r="S89" s="1"/>
      <c r="T89" s="1"/>
      <c r="U89" s="3"/>
      <c r="V89" s="1"/>
      <c r="W89" s="5"/>
      <c r="X89" s="1"/>
      <c r="Y89" s="1"/>
      <c r="Z89" s="2"/>
      <c r="AA89" s="1"/>
      <c r="AB89" s="1"/>
      <c r="AC89" s="1"/>
      <c r="AD89" s="2"/>
      <c r="AE89" s="1"/>
      <c r="AF89" s="2"/>
    </row>
    <row r="90" spans="1:32">
      <c r="A90" s="2"/>
      <c r="B90" s="2"/>
      <c r="C90" s="2"/>
      <c r="D90" s="2"/>
      <c r="E90" s="2"/>
      <c r="F90" s="2"/>
      <c r="G90" s="2"/>
      <c r="H90" s="2"/>
      <c r="I90" s="2"/>
      <c r="J90" s="2"/>
      <c r="K90" s="2"/>
      <c r="L90" s="2"/>
      <c r="M90" s="2"/>
      <c r="N90" s="2"/>
      <c r="O90" s="2"/>
      <c r="P90" s="2"/>
      <c r="Q90" s="1"/>
      <c r="R90" s="1"/>
      <c r="S90" s="1"/>
      <c r="T90" s="1"/>
      <c r="U90" s="3"/>
      <c r="V90" s="2"/>
      <c r="W90" s="5"/>
      <c r="X90" s="1"/>
      <c r="Y90" s="1"/>
      <c r="Z90" s="1"/>
      <c r="AA90" s="1"/>
      <c r="AB90" s="1"/>
      <c r="AC90" s="2"/>
      <c r="AD90" s="2"/>
      <c r="AE90" s="2"/>
      <c r="AF90" s="2"/>
    </row>
    <row r="91" spans="1:32">
      <c r="A91" s="2"/>
      <c r="B91" s="2"/>
      <c r="C91" s="2"/>
      <c r="D91" s="2"/>
      <c r="E91" s="2"/>
      <c r="F91" s="2"/>
      <c r="G91" s="2"/>
      <c r="H91" s="2"/>
      <c r="I91" s="2"/>
      <c r="J91" s="2"/>
      <c r="K91" s="2"/>
      <c r="L91" s="2"/>
      <c r="M91" s="2"/>
      <c r="N91" s="2"/>
      <c r="O91" s="2"/>
      <c r="P91" s="2"/>
      <c r="Q91" s="2"/>
      <c r="R91" s="1"/>
      <c r="S91" s="1"/>
      <c r="T91" s="1"/>
      <c r="U91" s="6"/>
      <c r="V91" s="1"/>
      <c r="W91" s="5"/>
      <c r="X91" s="1"/>
      <c r="Y91" s="1"/>
      <c r="Z91" s="2"/>
      <c r="AA91" s="1"/>
      <c r="AB91" s="2"/>
      <c r="AC91" s="2"/>
      <c r="AD91" s="2"/>
      <c r="AE91" s="2"/>
      <c r="AF91" s="2"/>
    </row>
    <row r="92" spans="1:32">
      <c r="A92" s="2"/>
      <c r="B92" s="2"/>
      <c r="C92" s="2"/>
      <c r="D92" s="2"/>
      <c r="E92" s="2"/>
      <c r="F92" s="2"/>
      <c r="G92" s="2"/>
      <c r="H92" s="2"/>
      <c r="I92" s="2"/>
      <c r="J92" s="2"/>
      <c r="K92" s="2"/>
      <c r="L92" s="2"/>
      <c r="M92" s="2"/>
      <c r="N92" s="2"/>
      <c r="O92" s="2"/>
      <c r="P92" s="2"/>
      <c r="Q92" s="1"/>
      <c r="R92" s="1"/>
      <c r="S92" s="2"/>
      <c r="T92" s="1"/>
      <c r="U92" s="3"/>
      <c r="V92" s="1"/>
      <c r="W92" s="5"/>
      <c r="X92" s="1"/>
      <c r="Y92" s="1"/>
      <c r="Z92" s="1"/>
      <c r="AA92" s="1"/>
      <c r="AB92" s="1"/>
      <c r="AC92" s="1"/>
      <c r="AD92" s="2"/>
      <c r="AE92" s="2"/>
      <c r="AF92" s="2"/>
    </row>
    <row r="93" spans="1:32">
      <c r="A93" s="2"/>
      <c r="B93" s="2"/>
      <c r="C93" s="2"/>
      <c r="D93" s="2"/>
      <c r="E93" s="2"/>
      <c r="F93" s="2"/>
      <c r="G93" s="2"/>
      <c r="H93" s="2"/>
      <c r="I93" s="2"/>
      <c r="J93" s="2"/>
      <c r="K93" s="2"/>
      <c r="L93" s="2"/>
      <c r="M93" s="2"/>
      <c r="N93" s="2"/>
      <c r="O93" s="2"/>
      <c r="P93" s="2"/>
      <c r="Q93" s="1"/>
      <c r="R93" s="1"/>
      <c r="S93" s="1"/>
      <c r="T93" s="1"/>
      <c r="U93" s="3"/>
      <c r="V93" s="1"/>
      <c r="W93" s="5"/>
      <c r="X93" s="1"/>
      <c r="Y93" s="1"/>
      <c r="Z93" s="1"/>
      <c r="AA93" s="1"/>
      <c r="AB93" s="1"/>
      <c r="AC93" s="2"/>
      <c r="AD93" s="2"/>
      <c r="AE93" s="1"/>
      <c r="AF93" s="2"/>
    </row>
    <row r="94" spans="1:32">
      <c r="A94" s="2"/>
      <c r="B94" s="2"/>
      <c r="C94" s="2"/>
      <c r="D94" s="2"/>
      <c r="E94" s="2"/>
      <c r="F94" s="2"/>
      <c r="G94" s="2"/>
      <c r="H94" s="2"/>
      <c r="I94" s="2"/>
      <c r="J94" s="2"/>
      <c r="K94" s="2"/>
      <c r="L94" s="2"/>
      <c r="M94" s="2"/>
      <c r="N94" s="2"/>
      <c r="O94" s="2"/>
      <c r="P94" s="2"/>
      <c r="Q94" s="1"/>
      <c r="R94" s="1"/>
      <c r="S94" s="1"/>
      <c r="T94" s="1"/>
      <c r="U94" s="6"/>
      <c r="V94" s="1"/>
      <c r="W94" s="4"/>
      <c r="X94" s="1"/>
      <c r="Y94" s="1"/>
      <c r="Z94" s="1"/>
      <c r="AA94" s="1"/>
      <c r="AB94" s="1"/>
      <c r="AC94" s="2"/>
      <c r="AD94" s="2"/>
      <c r="AE94" s="2"/>
      <c r="AF94" s="2"/>
    </row>
    <row r="95" spans="1:32">
      <c r="A95" s="2"/>
      <c r="B95" s="2"/>
      <c r="C95" s="2"/>
      <c r="D95" s="2"/>
      <c r="E95" s="2"/>
      <c r="F95" s="2"/>
      <c r="G95" s="2"/>
      <c r="H95" s="2"/>
      <c r="I95" s="2"/>
      <c r="J95" s="2"/>
      <c r="K95" s="2"/>
      <c r="L95" s="2"/>
      <c r="M95" s="2"/>
      <c r="N95" s="2"/>
      <c r="O95" s="2"/>
      <c r="P95" s="2"/>
      <c r="Q95" s="1"/>
      <c r="R95" s="1"/>
      <c r="S95" s="1"/>
      <c r="T95" s="1"/>
      <c r="U95" s="6"/>
      <c r="V95" s="1"/>
      <c r="W95" s="5"/>
      <c r="X95" s="1"/>
      <c r="Y95" s="1"/>
      <c r="Z95" s="1"/>
      <c r="AA95" s="2"/>
      <c r="AB95" s="1"/>
      <c r="AC95" s="1"/>
      <c r="AD95" s="2"/>
      <c r="AE95" s="2"/>
      <c r="AF95" s="2"/>
    </row>
    <row r="96" spans="1:32">
      <c r="A96" s="2"/>
      <c r="B96" s="2"/>
      <c r="C96" s="2"/>
      <c r="D96" s="2"/>
      <c r="E96" s="2"/>
      <c r="F96" s="2"/>
      <c r="G96" s="2"/>
      <c r="H96" s="2"/>
      <c r="I96" s="2"/>
      <c r="J96" s="2"/>
      <c r="K96" s="2"/>
      <c r="L96" s="2"/>
      <c r="M96" s="2"/>
      <c r="N96" s="2"/>
      <c r="O96" s="2"/>
      <c r="P96" s="2"/>
      <c r="Q96" s="1"/>
      <c r="R96" s="1"/>
      <c r="S96" s="1"/>
      <c r="T96" s="1"/>
      <c r="U96" s="6"/>
      <c r="V96" s="1"/>
      <c r="W96" s="5"/>
      <c r="X96" s="1"/>
      <c r="Y96" s="1"/>
      <c r="Z96" s="1"/>
      <c r="AA96" s="1"/>
      <c r="AB96" s="1"/>
      <c r="AC96" s="2"/>
      <c r="AD96" s="2"/>
      <c r="AE96" s="2"/>
      <c r="AF96" s="2"/>
    </row>
    <row r="97" spans="1:32">
      <c r="A97" s="2"/>
      <c r="B97" s="2"/>
      <c r="C97" s="2"/>
      <c r="D97" s="2"/>
      <c r="E97" s="2"/>
      <c r="F97" s="2"/>
      <c r="G97" s="2"/>
      <c r="H97" s="2"/>
      <c r="I97" s="2"/>
      <c r="J97" s="2"/>
      <c r="K97" s="2"/>
      <c r="L97" s="2"/>
      <c r="M97" s="2"/>
      <c r="N97" s="2"/>
      <c r="O97" s="2"/>
      <c r="P97" s="2"/>
      <c r="Q97" s="1"/>
      <c r="R97" s="1"/>
      <c r="S97" s="1"/>
      <c r="T97" s="1"/>
      <c r="U97" s="6"/>
      <c r="V97" s="1"/>
      <c r="W97" s="5"/>
      <c r="X97" s="1"/>
      <c r="Y97" s="1"/>
      <c r="Z97" s="1"/>
      <c r="AA97" s="1"/>
      <c r="AB97" s="2"/>
      <c r="AC97" s="2"/>
      <c r="AD97" s="2"/>
      <c r="AE97" s="2"/>
      <c r="AF97" s="2"/>
    </row>
    <row r="98" spans="1:32">
      <c r="A98" s="2"/>
      <c r="B98" s="2"/>
      <c r="C98" s="2"/>
      <c r="D98" s="2"/>
      <c r="E98" s="2"/>
      <c r="F98" s="2"/>
      <c r="G98" s="2"/>
      <c r="H98" s="2"/>
      <c r="I98" s="2"/>
      <c r="J98" s="2"/>
      <c r="K98" s="2"/>
      <c r="L98" s="2"/>
      <c r="M98" s="2"/>
      <c r="N98" s="2"/>
      <c r="O98" s="2"/>
      <c r="P98" s="2"/>
      <c r="Q98" s="1"/>
      <c r="R98" s="1"/>
      <c r="S98" s="1"/>
      <c r="T98" s="1"/>
      <c r="U98" s="6"/>
      <c r="V98" s="1"/>
      <c r="W98" s="4"/>
      <c r="X98" s="1"/>
      <c r="Y98" s="1"/>
      <c r="Z98" s="1"/>
      <c r="AA98" s="1"/>
      <c r="AB98" s="1"/>
      <c r="AC98" s="2"/>
      <c r="AD98" s="2"/>
      <c r="AE98" s="2"/>
      <c r="AF98" s="2"/>
    </row>
    <row r="99" spans="1:32">
      <c r="A99" s="2"/>
      <c r="B99" s="2"/>
      <c r="C99" s="2"/>
      <c r="D99" s="2"/>
      <c r="E99" s="2"/>
      <c r="F99" s="2"/>
      <c r="G99" s="2"/>
      <c r="H99" s="2"/>
      <c r="I99" s="2"/>
      <c r="J99" s="2"/>
      <c r="K99" s="2"/>
      <c r="L99" s="2"/>
      <c r="M99" s="2"/>
      <c r="N99" s="2"/>
      <c r="O99" s="2"/>
      <c r="P99" s="2"/>
      <c r="Q99" s="1"/>
      <c r="R99" s="1"/>
      <c r="S99" s="1"/>
      <c r="T99" s="1"/>
      <c r="U99" s="3"/>
      <c r="V99" s="1"/>
      <c r="W99" s="4"/>
      <c r="X99" s="1"/>
      <c r="Y99" s="1"/>
      <c r="Z99" s="1"/>
      <c r="AA99" s="1"/>
      <c r="AB99" s="1"/>
      <c r="AC99" s="1"/>
      <c r="AD99" s="1"/>
      <c r="AE99" s="2"/>
      <c r="AF99" s="2"/>
    </row>
    <row r="100" spans="1:32">
      <c r="A100" s="2"/>
      <c r="B100" s="2"/>
      <c r="C100" s="2"/>
      <c r="D100" s="2"/>
      <c r="E100" s="2"/>
      <c r="F100" s="2"/>
      <c r="G100" s="2"/>
      <c r="H100" s="2"/>
      <c r="I100" s="2"/>
      <c r="J100" s="2"/>
      <c r="K100" s="2"/>
      <c r="L100" s="2"/>
      <c r="M100" s="2"/>
      <c r="N100" s="2"/>
      <c r="O100" s="2"/>
      <c r="P100" s="2"/>
      <c r="Q100" s="1"/>
      <c r="R100" s="1"/>
      <c r="S100" s="1"/>
      <c r="T100" s="1"/>
      <c r="U100" s="6"/>
      <c r="V100" s="1"/>
      <c r="W100" s="4"/>
      <c r="X100" s="1"/>
      <c r="Y100" s="1"/>
      <c r="Z100" s="1"/>
      <c r="AA100" s="2"/>
      <c r="AB100" s="2"/>
      <c r="AC100" s="1"/>
      <c r="AD100" s="2"/>
      <c r="AE100" s="2"/>
      <c r="AF100" s="2"/>
    </row>
    <row r="101" spans="1:32">
      <c r="A101" s="2"/>
      <c r="B101" s="2"/>
      <c r="C101" s="2"/>
      <c r="D101" s="2"/>
      <c r="E101" s="2"/>
      <c r="F101" s="2"/>
      <c r="G101" s="2"/>
      <c r="H101" s="2"/>
      <c r="I101" s="2"/>
      <c r="J101" s="2"/>
      <c r="K101" s="2"/>
      <c r="L101" s="2"/>
      <c r="M101" s="2"/>
      <c r="N101" s="2"/>
      <c r="O101" s="2"/>
      <c r="P101" s="2"/>
      <c r="Q101" s="1"/>
      <c r="R101" s="1"/>
      <c r="S101" s="1"/>
      <c r="T101" s="1"/>
      <c r="U101" s="6"/>
      <c r="V101" s="1"/>
      <c r="W101" s="4"/>
      <c r="X101" s="1"/>
      <c r="Y101" s="1"/>
      <c r="Z101" s="1"/>
      <c r="AA101" s="1"/>
      <c r="AB101" s="1"/>
      <c r="AC101" s="1"/>
      <c r="AD101" s="2"/>
      <c r="AE101" s="2"/>
      <c r="AF101" s="2"/>
    </row>
    <row r="102" spans="1:32">
      <c r="A102" s="2"/>
      <c r="B102" s="2"/>
      <c r="C102" s="2"/>
      <c r="D102" s="2"/>
      <c r="E102" s="2"/>
      <c r="F102" s="2"/>
      <c r="G102" s="2"/>
      <c r="H102" s="2"/>
      <c r="I102" s="2"/>
      <c r="J102" s="2"/>
      <c r="K102" s="2"/>
      <c r="L102" s="2"/>
      <c r="M102" s="2"/>
      <c r="N102" s="2"/>
      <c r="O102" s="2"/>
      <c r="P102" s="2"/>
      <c r="Q102" s="2"/>
      <c r="R102" s="1"/>
      <c r="S102" s="1"/>
      <c r="T102" s="1"/>
      <c r="U102" s="6"/>
      <c r="V102" s="1"/>
      <c r="W102" s="4"/>
      <c r="X102" s="1"/>
      <c r="Y102" s="1"/>
      <c r="Z102" s="1"/>
      <c r="AA102" s="1"/>
      <c r="AB102" s="2"/>
      <c r="AC102" s="2"/>
      <c r="AD102" s="2"/>
      <c r="AE102" s="2"/>
      <c r="AF102" s="2"/>
    </row>
    <row r="103" spans="1:32">
      <c r="A103" s="2"/>
      <c r="B103" s="2"/>
      <c r="C103" s="2"/>
      <c r="D103" s="2"/>
      <c r="E103" s="2"/>
      <c r="F103" s="2"/>
      <c r="G103" s="2"/>
      <c r="H103" s="2"/>
      <c r="I103" s="2"/>
      <c r="J103" s="2"/>
      <c r="K103" s="2"/>
      <c r="L103" s="2"/>
      <c r="M103" s="2"/>
      <c r="N103" s="2"/>
      <c r="O103" s="2"/>
      <c r="P103" s="2"/>
      <c r="Q103" s="1"/>
      <c r="R103" s="1"/>
      <c r="S103" s="1"/>
      <c r="T103" s="1"/>
      <c r="U103" s="6"/>
      <c r="V103" s="1"/>
      <c r="W103" s="4"/>
      <c r="X103" s="1"/>
      <c r="Y103" s="1"/>
      <c r="Z103" s="1"/>
      <c r="AA103" s="1"/>
      <c r="AB103" s="1"/>
      <c r="AC103" s="1"/>
      <c r="AD103" s="1"/>
      <c r="AE103" s="1"/>
      <c r="AF103" s="2"/>
    </row>
    <row r="104" spans="1:32">
      <c r="A104" s="2"/>
      <c r="B104" s="2"/>
      <c r="C104" s="2"/>
      <c r="D104" s="2"/>
      <c r="E104" s="2"/>
      <c r="F104" s="2"/>
      <c r="G104" s="2"/>
      <c r="H104" s="2"/>
      <c r="I104" s="2"/>
      <c r="J104" s="2"/>
      <c r="K104" s="2"/>
      <c r="L104" s="2"/>
      <c r="M104" s="2"/>
      <c r="N104" s="2"/>
      <c r="O104" s="2"/>
      <c r="P104" s="2"/>
      <c r="Q104" s="1"/>
      <c r="R104" s="1"/>
      <c r="S104" s="1"/>
      <c r="T104" s="1"/>
      <c r="U104" s="6"/>
      <c r="V104" s="1"/>
      <c r="W104" s="4"/>
      <c r="X104" s="1"/>
      <c r="Y104" s="1"/>
      <c r="Z104" s="1"/>
      <c r="AA104" s="1"/>
      <c r="AB104" s="1"/>
      <c r="AC104" s="2"/>
      <c r="AD104" s="1"/>
      <c r="AE104" s="1"/>
      <c r="AF104" s="2"/>
    </row>
    <row r="105" spans="1:32">
      <c r="A105" s="2"/>
      <c r="B105" s="2"/>
      <c r="C105" s="2"/>
      <c r="D105" s="2"/>
      <c r="E105" s="2"/>
      <c r="F105" s="2"/>
      <c r="G105" s="2"/>
      <c r="H105" s="2"/>
      <c r="I105" s="2"/>
      <c r="J105" s="2"/>
      <c r="K105" s="2"/>
      <c r="L105" s="2"/>
      <c r="M105" s="2"/>
      <c r="N105" s="2"/>
      <c r="O105" s="2"/>
      <c r="P105" s="2"/>
      <c r="Q105" s="1"/>
      <c r="R105" s="1"/>
      <c r="S105" s="1"/>
      <c r="T105" s="1"/>
      <c r="U105" s="3"/>
      <c r="V105" s="1"/>
      <c r="W105" s="5"/>
      <c r="X105" s="1"/>
      <c r="Y105" s="1"/>
      <c r="Z105" s="1"/>
      <c r="AA105" s="1"/>
      <c r="AB105" s="1"/>
      <c r="AC105" s="2"/>
      <c r="AD105" s="2"/>
      <c r="AE105" s="2"/>
      <c r="AF105" s="2"/>
    </row>
    <row r="106" spans="1:32">
      <c r="A106" s="2"/>
      <c r="B106" s="2"/>
      <c r="C106" s="2"/>
      <c r="D106" s="2"/>
      <c r="E106" s="2"/>
      <c r="F106" s="2"/>
      <c r="G106" s="2"/>
      <c r="H106" s="2"/>
      <c r="I106" s="2"/>
      <c r="J106" s="2"/>
      <c r="K106" s="2"/>
      <c r="L106" s="2"/>
      <c r="M106" s="2"/>
      <c r="N106" s="2"/>
      <c r="O106" s="2"/>
      <c r="P106" s="2"/>
      <c r="Q106" s="1"/>
      <c r="R106" s="1"/>
      <c r="S106" s="1"/>
      <c r="T106" s="1"/>
      <c r="U106" s="3"/>
      <c r="V106" s="1"/>
      <c r="W106" s="5"/>
      <c r="X106" s="1"/>
      <c r="Y106" s="1"/>
      <c r="Z106" s="1"/>
      <c r="AA106" s="1"/>
      <c r="AB106" s="2"/>
      <c r="AC106" s="2"/>
      <c r="AD106" s="2"/>
      <c r="AE106" s="2"/>
      <c r="AF106" s="2"/>
    </row>
    <row r="107" spans="1:32">
      <c r="A107" s="2"/>
      <c r="B107" s="2"/>
      <c r="C107" s="2"/>
      <c r="D107" s="2"/>
      <c r="E107" s="2"/>
      <c r="F107" s="2"/>
      <c r="G107" s="2"/>
      <c r="H107" s="2"/>
      <c r="I107" s="2"/>
      <c r="J107" s="2"/>
      <c r="K107" s="2"/>
      <c r="L107" s="2"/>
      <c r="M107" s="2"/>
      <c r="N107" s="2"/>
      <c r="O107" s="2"/>
      <c r="P107" s="2"/>
      <c r="Q107" s="1"/>
      <c r="R107" s="1"/>
      <c r="S107" s="1"/>
      <c r="T107" s="1"/>
      <c r="U107" s="3"/>
      <c r="V107" s="1"/>
      <c r="W107" s="5"/>
      <c r="X107" s="1"/>
      <c r="Y107" s="1"/>
      <c r="Z107" s="1"/>
      <c r="AA107" s="1"/>
      <c r="AB107" s="2"/>
      <c r="AC107" s="2"/>
      <c r="AD107" s="2"/>
      <c r="AE107" s="2"/>
      <c r="AF107" s="2"/>
    </row>
    <row r="108" spans="1:32">
      <c r="A108" s="2"/>
      <c r="B108" s="2"/>
      <c r="C108" s="2"/>
      <c r="D108" s="2"/>
      <c r="E108" s="2"/>
      <c r="F108" s="2"/>
      <c r="G108" s="2"/>
      <c r="H108" s="2"/>
      <c r="I108" s="2"/>
      <c r="J108" s="2"/>
      <c r="K108" s="2"/>
      <c r="L108" s="2"/>
      <c r="M108" s="2"/>
      <c r="N108" s="2"/>
      <c r="O108" s="2"/>
      <c r="P108" s="2"/>
      <c r="Q108" s="1"/>
      <c r="R108" s="1"/>
      <c r="S108" s="1"/>
      <c r="T108" s="1"/>
      <c r="U108" s="3"/>
      <c r="V108" s="1"/>
      <c r="W108" s="4"/>
      <c r="X108" s="1"/>
      <c r="Y108" s="1"/>
      <c r="Z108" s="1"/>
      <c r="AA108" s="1"/>
      <c r="AB108" s="1"/>
      <c r="AC108" s="1"/>
      <c r="AD108" s="1"/>
      <c r="AE108" s="1"/>
      <c r="AF108" s="2"/>
    </row>
    <row r="109" spans="1:32">
      <c r="A109" s="2"/>
      <c r="B109" s="2"/>
      <c r="C109" s="2"/>
      <c r="D109" s="2"/>
      <c r="E109" s="2"/>
      <c r="F109" s="2"/>
      <c r="G109" s="2"/>
      <c r="H109" s="2"/>
      <c r="I109" s="2"/>
      <c r="J109" s="2"/>
      <c r="K109" s="2"/>
      <c r="L109" s="2"/>
      <c r="M109" s="2"/>
      <c r="N109" s="2"/>
      <c r="O109" s="2"/>
      <c r="P109" s="2"/>
      <c r="Q109" s="1"/>
      <c r="R109" s="1"/>
      <c r="S109" s="1"/>
      <c r="T109" s="1"/>
      <c r="U109" s="3"/>
      <c r="V109" s="1"/>
      <c r="W109" s="5"/>
      <c r="X109" s="1"/>
      <c r="Y109" s="1"/>
      <c r="Z109" s="1"/>
      <c r="AA109" s="2"/>
      <c r="AB109" s="1"/>
      <c r="AC109" s="2"/>
      <c r="AD109" s="2"/>
      <c r="AE109" s="2"/>
      <c r="AF109" s="2"/>
    </row>
    <row r="110" spans="1:32">
      <c r="A110" s="2"/>
      <c r="B110" s="2"/>
      <c r="C110" s="2"/>
      <c r="D110" s="2"/>
      <c r="E110" s="2"/>
      <c r="F110" s="2"/>
      <c r="G110" s="2"/>
      <c r="H110" s="2"/>
      <c r="I110" s="2"/>
      <c r="J110" s="2"/>
      <c r="K110" s="2"/>
      <c r="L110" s="2"/>
      <c r="M110" s="2"/>
      <c r="N110" s="2"/>
      <c r="O110" s="2"/>
      <c r="P110" s="2"/>
      <c r="Q110" s="1"/>
      <c r="R110" s="1"/>
      <c r="S110" s="1"/>
      <c r="T110" s="1"/>
      <c r="U110" s="3"/>
      <c r="V110" s="1"/>
      <c r="W110" s="5"/>
      <c r="X110" s="1"/>
      <c r="Y110" s="1"/>
      <c r="Z110" s="1"/>
      <c r="AA110" s="1"/>
      <c r="AB110" s="2"/>
      <c r="AC110" s="1"/>
      <c r="AD110" s="1"/>
      <c r="AE110" s="2"/>
      <c r="AF110" s="1"/>
    </row>
    <row r="111" spans="1:32">
      <c r="A111" s="2"/>
      <c r="B111" s="2"/>
      <c r="C111" s="2"/>
      <c r="D111" s="2"/>
      <c r="E111" s="2"/>
      <c r="F111" s="2"/>
      <c r="G111" s="2"/>
      <c r="H111" s="2"/>
      <c r="I111" s="2"/>
      <c r="J111" s="2"/>
      <c r="K111" s="2"/>
      <c r="L111" s="2"/>
      <c r="M111" s="2"/>
      <c r="N111" s="2"/>
      <c r="O111" s="2"/>
      <c r="P111" s="2"/>
      <c r="Q111" s="1"/>
      <c r="R111" s="1"/>
      <c r="S111" s="1"/>
      <c r="T111" s="1"/>
      <c r="U111" s="6"/>
      <c r="V111" s="1"/>
      <c r="W111" s="5"/>
      <c r="X111" s="1"/>
      <c r="Y111" s="1"/>
      <c r="Z111" s="1"/>
      <c r="AA111" s="1"/>
      <c r="AB111" s="1"/>
      <c r="AC111" s="2"/>
      <c r="AD111" s="2"/>
      <c r="AE111" s="2"/>
      <c r="AF111" s="2"/>
    </row>
    <row r="112" spans="1:32">
      <c r="A112" s="2"/>
      <c r="B112" s="2"/>
      <c r="C112" s="2"/>
      <c r="D112" s="2"/>
      <c r="E112" s="2"/>
      <c r="F112" s="2"/>
      <c r="G112" s="2"/>
      <c r="H112" s="2"/>
      <c r="I112" s="2"/>
      <c r="J112" s="2"/>
      <c r="K112" s="2"/>
      <c r="L112" s="2"/>
      <c r="M112" s="2"/>
      <c r="N112" s="2"/>
      <c r="O112" s="2"/>
      <c r="P112" s="2"/>
      <c r="Q112" s="1"/>
      <c r="R112" s="1"/>
      <c r="S112" s="1"/>
      <c r="T112" s="1"/>
      <c r="U112" s="6"/>
      <c r="V112" s="1"/>
      <c r="W112" s="5"/>
      <c r="X112" s="1"/>
      <c r="Y112" s="1"/>
      <c r="Z112" s="1"/>
      <c r="AA112" s="1"/>
      <c r="AB112" s="2"/>
      <c r="AC112" s="1"/>
      <c r="AD112" s="2"/>
      <c r="AE112" s="1"/>
      <c r="AF112" s="2"/>
    </row>
    <row r="113" spans="1:32">
      <c r="A113" s="2"/>
      <c r="B113" s="2"/>
      <c r="C113" s="2"/>
      <c r="D113" s="2"/>
      <c r="E113" s="2"/>
      <c r="F113" s="2"/>
      <c r="G113" s="2"/>
      <c r="H113" s="2"/>
      <c r="I113" s="2"/>
      <c r="J113" s="2"/>
      <c r="K113" s="2"/>
      <c r="L113" s="2"/>
      <c r="M113" s="2"/>
      <c r="N113" s="2"/>
      <c r="O113" s="2"/>
      <c r="P113" s="2"/>
      <c r="Q113" s="2"/>
      <c r="R113" s="2"/>
      <c r="S113" s="2"/>
      <c r="T113" s="2"/>
      <c r="U113" s="6"/>
      <c r="V113" s="2"/>
      <c r="W113" s="5"/>
      <c r="X113" s="2"/>
      <c r="Y113" s="2"/>
      <c r="Z113" s="2"/>
      <c r="AA113" s="2"/>
      <c r="AB113" s="2"/>
      <c r="AC113" s="2"/>
      <c r="AD113" s="2"/>
      <c r="AE113" s="2"/>
      <c r="AF113" s="2"/>
    </row>
    <row r="114" spans="1:32">
      <c r="A114" s="2"/>
      <c r="B114" s="2"/>
      <c r="C114" s="2"/>
      <c r="D114" s="2"/>
      <c r="E114" s="2"/>
      <c r="F114" s="2"/>
      <c r="G114" s="2"/>
      <c r="H114" s="2"/>
      <c r="I114" s="2"/>
      <c r="J114" s="2"/>
      <c r="K114" s="2"/>
      <c r="L114" s="2"/>
      <c r="M114" s="2"/>
      <c r="N114" s="2"/>
      <c r="O114" s="2"/>
      <c r="P114" s="2"/>
      <c r="Q114" s="1"/>
      <c r="R114" s="1"/>
      <c r="S114" s="1"/>
      <c r="T114" s="1"/>
      <c r="U114" s="3"/>
      <c r="V114" s="1"/>
      <c r="W114" s="4"/>
      <c r="X114" s="1"/>
      <c r="Y114" s="1"/>
      <c r="Z114" s="1"/>
      <c r="AA114" s="2"/>
      <c r="AB114" s="1"/>
      <c r="AC114" s="2"/>
      <c r="AD114" s="2"/>
      <c r="AE114" s="2"/>
      <c r="AF114" s="2"/>
    </row>
    <row r="115" spans="1:32">
      <c r="A115" s="2"/>
      <c r="B115" s="2"/>
      <c r="C115" s="2"/>
      <c r="D115" s="2"/>
      <c r="E115" s="2"/>
      <c r="F115" s="2"/>
      <c r="G115" s="2"/>
      <c r="H115" s="2"/>
      <c r="I115" s="2"/>
      <c r="J115" s="2"/>
      <c r="K115" s="2"/>
      <c r="L115" s="2"/>
      <c r="M115" s="2"/>
      <c r="N115" s="2"/>
      <c r="O115" s="2"/>
      <c r="P115" s="2"/>
      <c r="Q115" s="1"/>
      <c r="R115" s="1"/>
      <c r="S115" s="1"/>
      <c r="T115" s="1"/>
      <c r="U115" s="6"/>
      <c r="V115" s="1"/>
      <c r="W115" s="5"/>
      <c r="X115" s="1"/>
      <c r="Y115" s="1"/>
      <c r="Z115" s="1"/>
      <c r="AA115" s="1"/>
      <c r="AB115" s="2"/>
      <c r="AC115" s="2"/>
      <c r="AD115" s="2"/>
      <c r="AE115" s="2"/>
      <c r="AF115" s="2"/>
    </row>
    <row r="116" spans="1:32">
      <c r="A116" s="2"/>
      <c r="B116" s="2"/>
      <c r="C116" s="2"/>
      <c r="D116" s="2"/>
      <c r="E116" s="2"/>
      <c r="F116" s="2"/>
      <c r="G116" s="2"/>
      <c r="H116" s="2"/>
      <c r="I116" s="2"/>
      <c r="J116" s="2"/>
      <c r="K116" s="2"/>
      <c r="L116" s="2"/>
      <c r="M116" s="2"/>
      <c r="N116" s="2"/>
      <c r="O116" s="2"/>
      <c r="P116" s="2"/>
      <c r="Q116" s="1"/>
      <c r="R116" s="1"/>
      <c r="S116" s="1"/>
      <c r="T116" s="1"/>
      <c r="U116" s="3"/>
      <c r="V116" s="1"/>
      <c r="W116" s="4"/>
      <c r="X116" s="1"/>
      <c r="Y116" s="1"/>
      <c r="Z116" s="1"/>
      <c r="AA116" s="1"/>
      <c r="AB116" s="2"/>
      <c r="AC116" s="1"/>
      <c r="AD116" s="2"/>
      <c r="AE116" s="2"/>
      <c r="AF116" s="2"/>
    </row>
    <row r="117" spans="1:32">
      <c r="A117" s="2"/>
      <c r="B117" s="2"/>
      <c r="C117" s="2"/>
      <c r="D117" s="2"/>
      <c r="E117" s="2"/>
      <c r="F117" s="2"/>
      <c r="G117" s="2"/>
      <c r="H117" s="2"/>
      <c r="I117" s="2"/>
      <c r="J117" s="2"/>
      <c r="K117" s="2"/>
      <c r="L117" s="2"/>
      <c r="M117" s="2"/>
      <c r="N117" s="2"/>
      <c r="O117" s="2"/>
      <c r="P117" s="2"/>
      <c r="Q117" s="1"/>
      <c r="R117" s="1"/>
      <c r="S117" s="1"/>
      <c r="T117" s="1"/>
      <c r="U117" s="3"/>
      <c r="V117" s="1"/>
      <c r="W117" s="4"/>
      <c r="X117" s="1"/>
      <c r="Y117" s="1"/>
      <c r="Z117" s="1"/>
      <c r="AA117" s="1"/>
      <c r="AB117" s="1"/>
      <c r="AC117" s="2"/>
      <c r="AD117" s="2"/>
      <c r="AE117" s="2"/>
      <c r="AF117" s="2"/>
    </row>
    <row r="118" spans="1:32">
      <c r="A118" s="2"/>
      <c r="B118" s="2"/>
      <c r="C118" s="2"/>
      <c r="D118" s="2"/>
      <c r="E118" s="2"/>
      <c r="F118" s="2"/>
      <c r="G118" s="2"/>
      <c r="H118" s="2"/>
      <c r="I118" s="2"/>
      <c r="J118" s="2"/>
      <c r="K118" s="2"/>
      <c r="L118" s="2"/>
      <c r="M118" s="2"/>
      <c r="N118" s="2"/>
      <c r="O118" s="2"/>
      <c r="P118" s="2"/>
      <c r="Q118" s="1"/>
      <c r="R118" s="1"/>
      <c r="S118" s="1"/>
      <c r="T118" s="1"/>
      <c r="U118" s="3"/>
      <c r="V118" s="1"/>
      <c r="W118" s="4"/>
      <c r="X118" s="1"/>
      <c r="Y118" s="1"/>
      <c r="Z118" s="1"/>
      <c r="AA118" s="1"/>
      <c r="AB118" s="1"/>
      <c r="AC118" s="1"/>
      <c r="AD118" s="1"/>
      <c r="AE118" s="2"/>
      <c r="AF118" s="2"/>
    </row>
    <row r="119" spans="1:32">
      <c r="A119" s="2"/>
      <c r="B119" s="2"/>
      <c r="C119" s="2"/>
      <c r="D119" s="2"/>
      <c r="E119" s="2"/>
      <c r="F119" s="2"/>
      <c r="G119" s="2"/>
      <c r="H119" s="2"/>
      <c r="I119" s="2"/>
      <c r="J119" s="2"/>
      <c r="K119" s="2"/>
      <c r="L119" s="2"/>
      <c r="M119" s="2"/>
      <c r="N119" s="2"/>
      <c r="O119" s="2"/>
      <c r="P119" s="2"/>
      <c r="Q119" s="1"/>
      <c r="R119" s="1"/>
      <c r="S119" s="1"/>
      <c r="T119" s="1"/>
      <c r="U119" s="2"/>
      <c r="V119" s="1"/>
      <c r="W119" s="5"/>
      <c r="X119" s="1"/>
      <c r="Y119" s="1"/>
      <c r="Z119" s="1"/>
      <c r="AA119" s="1"/>
      <c r="AB119" s="1"/>
      <c r="AC119" s="2"/>
      <c r="AD119" s="2"/>
      <c r="AE119" s="2"/>
      <c r="AF119" s="2"/>
    </row>
    <row r="120" spans="1:32">
      <c r="A120" s="2"/>
      <c r="B120" s="2"/>
      <c r="C120" s="2"/>
      <c r="D120" s="2"/>
      <c r="E120" s="2"/>
      <c r="F120" s="2"/>
      <c r="G120" s="2"/>
      <c r="H120" s="2"/>
      <c r="I120" s="2"/>
      <c r="J120" s="2"/>
      <c r="K120" s="2"/>
      <c r="L120" s="2"/>
      <c r="M120" s="2"/>
      <c r="N120" s="2"/>
      <c r="O120" s="2"/>
      <c r="P120" s="2"/>
      <c r="Q120" s="1"/>
      <c r="R120" s="1"/>
      <c r="S120" s="1"/>
      <c r="T120" s="1"/>
      <c r="U120" s="2"/>
      <c r="V120" s="1"/>
      <c r="W120" s="5"/>
      <c r="X120" s="1"/>
      <c r="Y120" s="1"/>
      <c r="Z120" s="1"/>
      <c r="AA120" s="1"/>
      <c r="AB120" s="1"/>
      <c r="AC120" s="2"/>
      <c r="AD120" s="2"/>
      <c r="AE120" s="2"/>
      <c r="AF120" s="2"/>
    </row>
    <row r="121" spans="1:32">
      <c r="A121" s="2"/>
      <c r="B121" s="2"/>
      <c r="C121" s="2"/>
      <c r="D121" s="2"/>
      <c r="E121" s="2"/>
      <c r="F121" s="2"/>
      <c r="G121" s="2"/>
      <c r="H121" s="2"/>
      <c r="I121" s="2"/>
      <c r="J121" s="2"/>
      <c r="K121" s="2"/>
      <c r="L121" s="2"/>
      <c r="M121" s="2"/>
      <c r="N121" s="2"/>
      <c r="O121" s="2"/>
      <c r="P121" s="2"/>
      <c r="Q121" s="1"/>
      <c r="R121" s="1"/>
      <c r="S121" s="1"/>
      <c r="T121" s="1"/>
      <c r="U121" s="2"/>
      <c r="V121" s="1"/>
      <c r="W121" s="5"/>
      <c r="X121" s="1"/>
      <c r="Y121" s="1"/>
      <c r="Z121" s="1"/>
      <c r="AA121" s="1"/>
      <c r="AB121" s="1"/>
      <c r="AC121" s="2"/>
      <c r="AD121" s="2"/>
      <c r="AE121" s="2"/>
      <c r="AF121" s="2"/>
    </row>
    <row r="122" spans="1:32">
      <c r="A122" s="2"/>
      <c r="B122" s="2"/>
      <c r="C122" s="2"/>
      <c r="D122" s="2"/>
      <c r="E122" s="2"/>
      <c r="F122" s="2"/>
      <c r="G122" s="2"/>
      <c r="H122" s="2"/>
      <c r="I122" s="2"/>
      <c r="J122" s="2"/>
      <c r="K122" s="2"/>
      <c r="L122" s="2"/>
      <c r="M122" s="2"/>
      <c r="N122" s="2"/>
      <c r="O122" s="2"/>
      <c r="P122" s="2"/>
      <c r="Q122" s="1"/>
      <c r="R122" s="1"/>
      <c r="S122" s="1"/>
      <c r="T122" s="1"/>
      <c r="U122" s="2"/>
      <c r="V122" s="1"/>
      <c r="W122" s="5"/>
      <c r="X122" s="1"/>
      <c r="Y122" s="2"/>
      <c r="Z122" s="1"/>
      <c r="AA122" s="1"/>
      <c r="AB122" s="1"/>
      <c r="AC122" s="2"/>
      <c r="AD122" s="2"/>
      <c r="AE122" s="1"/>
      <c r="AF122" s="2"/>
    </row>
    <row r="123" spans="1:32">
      <c r="A123" s="2"/>
      <c r="B123" s="2"/>
      <c r="C123" s="2"/>
      <c r="D123" s="2"/>
      <c r="E123" s="2"/>
      <c r="F123" s="2"/>
      <c r="G123" s="2"/>
      <c r="H123" s="2"/>
      <c r="I123" s="2"/>
      <c r="J123" s="2"/>
      <c r="K123" s="2"/>
      <c r="L123" s="2"/>
      <c r="M123" s="2"/>
      <c r="N123" s="2"/>
      <c r="O123" s="2"/>
      <c r="P123" s="2"/>
      <c r="Q123" s="1"/>
      <c r="R123" s="1"/>
      <c r="S123" s="1"/>
      <c r="T123" s="1"/>
      <c r="U123" s="2"/>
      <c r="V123" s="1"/>
      <c r="W123" s="5"/>
      <c r="X123" s="1"/>
      <c r="Y123" s="1"/>
      <c r="Z123" s="1"/>
      <c r="AA123" s="2"/>
      <c r="AB123" s="1"/>
      <c r="AC123" s="2"/>
      <c r="AD123" s="2"/>
      <c r="AE123" s="2"/>
      <c r="AF123" s="2"/>
    </row>
    <row r="124" spans="1:32">
      <c r="A124" s="2"/>
      <c r="B124" s="2"/>
      <c r="C124" s="2"/>
      <c r="D124" s="2"/>
      <c r="E124" s="2"/>
      <c r="F124" s="2"/>
      <c r="G124" s="2"/>
      <c r="H124" s="2"/>
      <c r="I124" s="2"/>
      <c r="J124" s="2"/>
      <c r="K124" s="2"/>
      <c r="L124" s="2"/>
      <c r="M124" s="2"/>
      <c r="N124" s="2"/>
      <c r="O124" s="2"/>
      <c r="P124" s="2"/>
      <c r="Q124" s="1"/>
      <c r="R124" s="1"/>
      <c r="S124" s="1"/>
      <c r="T124" s="1"/>
      <c r="U124" s="1"/>
      <c r="V124" s="1"/>
      <c r="W124" s="4"/>
      <c r="X124" s="1"/>
      <c r="Y124" s="1"/>
      <c r="Z124" s="1"/>
      <c r="AA124" s="1"/>
      <c r="AB124" s="1"/>
      <c r="AC124" s="2"/>
      <c r="AD124" s="1"/>
      <c r="AE124" s="1"/>
      <c r="AF124" s="1"/>
    </row>
    <row r="125" spans="1:32">
      <c r="A125" s="2"/>
      <c r="B125" s="2"/>
      <c r="C125" s="2"/>
      <c r="D125" s="2"/>
      <c r="E125" s="2"/>
      <c r="F125" s="2"/>
      <c r="G125" s="2"/>
      <c r="H125" s="2"/>
      <c r="I125" s="2"/>
      <c r="J125" s="2"/>
      <c r="K125" s="2"/>
      <c r="L125" s="2"/>
      <c r="M125" s="2"/>
      <c r="N125" s="2"/>
      <c r="O125" s="2"/>
      <c r="P125" s="2"/>
      <c r="Q125" s="1"/>
      <c r="R125" s="1"/>
      <c r="S125" s="1"/>
      <c r="T125" s="1"/>
      <c r="U125" s="1"/>
      <c r="V125" s="1"/>
      <c r="W125" s="4"/>
      <c r="X125" s="1"/>
      <c r="Y125" s="1"/>
      <c r="Z125" s="1"/>
      <c r="AA125" s="1"/>
      <c r="AB125" s="1"/>
      <c r="AC125" s="2"/>
      <c r="AD125" s="2"/>
      <c r="AE125" s="2"/>
      <c r="AF125" s="2"/>
    </row>
    <row r="126" spans="1:32">
      <c r="A126" s="2"/>
      <c r="B126" s="2"/>
      <c r="C126" s="2"/>
      <c r="D126" s="2"/>
      <c r="E126" s="2"/>
      <c r="F126" s="2"/>
      <c r="G126" s="2"/>
      <c r="H126" s="2"/>
      <c r="I126" s="2"/>
      <c r="J126" s="2"/>
      <c r="K126" s="2"/>
      <c r="L126" s="2"/>
      <c r="M126" s="2"/>
      <c r="N126" s="2"/>
      <c r="O126" s="2"/>
      <c r="P126" s="2"/>
      <c r="Q126" s="1"/>
      <c r="R126" s="1"/>
      <c r="S126" s="1"/>
      <c r="T126" s="1"/>
      <c r="U126" s="2"/>
      <c r="V126" s="1"/>
      <c r="W126" s="5"/>
      <c r="X126" s="1"/>
      <c r="Y126" s="1"/>
      <c r="Z126" s="1"/>
      <c r="AA126" s="1"/>
      <c r="AB126" s="1"/>
      <c r="AC126" s="1"/>
      <c r="AD126" s="1"/>
      <c r="AE126" s="1"/>
      <c r="AF126" s="2"/>
    </row>
    <row r="127" spans="1:32">
      <c r="A127" s="2"/>
      <c r="B127" s="2"/>
      <c r="C127" s="2"/>
      <c r="D127" s="2"/>
      <c r="E127" s="2"/>
      <c r="F127" s="2"/>
      <c r="G127" s="2"/>
      <c r="H127" s="2"/>
      <c r="I127" s="2"/>
      <c r="J127" s="2"/>
      <c r="K127" s="2"/>
      <c r="L127" s="2"/>
      <c r="M127" s="2"/>
      <c r="N127" s="2"/>
      <c r="O127" s="2"/>
      <c r="P127" s="2"/>
      <c r="Q127" s="1"/>
      <c r="R127" s="1"/>
      <c r="S127" s="1"/>
      <c r="T127" s="1"/>
      <c r="U127" s="1"/>
      <c r="V127" s="1"/>
      <c r="W127" s="5"/>
      <c r="X127" s="1"/>
      <c r="Y127" s="1"/>
      <c r="Z127" s="2"/>
      <c r="AA127" s="1"/>
      <c r="AB127" s="1"/>
      <c r="AC127" s="2"/>
      <c r="AD127" s="2"/>
      <c r="AE127" s="2"/>
      <c r="AF127" s="2"/>
    </row>
    <row r="128" spans="1:32">
      <c r="A128" s="2"/>
      <c r="B128" s="2"/>
      <c r="C128" s="2"/>
      <c r="D128" s="2"/>
      <c r="E128" s="2"/>
      <c r="F128" s="2"/>
      <c r="G128" s="2"/>
      <c r="H128" s="2"/>
      <c r="I128" s="2"/>
      <c r="J128" s="2"/>
      <c r="K128" s="2"/>
      <c r="L128" s="2"/>
      <c r="M128" s="2"/>
      <c r="N128" s="2"/>
      <c r="O128" s="2"/>
      <c r="P128" s="2"/>
      <c r="Q128" s="1"/>
      <c r="R128" s="1"/>
      <c r="S128" s="1"/>
      <c r="T128" s="1"/>
      <c r="U128" s="1"/>
      <c r="V128" s="1"/>
      <c r="W128" s="5"/>
      <c r="X128" s="1"/>
      <c r="Y128" s="1"/>
      <c r="Z128" s="1"/>
      <c r="AA128" s="1"/>
      <c r="AB128" s="2"/>
      <c r="AC128" s="2"/>
      <c r="AD128" s="2"/>
      <c r="AE128" s="2"/>
      <c r="AF128" s="2"/>
    </row>
    <row r="129" spans="1:32">
      <c r="A129" s="2"/>
      <c r="B129" s="2"/>
      <c r="C129" s="2"/>
      <c r="D129" s="2"/>
      <c r="E129" s="2"/>
      <c r="F129" s="2"/>
      <c r="G129" s="2"/>
      <c r="H129" s="2"/>
      <c r="I129" s="2"/>
      <c r="J129" s="2"/>
      <c r="K129" s="2"/>
      <c r="L129" s="2"/>
      <c r="M129" s="2"/>
      <c r="N129" s="2"/>
      <c r="O129" s="2"/>
      <c r="P129" s="2"/>
      <c r="Q129" s="1"/>
      <c r="R129" s="1"/>
      <c r="S129" s="1"/>
      <c r="T129" s="1"/>
      <c r="U129" s="2"/>
      <c r="V129" s="1"/>
      <c r="W129" s="4"/>
      <c r="X129" s="1"/>
      <c r="Y129" s="1"/>
      <c r="Z129" s="1"/>
      <c r="AA129" s="1"/>
      <c r="AB129" s="1"/>
      <c r="AC129" s="2"/>
      <c r="AD129" s="2"/>
      <c r="AE129" s="2"/>
      <c r="AF129" s="2"/>
    </row>
    <row r="130" spans="1:32">
      <c r="A130" s="2"/>
      <c r="B130" s="2"/>
      <c r="C130" s="2"/>
      <c r="D130" s="2"/>
      <c r="E130" s="2"/>
      <c r="F130" s="2"/>
      <c r="G130" s="2"/>
      <c r="H130" s="2"/>
      <c r="I130" s="2"/>
      <c r="J130" s="2"/>
      <c r="K130" s="2"/>
      <c r="L130" s="2"/>
      <c r="M130" s="2"/>
      <c r="N130" s="2"/>
      <c r="O130" s="2"/>
      <c r="P130" s="2"/>
      <c r="Q130" s="1"/>
      <c r="R130" s="1"/>
      <c r="S130" s="1"/>
      <c r="T130" s="1"/>
      <c r="U130" s="1"/>
      <c r="V130" s="1"/>
      <c r="W130" s="5"/>
      <c r="X130" s="1"/>
      <c r="Y130" s="1"/>
      <c r="Z130" s="1"/>
      <c r="AA130" s="2"/>
      <c r="AB130" s="1"/>
      <c r="AC130" s="2"/>
      <c r="AD130" s="2"/>
      <c r="AE130" s="2"/>
      <c r="AF130" s="2"/>
    </row>
    <row r="131" spans="1:32">
      <c r="A131" s="2"/>
      <c r="B131" s="2"/>
      <c r="C131" s="2"/>
      <c r="D131" s="2"/>
      <c r="E131" s="2"/>
      <c r="F131" s="2"/>
      <c r="G131" s="2"/>
      <c r="H131" s="2"/>
      <c r="I131" s="2"/>
      <c r="J131" s="2"/>
      <c r="K131" s="2"/>
      <c r="L131" s="2"/>
      <c r="M131" s="2"/>
      <c r="N131" s="2"/>
      <c r="O131" s="2"/>
      <c r="P131" s="2"/>
      <c r="Q131" s="1"/>
      <c r="R131" s="1"/>
      <c r="S131" s="1"/>
      <c r="T131" s="1"/>
      <c r="U131" s="1"/>
      <c r="V131" s="1"/>
      <c r="W131" s="5"/>
      <c r="X131" s="1"/>
      <c r="Y131" s="1"/>
      <c r="Z131" s="1"/>
      <c r="AA131" s="1"/>
      <c r="AB131" s="2"/>
      <c r="AC131" s="2"/>
      <c r="AD131" s="2"/>
      <c r="AE131" s="2"/>
      <c r="AF131" s="2"/>
    </row>
    <row r="132" spans="1:32">
      <c r="A132" s="2"/>
      <c r="B132" s="2"/>
      <c r="C132" s="2"/>
      <c r="D132" s="2"/>
      <c r="E132" s="2"/>
      <c r="F132" s="2"/>
      <c r="G132" s="2"/>
      <c r="H132" s="2"/>
      <c r="I132" s="2"/>
      <c r="J132" s="2"/>
      <c r="K132" s="2"/>
      <c r="L132" s="2"/>
      <c r="M132" s="2"/>
      <c r="N132" s="2"/>
      <c r="O132" s="2"/>
      <c r="P132" s="2"/>
      <c r="Q132" s="1"/>
      <c r="R132" s="1"/>
      <c r="S132" s="1"/>
      <c r="T132" s="1"/>
      <c r="U132" s="1"/>
      <c r="V132" s="1"/>
      <c r="W132" s="4"/>
      <c r="X132" s="1"/>
      <c r="Y132" s="1"/>
      <c r="Z132" s="1"/>
      <c r="AA132" s="1"/>
      <c r="AB132" s="1"/>
      <c r="AC132" s="1"/>
      <c r="AD132" s="2"/>
      <c r="AE132" s="2"/>
      <c r="AF132" s="2"/>
    </row>
    <row r="133" spans="1:32">
      <c r="A133" s="2"/>
      <c r="B133" s="2"/>
      <c r="C133" s="2"/>
      <c r="D133" s="2"/>
      <c r="E133" s="2"/>
      <c r="F133" s="2"/>
      <c r="G133" s="2"/>
      <c r="H133" s="2"/>
      <c r="I133" s="2"/>
      <c r="J133" s="2"/>
      <c r="K133" s="2"/>
      <c r="L133" s="2"/>
      <c r="M133" s="2"/>
      <c r="N133" s="2"/>
      <c r="O133" s="2"/>
      <c r="P133" s="2"/>
      <c r="Q133" s="1"/>
      <c r="R133" s="1"/>
      <c r="S133" s="2"/>
      <c r="T133" s="1"/>
      <c r="U133" s="2"/>
      <c r="V133" s="1"/>
      <c r="W133" s="5"/>
      <c r="X133" s="1"/>
      <c r="Y133" s="1"/>
      <c r="Z133" s="1"/>
      <c r="AA133" s="1"/>
      <c r="AB133" s="1"/>
      <c r="AC133" s="1"/>
      <c r="AD133" s="1"/>
      <c r="AE133" s="1"/>
      <c r="AF133" s="2"/>
    </row>
    <row r="134" spans="1:32">
      <c r="A134" s="2"/>
      <c r="B134" s="2"/>
      <c r="C134" s="2"/>
      <c r="D134" s="2"/>
      <c r="E134" s="2"/>
      <c r="F134" s="2"/>
      <c r="G134" s="2"/>
      <c r="H134" s="2"/>
      <c r="I134" s="2"/>
      <c r="J134" s="2"/>
      <c r="K134" s="2"/>
      <c r="L134" s="2"/>
      <c r="M134" s="2"/>
      <c r="N134" s="2"/>
      <c r="O134" s="2"/>
      <c r="P134" s="2"/>
      <c r="Q134" s="1"/>
      <c r="R134" s="1"/>
      <c r="S134" s="1"/>
      <c r="T134" s="1"/>
      <c r="U134" s="2"/>
      <c r="V134" s="1"/>
      <c r="W134" s="5"/>
      <c r="X134" s="1"/>
      <c r="Y134" s="1"/>
      <c r="Z134" s="1"/>
      <c r="AA134" s="1"/>
      <c r="AB134" s="1"/>
      <c r="AC134" s="1"/>
      <c r="AD134" s="2"/>
      <c r="AE134" s="2"/>
      <c r="AF134" s="2"/>
    </row>
    <row r="135" spans="1:32">
      <c r="A135" s="2"/>
      <c r="B135" s="2"/>
      <c r="C135" s="2"/>
      <c r="D135" s="2"/>
      <c r="E135" s="2"/>
      <c r="F135" s="2"/>
      <c r="G135" s="2"/>
      <c r="H135" s="2"/>
      <c r="I135" s="2"/>
      <c r="J135" s="2"/>
      <c r="K135" s="2"/>
      <c r="L135" s="2"/>
      <c r="M135" s="2"/>
      <c r="N135" s="2"/>
      <c r="O135" s="2"/>
      <c r="P135" s="2"/>
      <c r="Q135" s="1"/>
      <c r="R135" s="1"/>
      <c r="S135" s="1"/>
      <c r="T135" s="1"/>
      <c r="U135" s="2"/>
      <c r="V135" s="1"/>
      <c r="W135" s="5"/>
      <c r="X135" s="1"/>
      <c r="Y135" s="1"/>
      <c r="Z135" s="1"/>
      <c r="AA135" s="1"/>
      <c r="AB135" s="1"/>
      <c r="AC135" s="2"/>
      <c r="AD135" s="2"/>
      <c r="AE135" s="2"/>
      <c r="AF135" s="2"/>
    </row>
    <row r="136" spans="1:32">
      <c r="A136" s="2"/>
      <c r="B136" s="2"/>
      <c r="C136" s="2"/>
      <c r="D136" s="2"/>
      <c r="E136" s="2"/>
      <c r="F136" s="2"/>
      <c r="G136" s="2"/>
      <c r="H136" s="2"/>
      <c r="I136" s="2"/>
      <c r="J136" s="2"/>
      <c r="K136" s="2"/>
      <c r="L136" s="2"/>
      <c r="M136" s="2"/>
      <c r="N136" s="2"/>
      <c r="O136" s="2"/>
      <c r="P136" s="2"/>
      <c r="Q136" s="1"/>
      <c r="R136" s="1"/>
      <c r="S136" s="1"/>
      <c r="T136" s="1"/>
      <c r="U136" s="1"/>
      <c r="V136" s="1"/>
      <c r="W136" s="5"/>
      <c r="X136" s="1"/>
      <c r="Y136" s="1"/>
      <c r="Z136" s="1"/>
      <c r="AA136" s="1"/>
      <c r="AB136" s="1"/>
      <c r="AC136" s="1"/>
      <c r="AD136" s="1"/>
      <c r="AE136" s="2"/>
      <c r="AF136" s="2"/>
    </row>
    <row r="137" spans="1:32">
      <c r="A137" s="2"/>
      <c r="B137" s="2"/>
      <c r="C137" s="2"/>
      <c r="D137" s="2"/>
      <c r="E137" s="2"/>
      <c r="F137" s="2"/>
      <c r="G137" s="2"/>
      <c r="H137" s="2"/>
      <c r="I137" s="2"/>
      <c r="J137" s="2"/>
      <c r="K137" s="2"/>
      <c r="L137" s="2"/>
      <c r="M137" s="2"/>
      <c r="N137" s="2"/>
      <c r="O137" s="2"/>
      <c r="P137" s="2"/>
      <c r="Q137" s="1"/>
      <c r="R137" s="1"/>
      <c r="S137" s="1"/>
      <c r="T137" s="1"/>
      <c r="U137" s="2"/>
      <c r="V137" s="1"/>
      <c r="W137" s="5"/>
      <c r="X137" s="1"/>
      <c r="Y137" s="1"/>
      <c r="Z137" s="1"/>
      <c r="AA137" s="1"/>
      <c r="AB137" s="1"/>
      <c r="AC137" s="1"/>
      <c r="AD137" s="2"/>
      <c r="AE137" s="2"/>
      <c r="AF137" s="2"/>
    </row>
    <row r="138" spans="1:32">
      <c r="A138" s="2"/>
      <c r="B138" s="2"/>
      <c r="C138" s="2"/>
      <c r="D138" s="2"/>
      <c r="E138" s="2"/>
      <c r="F138" s="2"/>
      <c r="G138" s="2"/>
      <c r="H138" s="2"/>
      <c r="I138" s="2"/>
      <c r="J138" s="2"/>
      <c r="K138" s="2"/>
      <c r="L138" s="2"/>
      <c r="M138" s="2"/>
      <c r="N138" s="2"/>
      <c r="O138" s="2"/>
      <c r="P138" s="2"/>
      <c r="Q138" s="1"/>
      <c r="R138" s="1"/>
      <c r="S138" s="1"/>
      <c r="T138" s="1"/>
      <c r="U138" s="2"/>
      <c r="V138" s="1"/>
      <c r="W138" s="5"/>
      <c r="X138" s="1"/>
      <c r="Y138" s="1"/>
      <c r="Z138" s="1"/>
      <c r="AA138" s="2"/>
      <c r="AB138" s="2"/>
      <c r="AC138" s="2"/>
      <c r="AD138" s="2"/>
      <c r="AE138" s="2"/>
      <c r="AF138" s="2"/>
    </row>
    <row r="139" spans="1:32">
      <c r="A139" s="2"/>
      <c r="B139" s="2"/>
      <c r="C139" s="2"/>
      <c r="D139" s="2"/>
      <c r="E139" s="2"/>
      <c r="F139" s="2"/>
      <c r="G139" s="2"/>
      <c r="H139" s="2"/>
      <c r="I139" s="2"/>
      <c r="J139" s="2"/>
      <c r="K139" s="2"/>
      <c r="L139" s="2"/>
      <c r="M139" s="2"/>
      <c r="N139" s="2"/>
      <c r="O139" s="2"/>
      <c r="P139" s="2"/>
      <c r="Q139" s="1"/>
      <c r="R139" s="1"/>
      <c r="S139" s="1"/>
      <c r="T139" s="1"/>
      <c r="U139" s="1"/>
      <c r="V139" s="1"/>
      <c r="W139" s="5"/>
      <c r="X139" s="1"/>
      <c r="Y139" s="2"/>
      <c r="Z139" s="2"/>
      <c r="AA139" s="1"/>
      <c r="AB139" s="2"/>
      <c r="AC139" s="2"/>
      <c r="AD139" s="2"/>
      <c r="AE139" s="2"/>
      <c r="AF139" s="2"/>
    </row>
    <row r="140" spans="1:32">
      <c r="A140" s="2"/>
      <c r="B140" s="2"/>
      <c r="C140" s="2"/>
      <c r="D140" s="2"/>
      <c r="E140" s="2"/>
      <c r="F140" s="2"/>
      <c r="G140" s="2"/>
      <c r="H140" s="2"/>
      <c r="I140" s="2"/>
      <c r="J140" s="2"/>
      <c r="K140" s="2"/>
      <c r="L140" s="2"/>
      <c r="M140" s="2"/>
      <c r="N140" s="2"/>
      <c r="O140" s="2"/>
      <c r="P140" s="2"/>
      <c r="Q140" s="1"/>
      <c r="R140" s="1"/>
      <c r="S140" s="1"/>
      <c r="T140" s="1"/>
      <c r="U140" s="2"/>
      <c r="V140" s="1"/>
      <c r="W140" s="4"/>
      <c r="X140" s="1"/>
      <c r="Y140" s="1"/>
      <c r="Z140" s="1"/>
      <c r="AA140" s="1"/>
      <c r="AB140" s="1"/>
      <c r="AC140" s="1"/>
      <c r="AD140" s="1"/>
      <c r="AE140" s="1"/>
      <c r="AF140" s="2"/>
    </row>
    <row r="141" spans="1:32">
      <c r="A141" s="2"/>
      <c r="B141" s="2"/>
      <c r="C141" s="2"/>
      <c r="D141" s="2"/>
      <c r="E141" s="2"/>
      <c r="F141" s="2"/>
      <c r="G141" s="2"/>
      <c r="H141" s="2"/>
      <c r="I141" s="2"/>
      <c r="J141" s="2"/>
      <c r="K141" s="2"/>
      <c r="L141" s="2"/>
      <c r="M141" s="2"/>
      <c r="N141" s="2"/>
      <c r="O141" s="2"/>
      <c r="P141" s="2"/>
      <c r="Q141" s="1"/>
      <c r="R141" s="1"/>
      <c r="S141" s="1"/>
      <c r="T141" s="2"/>
      <c r="U141" s="2"/>
      <c r="V141" s="1"/>
      <c r="W141" s="4"/>
      <c r="X141" s="1"/>
      <c r="Y141" s="1"/>
      <c r="Z141" s="1"/>
      <c r="AA141" s="2"/>
      <c r="AB141" s="2"/>
      <c r="AC141" s="2"/>
      <c r="AD141" s="2"/>
      <c r="AE141" s="2"/>
      <c r="AF141" s="2"/>
    </row>
    <row r="142" spans="1:32">
      <c r="A142" s="2"/>
      <c r="B142" s="2"/>
      <c r="C142" s="2"/>
      <c r="D142" s="2"/>
      <c r="E142" s="2"/>
      <c r="F142" s="2"/>
      <c r="G142" s="2"/>
      <c r="H142" s="2"/>
      <c r="I142" s="2"/>
      <c r="J142" s="2"/>
      <c r="K142" s="2"/>
      <c r="L142" s="2"/>
      <c r="M142" s="2"/>
      <c r="N142" s="2"/>
      <c r="O142" s="2"/>
      <c r="P142" s="2"/>
      <c r="Q142" s="1"/>
      <c r="R142" s="1"/>
      <c r="S142" s="1"/>
      <c r="T142" s="1"/>
      <c r="U142" s="1"/>
      <c r="V142" s="1"/>
      <c r="W142" s="5"/>
      <c r="X142" s="1"/>
      <c r="Y142" s="1"/>
      <c r="Z142" s="1"/>
      <c r="AA142" s="1"/>
      <c r="AB142" s="1"/>
      <c r="AC142" s="1"/>
      <c r="AD142" s="2"/>
      <c r="AE142" s="2"/>
      <c r="AF142" s="2"/>
    </row>
    <row r="143" spans="1:32">
      <c r="A143" s="2"/>
      <c r="B143" s="2"/>
      <c r="C143" s="2"/>
      <c r="D143" s="2"/>
      <c r="E143" s="2"/>
      <c r="F143" s="2"/>
      <c r="G143" s="2"/>
      <c r="H143" s="2"/>
      <c r="I143" s="2"/>
      <c r="J143" s="2"/>
      <c r="K143" s="2"/>
      <c r="L143" s="2"/>
      <c r="M143" s="2"/>
      <c r="N143" s="2"/>
      <c r="O143" s="2"/>
      <c r="P143" s="2"/>
      <c r="Q143" s="1"/>
      <c r="R143" s="1"/>
      <c r="S143" s="1"/>
      <c r="T143" s="1"/>
      <c r="U143" s="1"/>
      <c r="V143" s="1"/>
      <c r="W143" s="4"/>
      <c r="X143" s="1"/>
      <c r="Y143" s="1"/>
      <c r="Z143" s="1"/>
      <c r="AA143" s="1"/>
      <c r="AB143" s="1"/>
      <c r="AC143" s="1"/>
      <c r="AD143" s="1"/>
      <c r="AE143" s="1"/>
      <c r="AF143" s="2"/>
    </row>
    <row r="144" spans="1:32">
      <c r="A144" s="2"/>
      <c r="B144" s="2"/>
      <c r="C144" s="2"/>
      <c r="D144" s="2"/>
      <c r="E144" s="2"/>
      <c r="F144" s="2"/>
      <c r="G144" s="2"/>
      <c r="H144" s="2"/>
      <c r="I144" s="2"/>
      <c r="J144" s="2"/>
      <c r="K144" s="2"/>
      <c r="L144" s="2"/>
      <c r="M144" s="2"/>
      <c r="N144" s="2"/>
      <c r="O144" s="2"/>
      <c r="P144" s="2"/>
      <c r="Q144" s="1"/>
      <c r="R144" s="1"/>
      <c r="S144" s="1"/>
      <c r="T144" s="1"/>
      <c r="U144" s="2"/>
      <c r="V144" s="1"/>
      <c r="W144" s="5"/>
      <c r="X144" s="1"/>
      <c r="Y144" s="1"/>
      <c r="Z144" s="1"/>
      <c r="AA144" s="1"/>
      <c r="AB144" s="2"/>
      <c r="AC144" s="1"/>
      <c r="AD144" s="1"/>
      <c r="AE144" s="2"/>
      <c r="AF144" s="2"/>
    </row>
    <row r="145" spans="1:32">
      <c r="A145" s="2"/>
      <c r="B145" s="2"/>
      <c r="C145" s="2"/>
      <c r="D145" s="2"/>
      <c r="E145" s="2"/>
      <c r="F145" s="2"/>
      <c r="G145" s="2"/>
      <c r="H145" s="2"/>
      <c r="I145" s="2"/>
      <c r="J145" s="2"/>
      <c r="K145" s="2"/>
      <c r="L145" s="2"/>
      <c r="M145" s="2"/>
      <c r="N145" s="2"/>
      <c r="O145" s="2"/>
      <c r="P145" s="2"/>
      <c r="Q145" s="1"/>
      <c r="R145" s="1"/>
      <c r="S145" s="1"/>
      <c r="T145" s="1"/>
      <c r="U145" s="2"/>
      <c r="V145" s="2"/>
      <c r="W145" s="5"/>
      <c r="X145" s="2"/>
      <c r="Y145" s="2"/>
      <c r="Z145" s="2"/>
      <c r="AA145" s="1"/>
      <c r="AB145" s="1"/>
      <c r="AC145" s="2"/>
      <c r="AD145" s="1"/>
      <c r="AE145" s="2"/>
      <c r="AF145" s="2"/>
    </row>
    <row r="146" spans="1:32">
      <c r="A146" s="2"/>
      <c r="B146" s="2"/>
      <c r="C146" s="2"/>
      <c r="D146" s="2"/>
      <c r="E146" s="2"/>
      <c r="F146" s="2"/>
      <c r="G146" s="2"/>
      <c r="H146" s="2"/>
      <c r="I146" s="2"/>
      <c r="J146" s="2"/>
      <c r="K146" s="2"/>
      <c r="L146" s="2"/>
      <c r="M146" s="2"/>
      <c r="N146" s="2"/>
      <c r="O146" s="2"/>
      <c r="P146" s="2"/>
      <c r="Q146" s="1"/>
      <c r="R146" s="1"/>
      <c r="S146" s="1"/>
      <c r="T146" s="1"/>
      <c r="U146" s="2"/>
      <c r="V146" s="1"/>
      <c r="W146" s="5"/>
      <c r="X146" s="1"/>
      <c r="Y146" s="1"/>
      <c r="Z146" s="1"/>
      <c r="AA146" s="1"/>
      <c r="AB146" s="1"/>
      <c r="AC146" s="2"/>
      <c r="AD146" s="2"/>
      <c r="AE146" s="2"/>
      <c r="AF146" s="2"/>
    </row>
    <row r="147" spans="1:32">
      <c r="A147" s="2"/>
      <c r="B147" s="2"/>
      <c r="C147" s="2"/>
      <c r="D147" s="2"/>
      <c r="E147" s="2"/>
      <c r="F147" s="2"/>
      <c r="G147" s="2"/>
      <c r="H147" s="2"/>
      <c r="I147" s="2"/>
      <c r="J147" s="2"/>
      <c r="K147" s="2"/>
      <c r="L147" s="2"/>
      <c r="M147" s="2"/>
      <c r="N147" s="2"/>
      <c r="O147" s="2"/>
      <c r="P147" s="2"/>
      <c r="Q147" s="1"/>
      <c r="R147" s="1"/>
      <c r="S147" s="1"/>
      <c r="T147" s="1"/>
      <c r="U147" s="2"/>
      <c r="V147" s="1"/>
      <c r="W147" s="5"/>
      <c r="X147" s="1"/>
      <c r="Y147" s="1"/>
      <c r="Z147" s="1"/>
      <c r="AA147" s="1"/>
      <c r="AB147" s="2"/>
      <c r="AC147" s="2"/>
      <c r="AD147" s="2"/>
      <c r="AE147" s="2"/>
      <c r="AF147" s="2"/>
    </row>
    <row r="148" spans="1:32">
      <c r="A148" s="2"/>
      <c r="B148" s="2"/>
      <c r="C148" s="2"/>
      <c r="D148" s="2"/>
      <c r="E148" s="2"/>
      <c r="F148" s="2"/>
      <c r="G148" s="2"/>
      <c r="H148" s="2"/>
      <c r="I148" s="2"/>
      <c r="J148" s="2"/>
      <c r="K148" s="2"/>
      <c r="L148" s="2"/>
      <c r="M148" s="2"/>
      <c r="N148" s="2"/>
      <c r="O148" s="2"/>
      <c r="P148" s="2"/>
      <c r="Q148" s="1"/>
      <c r="R148" s="1"/>
      <c r="S148" s="1"/>
      <c r="T148" s="1"/>
      <c r="U148" s="2"/>
      <c r="V148" s="1"/>
      <c r="W148" s="5"/>
      <c r="X148" s="1"/>
      <c r="Y148" s="1"/>
      <c r="Z148" s="1"/>
      <c r="AA148" s="2"/>
      <c r="AB148" s="2"/>
      <c r="AC148" s="2"/>
      <c r="AD148" s="1"/>
      <c r="AE148" s="2"/>
      <c r="AF148" s="2"/>
    </row>
    <row r="149" spans="1:32">
      <c r="A149" s="2"/>
      <c r="B149" s="2"/>
      <c r="C149" s="2"/>
      <c r="D149" s="2"/>
      <c r="E149" s="2"/>
      <c r="F149" s="2"/>
      <c r="G149" s="2"/>
      <c r="H149" s="2"/>
      <c r="I149" s="2"/>
      <c r="J149" s="2"/>
      <c r="K149" s="2"/>
      <c r="L149" s="2"/>
      <c r="M149" s="2"/>
      <c r="N149" s="2"/>
      <c r="O149" s="2"/>
      <c r="P149" s="2"/>
      <c r="Q149" s="1"/>
      <c r="R149" s="1"/>
      <c r="S149" s="1"/>
      <c r="T149" s="1"/>
      <c r="U149" s="1"/>
      <c r="V149" s="1"/>
      <c r="W149" s="5"/>
      <c r="X149" s="1"/>
      <c r="Y149" s="1"/>
      <c r="Z149" s="1"/>
      <c r="AA149" s="2"/>
      <c r="AB149" s="1"/>
      <c r="AC149" s="2"/>
      <c r="AD149" s="1"/>
      <c r="AE149" s="2"/>
      <c r="AF149" s="2"/>
    </row>
    <row r="150" spans="1:32">
      <c r="A150" s="2"/>
      <c r="B150" s="2"/>
      <c r="C150" s="2"/>
      <c r="D150" s="2"/>
      <c r="E150" s="2"/>
      <c r="F150" s="2"/>
      <c r="G150" s="2"/>
      <c r="H150" s="2"/>
      <c r="I150" s="2"/>
      <c r="J150" s="2"/>
      <c r="K150" s="2"/>
      <c r="L150" s="2"/>
      <c r="M150" s="2"/>
      <c r="N150" s="2"/>
      <c r="O150" s="2"/>
      <c r="P150" s="2"/>
      <c r="Q150" s="1"/>
      <c r="R150" s="1"/>
      <c r="S150" s="1"/>
      <c r="T150" s="1"/>
      <c r="U150" s="2"/>
      <c r="V150" s="1"/>
      <c r="W150" s="5"/>
      <c r="X150" s="1"/>
      <c r="Y150" s="1"/>
      <c r="Z150" s="1"/>
      <c r="AA150" s="1"/>
      <c r="AB150" s="1"/>
      <c r="AC150" s="2"/>
      <c r="AD150" s="2"/>
      <c r="AE150" s="2"/>
      <c r="AF150" s="2"/>
    </row>
    <row r="151" spans="1:32">
      <c r="A151" s="2"/>
      <c r="B151" s="2"/>
      <c r="C151" s="2"/>
      <c r="D151" s="2"/>
      <c r="E151" s="2"/>
      <c r="F151" s="2"/>
      <c r="G151" s="2"/>
      <c r="H151" s="2"/>
      <c r="I151" s="2"/>
      <c r="J151" s="2"/>
      <c r="K151" s="2"/>
      <c r="L151" s="2"/>
      <c r="M151" s="2"/>
      <c r="N151" s="2"/>
      <c r="O151" s="2"/>
      <c r="P151" s="2"/>
      <c r="Q151" s="1"/>
      <c r="R151" s="1"/>
      <c r="S151" s="1"/>
      <c r="T151" s="1"/>
      <c r="U151" s="2"/>
      <c r="V151" s="1"/>
      <c r="W151" s="4"/>
      <c r="X151" s="1"/>
      <c r="Y151" s="1"/>
      <c r="Z151" s="2"/>
      <c r="AA151" s="2"/>
      <c r="AB151" s="2"/>
      <c r="AC151" s="2"/>
      <c r="AD151" s="2"/>
      <c r="AE151" s="2"/>
      <c r="AF151" s="2"/>
    </row>
    <row r="152" spans="1:32">
      <c r="A152" s="2"/>
      <c r="B152" s="2"/>
      <c r="C152" s="2"/>
      <c r="D152" s="2"/>
      <c r="E152" s="2"/>
      <c r="F152" s="2"/>
      <c r="G152" s="2"/>
      <c r="H152" s="2"/>
      <c r="I152" s="2"/>
      <c r="J152" s="2"/>
      <c r="K152" s="2"/>
      <c r="L152" s="2"/>
      <c r="M152" s="2"/>
      <c r="N152" s="2"/>
      <c r="O152" s="2"/>
      <c r="P152" s="2"/>
      <c r="Q152" s="1"/>
      <c r="R152" s="1"/>
      <c r="S152" s="1"/>
      <c r="T152" s="1"/>
      <c r="U152" s="2"/>
      <c r="V152" s="1"/>
      <c r="W152" s="5"/>
      <c r="X152" s="1"/>
      <c r="Y152" s="1"/>
      <c r="Z152" s="1"/>
      <c r="AA152" s="1"/>
      <c r="AB152" s="1"/>
      <c r="AC152" s="1"/>
      <c r="AD152" s="1"/>
      <c r="AE152" s="1"/>
      <c r="AF152" s="2"/>
    </row>
    <row r="153" spans="1:32">
      <c r="A153" s="2"/>
      <c r="B153" s="2"/>
      <c r="C153" s="2"/>
      <c r="D153" s="2"/>
      <c r="E153" s="2"/>
      <c r="F153" s="2"/>
      <c r="G153" s="2"/>
      <c r="H153" s="2"/>
      <c r="I153" s="2"/>
      <c r="J153" s="2"/>
      <c r="K153" s="2"/>
      <c r="L153" s="2"/>
      <c r="M153" s="2"/>
      <c r="N153" s="2"/>
      <c r="O153" s="2"/>
      <c r="P153" s="2"/>
      <c r="Q153" s="1"/>
      <c r="R153" s="1"/>
      <c r="S153" s="1"/>
      <c r="T153" s="1"/>
      <c r="U153" s="1"/>
      <c r="V153" s="1"/>
      <c r="W153" s="4"/>
      <c r="X153" s="1"/>
      <c r="Y153" s="1"/>
      <c r="Z153" s="1"/>
      <c r="AA153" s="1"/>
      <c r="AB153" s="1"/>
      <c r="AC153" s="1"/>
      <c r="AD153" s="1"/>
      <c r="AE153" s="1"/>
      <c r="AF153" s="2"/>
    </row>
    <row r="154" spans="1:32">
      <c r="A154" s="2"/>
      <c r="B154" s="2"/>
      <c r="C154" s="2"/>
      <c r="D154" s="2"/>
      <c r="E154" s="2"/>
      <c r="F154" s="2"/>
      <c r="G154" s="2"/>
      <c r="H154" s="2"/>
      <c r="I154" s="2"/>
      <c r="J154" s="2"/>
      <c r="K154" s="2"/>
      <c r="L154" s="2"/>
      <c r="M154" s="2"/>
      <c r="N154" s="2"/>
      <c r="O154" s="2"/>
      <c r="P154" s="2"/>
      <c r="Q154" s="1"/>
      <c r="R154" s="1"/>
      <c r="S154" s="1"/>
      <c r="T154" s="1"/>
      <c r="U154" s="1"/>
      <c r="V154" s="1"/>
      <c r="W154" s="4"/>
      <c r="X154" s="1"/>
      <c r="Y154" s="1"/>
      <c r="Z154" s="1"/>
      <c r="AA154" s="1"/>
      <c r="AB154" s="1"/>
      <c r="AC154" s="2"/>
      <c r="AD154" s="1"/>
      <c r="AE154" s="2"/>
      <c r="AF154" s="2"/>
    </row>
    <row r="155" spans="1:32">
      <c r="A155" s="2"/>
      <c r="B155" s="2"/>
      <c r="C155" s="2"/>
      <c r="D155" s="2"/>
      <c r="E155" s="2"/>
      <c r="F155" s="2"/>
      <c r="G155" s="2"/>
      <c r="H155" s="2"/>
      <c r="I155" s="2"/>
      <c r="J155" s="2"/>
      <c r="K155" s="2"/>
      <c r="L155" s="2"/>
      <c r="M155" s="2"/>
      <c r="N155" s="2"/>
      <c r="O155" s="2"/>
      <c r="P155" s="2"/>
      <c r="Q155" s="1"/>
      <c r="R155" s="1"/>
      <c r="S155" s="1"/>
      <c r="T155" s="1"/>
      <c r="U155" s="2"/>
      <c r="V155" s="1"/>
      <c r="W155" s="5"/>
      <c r="X155" s="1"/>
      <c r="Y155" s="1"/>
      <c r="Z155" s="2"/>
      <c r="AA155" s="2"/>
      <c r="AB155" s="2"/>
      <c r="AC155" s="2"/>
      <c r="AD155" s="1"/>
      <c r="AE155" s="2"/>
      <c r="AF155" s="2"/>
    </row>
    <row r="156" spans="1:32">
      <c r="A156" s="2"/>
      <c r="B156" s="2"/>
      <c r="C156" s="2"/>
      <c r="D156" s="2"/>
      <c r="E156" s="2"/>
      <c r="F156" s="2"/>
      <c r="G156" s="2"/>
      <c r="H156" s="2"/>
      <c r="I156" s="2"/>
      <c r="J156" s="2"/>
      <c r="K156" s="2"/>
      <c r="L156" s="2"/>
      <c r="M156" s="2"/>
      <c r="N156" s="2"/>
      <c r="O156" s="2"/>
      <c r="P156" s="2"/>
      <c r="Q156" s="1"/>
      <c r="R156" s="1"/>
      <c r="S156" s="1"/>
      <c r="T156" s="1"/>
      <c r="U156" s="1"/>
      <c r="V156" s="1"/>
      <c r="W156" s="5"/>
      <c r="X156" s="1"/>
      <c r="Y156" s="1"/>
      <c r="Z156" s="1"/>
      <c r="AA156" s="1"/>
      <c r="AB156" s="2"/>
      <c r="AC156" s="2"/>
      <c r="AD156" s="2"/>
      <c r="AE156" s="2"/>
      <c r="AF156" s="2"/>
    </row>
    <row r="157" spans="1:32">
      <c r="A157" s="2"/>
      <c r="B157" s="2"/>
      <c r="C157" s="2"/>
      <c r="D157" s="2"/>
      <c r="E157" s="2"/>
      <c r="F157" s="2"/>
      <c r="G157" s="2"/>
      <c r="H157" s="2"/>
      <c r="I157" s="2"/>
      <c r="J157" s="2"/>
      <c r="K157" s="2"/>
      <c r="L157" s="2"/>
      <c r="M157" s="2"/>
      <c r="N157" s="2"/>
      <c r="O157" s="2"/>
      <c r="P157" s="2"/>
      <c r="Q157" s="1"/>
      <c r="R157" s="1"/>
      <c r="S157" s="1"/>
      <c r="T157" s="1"/>
      <c r="U157" s="1"/>
      <c r="V157" s="1"/>
      <c r="W157" s="5"/>
      <c r="X157" s="1"/>
      <c r="Y157" s="1"/>
      <c r="Z157" s="1"/>
      <c r="AA157" s="1"/>
      <c r="AB157" s="1"/>
      <c r="AC157" s="2"/>
      <c r="AD157" s="2"/>
      <c r="AE157" s="2"/>
      <c r="AF157" s="2"/>
    </row>
    <row r="158" spans="1:32">
      <c r="A158" s="2"/>
      <c r="B158" s="2"/>
      <c r="C158" s="2"/>
      <c r="D158" s="2"/>
      <c r="E158" s="2"/>
      <c r="F158" s="2"/>
      <c r="G158" s="2"/>
      <c r="H158" s="2"/>
      <c r="I158" s="2"/>
      <c r="J158" s="2"/>
      <c r="K158" s="2"/>
      <c r="L158" s="2"/>
      <c r="M158" s="2"/>
      <c r="N158" s="2"/>
      <c r="O158" s="2"/>
      <c r="P158" s="2"/>
      <c r="Q158" s="1"/>
      <c r="R158" s="1"/>
      <c r="S158" s="1"/>
      <c r="T158" s="1"/>
      <c r="U158" s="2"/>
      <c r="V158" s="1"/>
      <c r="W158" s="5"/>
      <c r="X158" s="1"/>
      <c r="Y158" s="1"/>
      <c r="Z158" s="1"/>
      <c r="AA158" s="1"/>
      <c r="AB158" s="1"/>
      <c r="AC158" s="2"/>
      <c r="AD158" s="2"/>
      <c r="AE158" s="2"/>
      <c r="AF158" s="2"/>
    </row>
    <row r="159" spans="1:32">
      <c r="A159" s="2"/>
      <c r="B159" s="2"/>
      <c r="C159" s="2"/>
      <c r="D159" s="2"/>
      <c r="E159" s="2"/>
      <c r="F159" s="2"/>
      <c r="G159" s="2"/>
      <c r="H159" s="2"/>
      <c r="I159" s="2"/>
      <c r="J159" s="2"/>
      <c r="K159" s="2"/>
      <c r="L159" s="2"/>
      <c r="M159" s="2"/>
      <c r="N159" s="2"/>
      <c r="O159" s="2"/>
      <c r="P159" s="2"/>
      <c r="Q159" s="1"/>
      <c r="R159" s="1"/>
      <c r="S159" s="1"/>
      <c r="T159" s="1"/>
      <c r="U159" s="2"/>
      <c r="V159" s="1"/>
      <c r="W159" s="5"/>
      <c r="X159" s="1"/>
      <c r="Y159" s="1"/>
      <c r="Z159" s="1"/>
      <c r="AA159" s="1"/>
      <c r="AB159" s="1"/>
      <c r="AC159" s="1"/>
      <c r="AD159" s="2"/>
      <c r="AE159" s="2"/>
      <c r="AF159" s="2"/>
    </row>
    <row r="160" spans="1:32">
      <c r="A160" s="2"/>
      <c r="B160" s="2"/>
      <c r="C160" s="2"/>
      <c r="D160" s="2"/>
      <c r="E160" s="2"/>
      <c r="F160" s="2"/>
      <c r="G160" s="2"/>
      <c r="H160" s="2"/>
      <c r="I160" s="2"/>
      <c r="J160" s="2"/>
      <c r="K160" s="2"/>
      <c r="L160" s="2"/>
      <c r="M160" s="2"/>
      <c r="N160" s="2"/>
      <c r="O160" s="2"/>
      <c r="P160" s="2"/>
      <c r="Q160" s="1"/>
      <c r="R160" s="1"/>
      <c r="S160" s="1"/>
      <c r="T160" s="1"/>
      <c r="U160" s="2"/>
      <c r="V160" s="1"/>
      <c r="W160" s="5"/>
      <c r="X160" s="1"/>
      <c r="Y160" s="1"/>
      <c r="Z160" s="1"/>
      <c r="AA160" s="1"/>
      <c r="AB160" s="1"/>
      <c r="AC160" s="2"/>
      <c r="AD160" s="2"/>
      <c r="AE160" s="2"/>
      <c r="AF160" s="2"/>
    </row>
    <row r="161" spans="1:32">
      <c r="A161" s="2"/>
      <c r="B161" s="2"/>
      <c r="C161" s="2"/>
      <c r="D161" s="2"/>
      <c r="E161" s="2"/>
      <c r="F161" s="2"/>
      <c r="G161" s="2"/>
      <c r="H161" s="2"/>
      <c r="I161" s="2"/>
      <c r="J161" s="2"/>
      <c r="K161" s="2"/>
      <c r="L161" s="2"/>
      <c r="M161" s="2"/>
      <c r="N161" s="2"/>
      <c r="O161" s="2"/>
      <c r="P161" s="2"/>
      <c r="Q161" s="1"/>
      <c r="R161" s="1"/>
      <c r="S161" s="1"/>
      <c r="T161" s="1"/>
      <c r="U161" s="1"/>
      <c r="V161" s="1"/>
      <c r="W161" s="5"/>
      <c r="X161" s="1"/>
      <c r="Y161" s="1"/>
      <c r="Z161" s="1"/>
      <c r="AA161" s="2"/>
      <c r="AB161" s="1"/>
      <c r="AC161" s="2"/>
      <c r="AD161" s="2"/>
      <c r="AE161" s="2"/>
      <c r="AF161" s="2"/>
    </row>
    <row r="162" spans="1:32">
      <c r="A162" s="2"/>
      <c r="B162" s="2"/>
      <c r="C162" s="2"/>
      <c r="D162" s="2"/>
      <c r="E162" s="2"/>
      <c r="F162" s="2"/>
      <c r="G162" s="2"/>
      <c r="H162" s="2"/>
      <c r="I162" s="2"/>
      <c r="J162" s="2"/>
      <c r="K162" s="2"/>
      <c r="L162" s="2"/>
      <c r="M162" s="2"/>
      <c r="N162" s="2"/>
      <c r="O162" s="2"/>
      <c r="P162" s="2"/>
      <c r="Q162" s="1"/>
      <c r="R162" s="1"/>
      <c r="S162" s="1"/>
      <c r="T162" s="1"/>
      <c r="U162" s="2"/>
      <c r="V162" s="2"/>
      <c r="W162" s="5"/>
      <c r="X162" s="2"/>
      <c r="Y162" s="2"/>
      <c r="Z162" s="2"/>
      <c r="AA162" s="1"/>
      <c r="AB162" s="2"/>
      <c r="AC162" s="2"/>
      <c r="AD162" s="2"/>
      <c r="AE162" s="2"/>
      <c r="AF162" s="2"/>
    </row>
    <row r="163" spans="1:32">
      <c r="A163" s="2"/>
      <c r="B163" s="2"/>
      <c r="C163" s="2"/>
      <c r="D163" s="2"/>
      <c r="E163" s="2"/>
      <c r="F163" s="2"/>
      <c r="G163" s="2"/>
      <c r="H163" s="2"/>
      <c r="I163" s="2"/>
      <c r="J163" s="2"/>
      <c r="K163" s="2"/>
      <c r="L163" s="2"/>
      <c r="M163" s="2"/>
      <c r="N163" s="2"/>
      <c r="O163" s="2"/>
      <c r="P163" s="2"/>
      <c r="Q163" s="1"/>
      <c r="R163" s="1"/>
      <c r="S163" s="1"/>
      <c r="T163" s="1"/>
      <c r="U163" s="2"/>
      <c r="V163" s="1"/>
      <c r="W163" s="5"/>
      <c r="X163" s="1"/>
      <c r="Y163" s="1"/>
      <c r="Z163" s="1"/>
      <c r="AA163" s="1"/>
      <c r="AB163" s="2"/>
      <c r="AC163" s="1"/>
      <c r="AD163" s="2"/>
      <c r="AE163" s="2"/>
      <c r="AF163" s="2"/>
    </row>
    <row r="164" spans="1:32">
      <c r="A164" s="2"/>
      <c r="B164" s="2"/>
      <c r="C164" s="2"/>
      <c r="D164" s="2"/>
      <c r="E164" s="2"/>
      <c r="F164" s="2"/>
      <c r="G164" s="2"/>
      <c r="H164" s="2"/>
      <c r="I164" s="2"/>
      <c r="J164" s="2"/>
      <c r="K164" s="2"/>
      <c r="L164" s="2"/>
      <c r="M164" s="2"/>
      <c r="N164" s="2"/>
      <c r="O164" s="2"/>
      <c r="P164" s="2"/>
      <c r="Q164" s="1"/>
      <c r="R164" s="1"/>
      <c r="S164" s="1"/>
      <c r="T164" s="1"/>
      <c r="U164" s="2"/>
      <c r="V164" s="1"/>
      <c r="W164" s="5"/>
      <c r="X164" s="1"/>
      <c r="Y164" s="1"/>
      <c r="Z164" s="1"/>
      <c r="AA164" s="1"/>
      <c r="AB164" s="1"/>
      <c r="AC164" s="1"/>
      <c r="AD164" s="2"/>
      <c r="AE164" s="2"/>
      <c r="AF164" s="2"/>
    </row>
    <row r="165" spans="1:32">
      <c r="A165" s="2"/>
      <c r="B165" s="2"/>
      <c r="C165" s="2"/>
      <c r="D165" s="2"/>
      <c r="E165" s="2"/>
      <c r="F165" s="2"/>
      <c r="G165" s="2"/>
      <c r="H165" s="2"/>
      <c r="I165" s="2"/>
      <c r="J165" s="2"/>
      <c r="K165" s="2"/>
      <c r="L165" s="2"/>
      <c r="M165" s="2"/>
      <c r="N165" s="2"/>
      <c r="O165" s="2"/>
      <c r="P165" s="2"/>
      <c r="Q165" s="1"/>
      <c r="R165" s="1"/>
      <c r="S165" s="1"/>
      <c r="T165" s="1"/>
      <c r="U165" s="2"/>
      <c r="V165" s="1"/>
      <c r="W165" s="5"/>
      <c r="X165" s="1"/>
      <c r="Y165" s="2"/>
      <c r="Z165" s="2"/>
      <c r="AA165" s="1"/>
      <c r="AB165" s="1"/>
      <c r="AC165" s="1"/>
      <c r="AD165" s="1"/>
      <c r="AE165" s="2"/>
      <c r="AF165" s="2"/>
    </row>
    <row r="166" spans="1:32">
      <c r="A166" s="2"/>
      <c r="B166" s="2"/>
      <c r="C166" s="2"/>
      <c r="D166" s="2"/>
      <c r="E166" s="2"/>
      <c r="F166" s="2"/>
      <c r="G166" s="2"/>
      <c r="H166" s="2"/>
      <c r="I166" s="2"/>
      <c r="J166" s="2"/>
      <c r="K166" s="2"/>
      <c r="L166" s="2"/>
      <c r="M166" s="2"/>
      <c r="N166" s="2"/>
      <c r="O166" s="2"/>
      <c r="P166" s="2"/>
      <c r="Q166" s="1"/>
      <c r="R166" s="1"/>
      <c r="S166" s="1"/>
      <c r="T166" s="1"/>
      <c r="U166" s="2"/>
      <c r="V166" s="1"/>
      <c r="W166" s="5"/>
      <c r="X166" s="1"/>
      <c r="Y166" s="1"/>
      <c r="Z166" s="1"/>
      <c r="AA166" s="2"/>
      <c r="AB166" s="2"/>
      <c r="AC166" s="2"/>
      <c r="AD166" s="2"/>
      <c r="AE166" s="2"/>
      <c r="AF166" s="2"/>
    </row>
    <row r="167" spans="1:32">
      <c r="A167" s="2"/>
      <c r="B167" s="2"/>
      <c r="C167" s="2"/>
      <c r="D167" s="2"/>
      <c r="E167" s="2"/>
      <c r="F167" s="2"/>
      <c r="G167" s="2"/>
      <c r="H167" s="2"/>
      <c r="I167" s="2"/>
      <c r="J167" s="2"/>
      <c r="K167" s="2"/>
      <c r="L167" s="2"/>
      <c r="M167" s="2"/>
      <c r="N167" s="2"/>
      <c r="O167" s="2"/>
      <c r="P167" s="2"/>
      <c r="Q167" s="1"/>
      <c r="R167" s="1"/>
      <c r="S167" s="1"/>
      <c r="T167" s="1"/>
      <c r="U167" s="2"/>
      <c r="V167" s="1"/>
      <c r="W167" s="5"/>
      <c r="X167" s="1"/>
      <c r="Y167" s="1"/>
      <c r="Z167" s="1"/>
      <c r="AA167" s="1"/>
      <c r="AB167" s="1"/>
      <c r="AC167" s="1"/>
      <c r="AD167" s="2"/>
      <c r="AE167" s="2"/>
      <c r="AF167" s="2"/>
    </row>
    <row r="168" spans="1:32">
      <c r="A168" s="2"/>
      <c r="B168" s="2"/>
      <c r="C168" s="2"/>
      <c r="D168" s="2"/>
      <c r="E168" s="2"/>
      <c r="F168" s="2"/>
      <c r="G168" s="2"/>
      <c r="H168" s="2"/>
      <c r="I168" s="2"/>
      <c r="J168" s="2"/>
      <c r="K168" s="2"/>
      <c r="L168" s="2"/>
      <c r="M168" s="2"/>
      <c r="N168" s="2"/>
      <c r="O168" s="2"/>
      <c r="P168" s="2"/>
      <c r="Q168" s="1"/>
      <c r="R168" s="1"/>
      <c r="S168" s="1"/>
      <c r="T168" s="1"/>
      <c r="U168" s="2"/>
      <c r="V168" s="1"/>
      <c r="W168" s="5"/>
      <c r="X168" s="1"/>
      <c r="Y168" s="1"/>
      <c r="Z168" s="1"/>
      <c r="AA168" s="1"/>
      <c r="AB168" s="1"/>
      <c r="AC168" s="2"/>
      <c r="AD168" s="2"/>
      <c r="AE168" s="1"/>
      <c r="AF168" s="2"/>
    </row>
    <row r="169" spans="1:32">
      <c r="A169" s="2"/>
      <c r="B169" s="2"/>
      <c r="C169" s="2"/>
      <c r="D169" s="2"/>
      <c r="E169" s="2"/>
      <c r="F169" s="2"/>
      <c r="G169" s="2"/>
      <c r="H169" s="2"/>
      <c r="I169" s="2"/>
      <c r="J169" s="2"/>
      <c r="K169" s="2"/>
      <c r="L169" s="2"/>
      <c r="M169" s="2"/>
      <c r="N169" s="2"/>
      <c r="O169" s="2"/>
      <c r="P169" s="2"/>
      <c r="Q169" s="1"/>
      <c r="R169" s="1"/>
      <c r="S169" s="1"/>
      <c r="T169" s="1"/>
      <c r="U169" s="2"/>
      <c r="V169" s="1"/>
      <c r="W169" s="4"/>
      <c r="X169" s="1"/>
      <c r="Y169" s="1"/>
      <c r="Z169" s="1"/>
      <c r="AA169" s="1"/>
      <c r="AB169" s="1"/>
      <c r="AC169" s="2"/>
      <c r="AD169" s="2"/>
      <c r="AE169" s="2"/>
      <c r="AF169" s="2"/>
    </row>
    <row r="170" spans="1:32">
      <c r="A170" s="2"/>
      <c r="B170" s="2"/>
      <c r="C170" s="2"/>
      <c r="D170" s="2"/>
      <c r="E170" s="2"/>
      <c r="F170" s="2"/>
      <c r="G170" s="2"/>
      <c r="H170" s="2"/>
      <c r="I170" s="2"/>
      <c r="J170" s="2"/>
      <c r="K170" s="2"/>
      <c r="L170" s="2"/>
      <c r="M170" s="2"/>
      <c r="N170" s="2"/>
      <c r="O170" s="2"/>
      <c r="P170" s="2"/>
      <c r="Q170" s="1"/>
      <c r="R170" s="1"/>
      <c r="S170" s="1"/>
      <c r="T170" s="1"/>
      <c r="U170" s="2"/>
      <c r="V170" s="1"/>
      <c r="W170" s="5"/>
      <c r="X170" s="1"/>
      <c r="Y170" s="1"/>
      <c r="Z170" s="1"/>
      <c r="AA170" s="1"/>
      <c r="AB170" s="2"/>
      <c r="AC170" s="2"/>
      <c r="AD170" s="2"/>
      <c r="AE170" s="2"/>
      <c r="AF170" s="2"/>
    </row>
    <row r="171" spans="1:32">
      <c r="A171" s="2"/>
      <c r="B171" s="2"/>
      <c r="C171" s="2"/>
      <c r="D171" s="2"/>
      <c r="E171" s="2"/>
      <c r="F171" s="2"/>
      <c r="G171" s="2"/>
      <c r="H171" s="2"/>
      <c r="I171" s="2"/>
      <c r="J171" s="2"/>
      <c r="K171" s="2"/>
      <c r="L171" s="2"/>
      <c r="M171" s="2"/>
      <c r="N171" s="2"/>
      <c r="O171" s="2"/>
      <c r="P171" s="2"/>
      <c r="Q171" s="1"/>
      <c r="R171" s="1"/>
      <c r="S171" s="1"/>
      <c r="T171" s="1"/>
      <c r="U171" s="2"/>
      <c r="V171" s="1"/>
      <c r="W171" s="5"/>
      <c r="X171" s="1"/>
      <c r="Y171" s="1"/>
      <c r="Z171" s="1"/>
      <c r="AA171" s="1"/>
      <c r="AB171" s="2"/>
      <c r="AC171" s="2"/>
      <c r="AD171" s="2"/>
      <c r="AE171" s="2"/>
      <c r="AF171" s="2"/>
    </row>
    <row r="172" spans="1:32">
      <c r="A172" s="2"/>
      <c r="B172" s="2"/>
      <c r="C172" s="2"/>
      <c r="D172" s="2"/>
      <c r="E172" s="2"/>
      <c r="F172" s="2"/>
      <c r="G172" s="2"/>
      <c r="H172" s="2"/>
      <c r="I172" s="2"/>
      <c r="J172" s="2"/>
      <c r="K172" s="2"/>
      <c r="L172" s="2"/>
      <c r="M172" s="2"/>
      <c r="N172" s="2"/>
      <c r="O172" s="2"/>
      <c r="P172" s="2"/>
      <c r="Q172" s="1"/>
      <c r="R172" s="1"/>
      <c r="S172" s="1"/>
      <c r="T172" s="1"/>
      <c r="U172" s="1"/>
      <c r="V172" s="1"/>
      <c r="W172" s="4"/>
      <c r="X172" s="1"/>
      <c r="Y172" s="1"/>
      <c r="Z172" s="2"/>
      <c r="AA172" s="1"/>
      <c r="AB172" s="1"/>
      <c r="AC172" s="1"/>
      <c r="AD172" s="1"/>
      <c r="AE172" s="1"/>
      <c r="AF172" s="2"/>
    </row>
    <row r="173" spans="1:32">
      <c r="A173" s="2"/>
      <c r="B173" s="2"/>
      <c r="C173" s="2"/>
      <c r="D173" s="2"/>
      <c r="E173" s="2"/>
      <c r="F173" s="2"/>
      <c r="G173" s="2"/>
      <c r="H173" s="2"/>
      <c r="I173" s="2"/>
      <c r="J173" s="2"/>
      <c r="K173" s="2"/>
      <c r="L173" s="2"/>
      <c r="M173" s="2"/>
      <c r="N173" s="2"/>
      <c r="O173" s="2"/>
      <c r="P173" s="2"/>
      <c r="Q173" s="1"/>
      <c r="R173" s="1"/>
      <c r="S173" s="1"/>
      <c r="T173" s="1"/>
      <c r="U173" s="2"/>
      <c r="V173" s="1"/>
      <c r="W173" s="4"/>
      <c r="X173" s="1"/>
      <c r="Y173" s="1"/>
      <c r="Z173" s="1"/>
      <c r="AA173" s="1"/>
      <c r="AB173" s="1"/>
      <c r="AC173" s="1"/>
      <c r="AD173" s="2"/>
      <c r="AE173" s="1"/>
      <c r="AF173" s="2"/>
    </row>
    <row r="174" spans="1:32">
      <c r="A174" s="2"/>
      <c r="B174" s="2"/>
      <c r="C174" s="2"/>
      <c r="D174" s="2"/>
      <c r="E174" s="2"/>
      <c r="F174" s="2"/>
      <c r="G174" s="2"/>
      <c r="H174" s="2"/>
      <c r="I174" s="2"/>
      <c r="J174" s="2"/>
      <c r="K174" s="2"/>
      <c r="L174" s="2"/>
      <c r="M174" s="2"/>
      <c r="N174" s="2"/>
      <c r="O174" s="2"/>
      <c r="P174" s="2"/>
      <c r="Q174" s="1"/>
      <c r="R174" s="1"/>
      <c r="S174" s="1"/>
      <c r="T174" s="1"/>
      <c r="U174" s="2"/>
      <c r="V174" s="1"/>
      <c r="W174" s="5"/>
      <c r="X174" s="1"/>
      <c r="Y174" s="1"/>
      <c r="Z174" s="1"/>
      <c r="AA174" s="1"/>
      <c r="AB174" s="1"/>
      <c r="AC174" s="2"/>
      <c r="AD174" s="2"/>
      <c r="AE174" s="2"/>
      <c r="AF174" s="2"/>
    </row>
    <row r="175" spans="1:32">
      <c r="A175" s="2"/>
      <c r="B175" s="2"/>
      <c r="C175" s="2"/>
      <c r="D175" s="2"/>
      <c r="E175" s="2"/>
      <c r="F175" s="2"/>
      <c r="G175" s="2"/>
      <c r="H175" s="2"/>
      <c r="I175" s="2"/>
      <c r="J175" s="2"/>
      <c r="K175" s="2"/>
      <c r="L175" s="2"/>
      <c r="M175" s="2"/>
      <c r="N175" s="2"/>
      <c r="O175" s="2"/>
      <c r="P175" s="2"/>
      <c r="Q175" s="1"/>
      <c r="R175" s="1"/>
      <c r="S175" s="1"/>
      <c r="T175" s="1"/>
      <c r="U175" s="1"/>
      <c r="V175" s="1"/>
      <c r="W175" s="5"/>
      <c r="X175" s="1"/>
      <c r="Y175" s="1"/>
      <c r="Z175" s="1"/>
      <c r="AA175" s="1"/>
      <c r="AB175" s="2"/>
      <c r="AC175" s="2"/>
      <c r="AD175" s="2"/>
      <c r="AE175" s="2"/>
      <c r="AF175" s="2"/>
    </row>
    <row r="176" spans="1:32">
      <c r="A176" s="2"/>
      <c r="B176" s="2"/>
      <c r="C176" s="2"/>
      <c r="D176" s="2"/>
      <c r="E176" s="2"/>
      <c r="F176" s="2"/>
      <c r="G176" s="2"/>
      <c r="H176" s="2"/>
      <c r="I176" s="2"/>
      <c r="J176" s="2"/>
      <c r="K176" s="2"/>
      <c r="L176" s="2"/>
      <c r="M176" s="2"/>
      <c r="N176" s="2"/>
      <c r="O176" s="2"/>
      <c r="P176" s="2"/>
      <c r="Q176" s="1"/>
      <c r="R176" s="1"/>
      <c r="S176" s="1"/>
      <c r="T176" s="1"/>
      <c r="U176" s="1"/>
      <c r="V176" s="1"/>
      <c r="W176" s="5"/>
      <c r="X176" s="1"/>
      <c r="Y176" s="1"/>
      <c r="Z176" s="1"/>
      <c r="AA176" s="1"/>
      <c r="AB176" s="2"/>
      <c r="AC176" s="2"/>
      <c r="AD176" s="2"/>
      <c r="AE176" s="2"/>
      <c r="AF176" s="2"/>
    </row>
    <row r="177" spans="1:32">
      <c r="A177" s="2"/>
      <c r="B177" s="2"/>
      <c r="C177" s="2"/>
      <c r="D177" s="2"/>
      <c r="E177" s="2"/>
      <c r="F177" s="2"/>
      <c r="G177" s="2"/>
      <c r="H177" s="2"/>
      <c r="I177" s="2"/>
      <c r="J177" s="2"/>
      <c r="K177" s="2"/>
      <c r="L177" s="2"/>
      <c r="M177" s="2"/>
      <c r="N177" s="2"/>
      <c r="O177" s="2"/>
      <c r="P177" s="2"/>
      <c r="Q177" s="1"/>
      <c r="R177" s="1"/>
      <c r="S177" s="1"/>
      <c r="T177" s="1"/>
      <c r="U177" s="2"/>
      <c r="V177" s="1"/>
      <c r="W177" s="5"/>
      <c r="X177" s="1"/>
      <c r="Y177" s="1"/>
      <c r="Z177" s="1"/>
      <c r="AA177" s="2"/>
      <c r="AB177" s="2"/>
      <c r="AC177" s="2"/>
      <c r="AD177" s="2"/>
      <c r="AE177" s="2"/>
      <c r="AF177" s="2"/>
    </row>
    <row r="178" spans="1:32">
      <c r="A178" s="2"/>
      <c r="B178" s="2"/>
      <c r="C178" s="2"/>
      <c r="D178" s="2"/>
      <c r="E178" s="2"/>
      <c r="F178" s="2"/>
      <c r="G178" s="2"/>
      <c r="H178" s="2"/>
      <c r="I178" s="2"/>
      <c r="J178" s="2"/>
      <c r="K178" s="2"/>
      <c r="L178" s="2"/>
      <c r="M178" s="2"/>
      <c r="N178" s="2"/>
      <c r="O178" s="2"/>
      <c r="P178" s="2"/>
      <c r="Q178" s="1"/>
      <c r="R178" s="1"/>
      <c r="S178" s="1"/>
      <c r="T178" s="1"/>
      <c r="U178" s="1"/>
      <c r="V178" s="1"/>
      <c r="W178" s="5"/>
      <c r="X178" s="1"/>
      <c r="Y178" s="1"/>
      <c r="Z178" s="1"/>
      <c r="AA178" s="1"/>
      <c r="AB178" s="1"/>
      <c r="AC178" s="1"/>
      <c r="AD178" s="1"/>
      <c r="AE178" s="1"/>
      <c r="AF178" s="2"/>
    </row>
    <row r="179" spans="1:32">
      <c r="A179" s="2"/>
      <c r="B179" s="2"/>
      <c r="C179" s="2"/>
      <c r="D179" s="2"/>
      <c r="E179" s="2"/>
      <c r="F179" s="2"/>
      <c r="G179" s="2"/>
      <c r="H179" s="2"/>
      <c r="I179" s="2"/>
      <c r="J179" s="2"/>
      <c r="K179" s="2"/>
      <c r="L179" s="2"/>
      <c r="M179" s="2"/>
      <c r="N179" s="2"/>
      <c r="O179" s="2"/>
      <c r="P179" s="2"/>
      <c r="Q179" s="1"/>
      <c r="R179" s="1"/>
      <c r="S179" s="1"/>
      <c r="T179" s="1"/>
      <c r="U179" s="2"/>
      <c r="V179" s="1"/>
      <c r="W179" s="5"/>
      <c r="X179" s="1"/>
      <c r="Y179" s="1"/>
      <c r="Z179" s="1"/>
      <c r="AA179" s="2"/>
      <c r="AB179" s="2"/>
      <c r="AC179" s="1"/>
      <c r="AD179" s="2"/>
      <c r="AE179" s="2"/>
      <c r="AF179" s="2"/>
    </row>
    <row r="180" spans="1:32">
      <c r="W180" s="7"/>
    </row>
    <row r="181" spans="1:32">
      <c r="W181" s="7"/>
    </row>
    <row r="182" spans="1:32">
      <c r="W182" s="7"/>
    </row>
    <row r="183" spans="1:32">
      <c r="W183" s="7"/>
    </row>
    <row r="184" spans="1:32" ht="18">
      <c r="A184" s="8" t="s">
        <v>32</v>
      </c>
      <c r="D184" s="8" t="s">
        <v>33</v>
      </c>
      <c r="G184" s="8" t="s">
        <v>34</v>
      </c>
      <c r="W184" s="7"/>
    </row>
    <row r="185" spans="1:32">
      <c r="A185" t="s">
        <v>35</v>
      </c>
      <c r="B185">
        <f>COUNTIF(A2:A180,"=1")</f>
        <v>0</v>
      </c>
      <c r="D185" t="s">
        <v>36</v>
      </c>
      <c r="E185">
        <f>COUNTIF(I2:I180,"=1")</f>
        <v>0</v>
      </c>
      <c r="G185" t="s">
        <v>35</v>
      </c>
      <c r="H185">
        <f>COUNTIF(P2:P180,"=1")</f>
        <v>0</v>
      </c>
      <c r="W185" s="7"/>
    </row>
    <row r="186" spans="1:32">
      <c r="A186" t="s">
        <v>37</v>
      </c>
      <c r="B186">
        <f>COUNTIF(A2:A180,"=2")</f>
        <v>0</v>
      </c>
      <c r="D186" t="s">
        <v>38</v>
      </c>
      <c r="E186">
        <f>COUNTIF(I2:I180,"=2")</f>
        <v>0</v>
      </c>
      <c r="G186" t="s">
        <v>37</v>
      </c>
      <c r="H186">
        <f>COUNTIF(P2:P180,"=2")</f>
        <v>0</v>
      </c>
      <c r="W186" s="7"/>
    </row>
    <row r="187" spans="1:32">
      <c r="A187" t="s">
        <v>39</v>
      </c>
      <c r="B187">
        <f>COUNTIF(A2:A180,"=3")</f>
        <v>0</v>
      </c>
      <c r="D187" t="s">
        <v>40</v>
      </c>
      <c r="E187">
        <f>COUNTIF(I2:I180,"=3")</f>
        <v>0</v>
      </c>
      <c r="G187" t="s">
        <v>39</v>
      </c>
      <c r="H187">
        <f>COUNTIF(P2:P180,"=3")</f>
        <v>0</v>
      </c>
      <c r="I187">
        <f>3</f>
        <v>3</v>
      </c>
      <c r="W187" s="7"/>
    </row>
    <row r="188" spans="1:32">
      <c r="A188" t="s">
        <v>41</v>
      </c>
      <c r="B188">
        <f>COUNTIF(A2:A180,"=4")</f>
        <v>0</v>
      </c>
      <c r="D188" t="s">
        <v>42</v>
      </c>
      <c r="E188">
        <f>COUNTIF(I2:I180,"=4")</f>
        <v>0</v>
      </c>
      <c r="G188" t="s">
        <v>41</v>
      </c>
      <c r="H188">
        <f>COUNTIF(P2:P180,"=4")</f>
        <v>0</v>
      </c>
      <c r="W188" s="7"/>
    </row>
    <row r="189" spans="1:32">
      <c r="A189" t="s">
        <v>43</v>
      </c>
      <c r="B189">
        <f>COUNTIF(A2:A180,"=5")</f>
        <v>0</v>
      </c>
      <c r="G189" t="s">
        <v>43</v>
      </c>
      <c r="H189">
        <f>COUNTIF(P2:P180,"=5")</f>
        <v>0</v>
      </c>
      <c r="W189" s="7"/>
    </row>
    <row r="190" spans="1:32">
      <c r="W190" s="7"/>
    </row>
    <row r="191" spans="1:32" ht="18">
      <c r="A191" s="8" t="s">
        <v>44</v>
      </c>
      <c r="D191" s="8" t="s">
        <v>45</v>
      </c>
      <c r="G191" s="8" t="s">
        <v>46</v>
      </c>
      <c r="W191" s="7"/>
    </row>
    <row r="192" spans="1:32">
      <c r="A192" t="s">
        <v>36</v>
      </c>
      <c r="B192">
        <f>COUNTIF(B2:B180,"=1")</f>
        <v>0</v>
      </c>
      <c r="D192" t="s">
        <v>36</v>
      </c>
      <c r="E192">
        <f>COUNTIF(J2:J180,"=1")</f>
        <v>0</v>
      </c>
      <c r="G192" t="s">
        <v>36</v>
      </c>
      <c r="H192">
        <f>COUNTIF(Q2:Q180,"=1")</f>
        <v>0</v>
      </c>
      <c r="W192" s="7"/>
    </row>
    <row r="193" spans="1:23">
      <c r="A193" t="s">
        <v>38</v>
      </c>
      <c r="B193">
        <f>COUNTIF(B2:B180,"=2")</f>
        <v>0</v>
      </c>
      <c r="D193" t="s">
        <v>38</v>
      </c>
      <c r="E193">
        <f>COUNTIF(J2:J180,"=2")</f>
        <v>0</v>
      </c>
      <c r="G193" t="s">
        <v>38</v>
      </c>
      <c r="H193">
        <f>COUNTIF(Q2:Q180,"=2")</f>
        <v>0</v>
      </c>
      <c r="W193" s="7"/>
    </row>
    <row r="194" spans="1:23">
      <c r="A194" t="s">
        <v>40</v>
      </c>
      <c r="B194">
        <f>COUNTIF(B2:B180,"=3")</f>
        <v>0</v>
      </c>
      <c r="D194" t="s">
        <v>40</v>
      </c>
      <c r="E194">
        <f>COUNTIF(J2:J180,"=3")</f>
        <v>0</v>
      </c>
      <c r="G194" t="s">
        <v>40</v>
      </c>
      <c r="H194">
        <f>COUNTIF(Q2:Q180,"=3")</f>
        <v>0</v>
      </c>
      <c r="W194" s="7"/>
    </row>
    <row r="195" spans="1:23">
      <c r="A195" t="s">
        <v>42</v>
      </c>
      <c r="B195">
        <f>COUNTIF(B2:B180,"=4")</f>
        <v>0</v>
      </c>
      <c r="D195" t="s">
        <v>42</v>
      </c>
      <c r="E195">
        <f>COUNTIF(J2:J180,"=4")</f>
        <v>0</v>
      </c>
      <c r="G195" t="s">
        <v>42</v>
      </c>
      <c r="H195">
        <f>COUNTIF(Q2:Q180,4)</f>
        <v>0</v>
      </c>
      <c r="W195" s="7"/>
    </row>
    <row r="196" spans="1:23">
      <c r="W196" s="7"/>
    </row>
    <row r="197" spans="1:23" ht="18">
      <c r="A197" s="8" t="s">
        <v>47</v>
      </c>
      <c r="D197" s="8" t="s">
        <v>48</v>
      </c>
      <c r="G197" s="8" t="s">
        <v>49</v>
      </c>
      <c r="W197" s="7"/>
    </row>
    <row r="198" spans="1:23">
      <c r="A198" t="s">
        <v>36</v>
      </c>
      <c r="B198">
        <f>COUNTIF(C2:C180,"=1")</f>
        <v>0</v>
      </c>
      <c r="D198" t="s">
        <v>36</v>
      </c>
      <c r="E198">
        <f>COUNTIF(K2:K180,"=1")</f>
        <v>0</v>
      </c>
      <c r="G198" t="s">
        <v>50</v>
      </c>
      <c r="H198">
        <f>COUNTIF(R2:R180,"=1")</f>
        <v>0</v>
      </c>
      <c r="W198" s="7"/>
    </row>
    <row r="199" spans="1:23">
      <c r="A199" t="s">
        <v>38</v>
      </c>
      <c r="B199">
        <f>COUNTIF(C2:C180,"=2")</f>
        <v>0</v>
      </c>
      <c r="D199" t="s">
        <v>38</v>
      </c>
      <c r="E199">
        <f>COUNTIF(K2:K180,"=2")</f>
        <v>0</v>
      </c>
      <c r="G199" t="s">
        <v>51</v>
      </c>
      <c r="H199">
        <f>COUNTIF(R2:R180,"=2")</f>
        <v>0</v>
      </c>
      <c r="W199" s="7"/>
    </row>
    <row r="200" spans="1:23">
      <c r="A200" t="s">
        <v>40</v>
      </c>
      <c r="B200">
        <f>COUNTIF(C2:C180,"=3")</f>
        <v>0</v>
      </c>
      <c r="D200" t="s">
        <v>40</v>
      </c>
      <c r="E200">
        <f>COUNTIF(K2:K180,"=3")</f>
        <v>0</v>
      </c>
      <c r="W200" s="7"/>
    </row>
    <row r="201" spans="1:23" ht="18">
      <c r="A201" t="s">
        <v>42</v>
      </c>
      <c r="B201">
        <f>COUNTIF(C2:C180,"=4")</f>
        <v>0</v>
      </c>
      <c r="D201" t="s">
        <v>42</v>
      </c>
      <c r="E201">
        <f>COUNTIF(K2:K180,"=4")</f>
        <v>0</v>
      </c>
      <c r="G201" s="8" t="s">
        <v>52</v>
      </c>
      <c r="W201" s="7"/>
    </row>
    <row r="202" spans="1:23">
      <c r="G202" t="s">
        <v>50</v>
      </c>
      <c r="H202">
        <f>COUNTIF(S2:S180,"=1")</f>
        <v>0</v>
      </c>
      <c r="W202" s="7"/>
    </row>
    <row r="203" spans="1:23" ht="18">
      <c r="A203" s="8" t="s">
        <v>53</v>
      </c>
      <c r="D203" s="8" t="s">
        <v>54</v>
      </c>
      <c r="G203" t="s">
        <v>51</v>
      </c>
      <c r="H203">
        <f>COUNTIF(S2:S180,"=2")</f>
        <v>0</v>
      </c>
      <c r="W203" s="7"/>
    </row>
    <row r="204" spans="1:23">
      <c r="A204" t="s">
        <v>36</v>
      </c>
      <c r="B204">
        <f>COUNTIF(D2:D180,"=1")</f>
        <v>0</v>
      </c>
      <c r="D204" t="s">
        <v>36</v>
      </c>
      <c r="E204">
        <f>COUNTIF(L2:L180,"=1")</f>
        <v>0</v>
      </c>
      <c r="W204" s="7"/>
    </row>
    <row r="205" spans="1:23" ht="18">
      <c r="A205" t="s">
        <v>38</v>
      </c>
      <c r="B205">
        <f>COUNTIF(D2:D180,"=2")</f>
        <v>0</v>
      </c>
      <c r="D205" t="s">
        <v>38</v>
      </c>
      <c r="E205">
        <f>COUNTIF(L2:L180,"=2")</f>
        <v>0</v>
      </c>
      <c r="G205" s="8"/>
      <c r="W205" s="7"/>
    </row>
    <row r="206" spans="1:23">
      <c r="A206" t="s">
        <v>40</v>
      </c>
      <c r="B206">
        <f>COUNTIF(D2:D180,"=3")</f>
        <v>0</v>
      </c>
      <c r="D206" t="s">
        <v>40</v>
      </c>
      <c r="E206">
        <f>COUNTIF(L2:L180,"=3")</f>
        <v>0</v>
      </c>
      <c r="W206" s="7"/>
    </row>
    <row r="207" spans="1:23">
      <c r="A207" t="s">
        <v>42</v>
      </c>
      <c r="B207">
        <f>COUNTIF(D2:D180,"=4")</f>
        <v>0</v>
      </c>
      <c r="D207" t="s">
        <v>42</v>
      </c>
      <c r="E207">
        <f>COUNTIF(L2:L180,"=4")</f>
        <v>0</v>
      </c>
      <c r="W207" s="7"/>
    </row>
    <row r="208" spans="1:23">
      <c r="W208" s="7"/>
    </row>
    <row r="209" spans="1:23" ht="18">
      <c r="A209" s="8" t="s">
        <v>55</v>
      </c>
      <c r="D209" s="8" t="s">
        <v>56</v>
      </c>
      <c r="W209" s="7"/>
    </row>
    <row r="210" spans="1:23">
      <c r="A210" t="s">
        <v>36</v>
      </c>
      <c r="B210">
        <f>COUNTIF(E2:E180,"=1")</f>
        <v>0</v>
      </c>
      <c r="D210" t="s">
        <v>35</v>
      </c>
      <c r="E210">
        <f>COUNTIF(M2:M180,"=1")</f>
        <v>0</v>
      </c>
      <c r="W210" s="7"/>
    </row>
    <row r="211" spans="1:23">
      <c r="A211" t="s">
        <v>38</v>
      </c>
      <c r="B211">
        <f>COUNTIF(E2:E180,"=2")</f>
        <v>0</v>
      </c>
      <c r="D211" t="s">
        <v>37</v>
      </c>
      <c r="E211">
        <f>COUNTIF(M2:M180,"=2")</f>
        <v>0</v>
      </c>
      <c r="W211" s="7"/>
    </row>
    <row r="212" spans="1:23">
      <c r="A212" t="s">
        <v>40</v>
      </c>
      <c r="B212">
        <f>COUNTIF(E2:E180,"=3")</f>
        <v>0</v>
      </c>
      <c r="D212" t="s">
        <v>39</v>
      </c>
      <c r="E212">
        <f>COUNTIF(M2:M180,"=3")</f>
        <v>0</v>
      </c>
      <c r="W212" s="7"/>
    </row>
    <row r="213" spans="1:23">
      <c r="A213" t="s">
        <v>42</v>
      </c>
      <c r="B213">
        <f>COUNTIF(E2:E180,"=4")</f>
        <v>0</v>
      </c>
      <c r="D213" t="s">
        <v>41</v>
      </c>
      <c r="E213">
        <f>COUNTIF(M2:M180,"=4")</f>
        <v>0</v>
      </c>
      <c r="P213" s="9"/>
      <c r="W213" s="7"/>
    </row>
    <row r="214" spans="1:23">
      <c r="D214" t="s">
        <v>43</v>
      </c>
      <c r="E214">
        <f>COUNTIF(M2:M180,"=5")</f>
        <v>0</v>
      </c>
      <c r="P214" s="9"/>
      <c r="W214" s="7"/>
    </row>
    <row r="215" spans="1:23" ht="18">
      <c r="A215" s="8" t="s">
        <v>57</v>
      </c>
      <c r="P215" s="9"/>
      <c r="W215" s="7"/>
    </row>
    <row r="216" spans="1:23" ht="18">
      <c r="A216" t="s">
        <v>36</v>
      </c>
      <c r="B216">
        <f>COUNTIF(F2:F180,"=1")</f>
        <v>0</v>
      </c>
      <c r="D216" s="8" t="s">
        <v>58</v>
      </c>
      <c r="P216" s="9"/>
      <c r="W216" s="7"/>
    </row>
    <row r="217" spans="1:23">
      <c r="A217" t="s">
        <v>38</v>
      </c>
      <c r="B217">
        <f>COUNTIF(F2:F180,"=2")</f>
        <v>0</v>
      </c>
      <c r="D217" t="s">
        <v>35</v>
      </c>
      <c r="E217">
        <f>COUNTIF(N2:N180,"=1")</f>
        <v>0</v>
      </c>
      <c r="W217" s="7"/>
    </row>
    <row r="218" spans="1:23">
      <c r="A218" t="s">
        <v>40</v>
      </c>
      <c r="B218">
        <f>COUNTIF(F2:F180,"=3")</f>
        <v>0</v>
      </c>
      <c r="D218" t="s">
        <v>37</v>
      </c>
      <c r="E218">
        <f>COUNTIF(N2:N180,"=2")</f>
        <v>0</v>
      </c>
      <c r="W218" s="7"/>
    </row>
    <row r="219" spans="1:23">
      <c r="A219" t="s">
        <v>42</v>
      </c>
      <c r="B219">
        <f>COUNTIF(F2:F180,"=4")</f>
        <v>0</v>
      </c>
      <c r="D219" t="s">
        <v>39</v>
      </c>
      <c r="E219">
        <f>COUNTIF(N2:N180,3)</f>
        <v>0</v>
      </c>
      <c r="W219" s="7"/>
    </row>
    <row r="220" spans="1:23">
      <c r="D220" t="s">
        <v>41</v>
      </c>
      <c r="E220">
        <f>COUNTIF(N2:N180,"=4")</f>
        <v>0</v>
      </c>
      <c r="W220" s="7"/>
    </row>
    <row r="221" spans="1:23" ht="18">
      <c r="A221" s="8" t="s">
        <v>59</v>
      </c>
      <c r="D221" t="s">
        <v>43</v>
      </c>
      <c r="E221">
        <f>COUNTIF(N2:N180,"=5")</f>
        <v>0</v>
      </c>
      <c r="W221" s="7"/>
    </row>
    <row r="222" spans="1:23">
      <c r="A222" t="s">
        <v>36</v>
      </c>
      <c r="B222">
        <f>COUNTIF(G2:G180,"=1")</f>
        <v>0</v>
      </c>
      <c r="W222" s="7"/>
    </row>
    <row r="223" spans="1:23" ht="18">
      <c r="A223" t="s">
        <v>38</v>
      </c>
      <c r="B223">
        <f>COUNTIF(G2:G180,"=2")</f>
        <v>0</v>
      </c>
      <c r="D223" s="8" t="s">
        <v>60</v>
      </c>
      <c r="W223" s="7"/>
    </row>
    <row r="224" spans="1:23">
      <c r="A224" t="s">
        <v>40</v>
      </c>
      <c r="B224">
        <f>COUNTIF(G2:G180,"=3")</f>
        <v>0</v>
      </c>
      <c r="D224" t="s">
        <v>35</v>
      </c>
      <c r="E224">
        <f>COUNTIF(O2:O180,"=1")</f>
        <v>0</v>
      </c>
      <c r="W224" s="7"/>
    </row>
    <row r="225" spans="1:23">
      <c r="A225" t="s">
        <v>42</v>
      </c>
      <c r="B225">
        <f>COUNTIF(G2:G180,"=4")</f>
        <v>0</v>
      </c>
      <c r="D225" t="s">
        <v>37</v>
      </c>
      <c r="E225">
        <f>COUNTIF(O2:O180,"=2")</f>
        <v>0</v>
      </c>
      <c r="W225" s="7"/>
    </row>
    <row r="226" spans="1:23">
      <c r="D226" t="s">
        <v>39</v>
      </c>
      <c r="E226">
        <f>COUNTIF(O2:O180,"=3")</f>
        <v>0</v>
      </c>
      <c r="W226" s="7"/>
    </row>
    <row r="227" spans="1:23" ht="18">
      <c r="A227" s="8" t="s">
        <v>61</v>
      </c>
      <c r="D227" t="s">
        <v>41</v>
      </c>
      <c r="E227">
        <f>COUNTIF(O2:O180,"=4")</f>
        <v>0</v>
      </c>
      <c r="W227" s="7"/>
    </row>
    <row r="228" spans="1:23">
      <c r="A228" t="s">
        <v>36</v>
      </c>
      <c r="B228">
        <f>COUNTIF(H2:H180,"=1")</f>
        <v>0</v>
      </c>
      <c r="D228" t="s">
        <v>43</v>
      </c>
      <c r="E228">
        <f>COUNTIF(O2:O180,"=5")</f>
        <v>0</v>
      </c>
      <c r="W228" s="7"/>
    </row>
    <row r="229" spans="1:23">
      <c r="A229" t="s">
        <v>38</v>
      </c>
      <c r="B229">
        <f>COUNTIF(H2:H180,"=2")</f>
        <v>0</v>
      </c>
      <c r="W229" s="7"/>
    </row>
    <row r="230" spans="1:23">
      <c r="A230" t="s">
        <v>40</v>
      </c>
      <c r="B230">
        <f>COUNTIF(H2:H180,"=3")</f>
        <v>0</v>
      </c>
      <c r="W230" s="7"/>
    </row>
    <row r="231" spans="1:23">
      <c r="A231" t="s">
        <v>42</v>
      </c>
      <c r="B231">
        <f>COUNTIF(H2:H180,"=4")</f>
        <v>0</v>
      </c>
      <c r="W231" s="7"/>
    </row>
    <row r="232" spans="1:23">
      <c r="W232" s="7"/>
    </row>
    <row r="233" spans="1:23">
      <c r="W233" s="7"/>
    </row>
    <row r="234" spans="1:23">
      <c r="W234" s="7"/>
    </row>
    <row r="235" spans="1:23">
      <c r="W235" s="7"/>
    </row>
    <row r="236" spans="1:23">
      <c r="W236" s="7"/>
    </row>
    <row r="237" spans="1:23">
      <c r="W237" s="7"/>
    </row>
    <row r="238" spans="1:23">
      <c r="W238" s="7"/>
    </row>
    <row r="239" spans="1:23">
      <c r="W239" s="7"/>
    </row>
    <row r="240" spans="1:23">
      <c r="W240" s="7"/>
    </row>
    <row r="241" spans="23:23">
      <c r="W241" s="7"/>
    </row>
    <row r="242" spans="23:23">
      <c r="W242" s="7"/>
    </row>
    <row r="243" spans="23:23">
      <c r="W243" s="7"/>
    </row>
    <row r="244" spans="23:23">
      <c r="W244" s="7"/>
    </row>
    <row r="245" spans="23:23">
      <c r="W245" s="7"/>
    </row>
    <row r="246" spans="23:23">
      <c r="W246" s="7"/>
    </row>
    <row r="247" spans="23:23">
      <c r="W247" s="7"/>
    </row>
    <row r="248" spans="23:23">
      <c r="W248" s="7"/>
    </row>
    <row r="249" spans="23:23">
      <c r="W249" s="7"/>
    </row>
    <row r="250" spans="23:23">
      <c r="W250" s="7"/>
    </row>
    <row r="251" spans="23:23">
      <c r="W251" s="7"/>
    </row>
    <row r="252" spans="23:23">
      <c r="W252" s="7"/>
    </row>
    <row r="253" spans="23:23">
      <c r="W253" s="7"/>
    </row>
    <row r="254" spans="23:23">
      <c r="W254" s="7"/>
    </row>
    <row r="255" spans="23:23">
      <c r="W255" s="7"/>
    </row>
    <row r="256" spans="23:23">
      <c r="W256" s="7"/>
    </row>
    <row r="257" spans="23:23">
      <c r="W257" s="7"/>
    </row>
    <row r="258" spans="23:23">
      <c r="W258" s="7"/>
    </row>
    <row r="259" spans="23:23">
      <c r="W259" s="7"/>
    </row>
    <row r="260" spans="23:23">
      <c r="W260" s="7"/>
    </row>
    <row r="261" spans="23:23">
      <c r="W261" s="7"/>
    </row>
    <row r="262" spans="23:23">
      <c r="W262" s="7"/>
    </row>
    <row r="263" spans="23:23">
      <c r="W263" s="7"/>
    </row>
    <row r="264" spans="23:23">
      <c r="W264" s="7"/>
    </row>
    <row r="265" spans="23:23">
      <c r="W265" s="7"/>
    </row>
    <row r="266" spans="23:23">
      <c r="W266" s="7"/>
    </row>
    <row r="267" spans="23:23">
      <c r="W267" s="7"/>
    </row>
    <row r="268" spans="23:23">
      <c r="W268" s="7"/>
    </row>
    <row r="269" spans="23:23">
      <c r="W269" s="7"/>
    </row>
    <row r="270" spans="23:23">
      <c r="W270" s="7"/>
    </row>
    <row r="271" spans="23:23">
      <c r="W271" s="7"/>
    </row>
    <row r="272" spans="23:23">
      <c r="W272" s="7"/>
    </row>
    <row r="273" spans="23:23">
      <c r="W273" s="7"/>
    </row>
    <row r="274" spans="23:23">
      <c r="W274" s="7"/>
    </row>
    <row r="275" spans="23:23">
      <c r="W275" s="7"/>
    </row>
    <row r="276" spans="23:23">
      <c r="W276" s="7"/>
    </row>
    <row r="277" spans="23:23">
      <c r="W277" s="7"/>
    </row>
    <row r="278" spans="23:23">
      <c r="W278" s="7"/>
    </row>
    <row r="279" spans="23:23">
      <c r="W279" s="7"/>
    </row>
    <row r="280" spans="23:23">
      <c r="W280" s="7"/>
    </row>
    <row r="281" spans="23:23">
      <c r="W281" s="7"/>
    </row>
    <row r="282" spans="23:23">
      <c r="W282" s="7"/>
    </row>
    <row r="283" spans="23:23">
      <c r="W283" s="7"/>
    </row>
    <row r="284" spans="23:23">
      <c r="W284" s="7"/>
    </row>
    <row r="285" spans="23:23">
      <c r="W285" s="7"/>
    </row>
    <row r="286" spans="23:23">
      <c r="W286" s="7"/>
    </row>
    <row r="287" spans="23:23">
      <c r="W287" s="7"/>
    </row>
    <row r="288" spans="23:23">
      <c r="W288" s="7"/>
    </row>
    <row r="289" spans="23:23">
      <c r="W289" s="7"/>
    </row>
    <row r="290" spans="23:23">
      <c r="W290" s="7"/>
    </row>
    <row r="291" spans="23:23">
      <c r="W291" s="7"/>
    </row>
    <row r="292" spans="23:23">
      <c r="W292" s="7"/>
    </row>
    <row r="293" spans="23:23">
      <c r="W293" s="7"/>
    </row>
    <row r="294" spans="23:23">
      <c r="W294" s="7"/>
    </row>
    <row r="295" spans="23:23">
      <c r="W295" s="7"/>
    </row>
    <row r="296" spans="23:23">
      <c r="W296" s="7"/>
    </row>
    <row r="297" spans="23:23">
      <c r="W297" s="7"/>
    </row>
    <row r="298" spans="23:23">
      <c r="W298" s="7"/>
    </row>
    <row r="299" spans="23:23">
      <c r="W299" s="7"/>
    </row>
    <row r="300" spans="23:23">
      <c r="W300" s="7"/>
    </row>
    <row r="301" spans="23:23">
      <c r="W301" s="7"/>
    </row>
    <row r="302" spans="23:23">
      <c r="W302" s="7"/>
    </row>
    <row r="303" spans="23:23">
      <c r="W303" s="7"/>
    </row>
    <row r="304" spans="23:23">
      <c r="W304" s="7"/>
    </row>
    <row r="305" spans="23:23">
      <c r="W305" s="7"/>
    </row>
    <row r="306" spans="23:23">
      <c r="W306" s="7"/>
    </row>
    <row r="307" spans="23:23">
      <c r="W307" s="7"/>
    </row>
    <row r="308" spans="23:23">
      <c r="W308" s="7"/>
    </row>
    <row r="309" spans="23:23">
      <c r="W309" s="7"/>
    </row>
    <row r="310" spans="23:23">
      <c r="W310" s="7"/>
    </row>
    <row r="311" spans="23:23">
      <c r="W311" s="7"/>
    </row>
    <row r="312" spans="23:23">
      <c r="W312" s="7"/>
    </row>
    <row r="313" spans="23:23">
      <c r="W313" s="7"/>
    </row>
    <row r="314" spans="23:23">
      <c r="W314" s="7"/>
    </row>
    <row r="315" spans="23:23">
      <c r="W315" s="7"/>
    </row>
    <row r="316" spans="23:23">
      <c r="W316" s="7"/>
    </row>
    <row r="317" spans="23:23">
      <c r="W317" s="7"/>
    </row>
    <row r="318" spans="23:23">
      <c r="W318" s="7"/>
    </row>
    <row r="319" spans="23:23">
      <c r="W319" s="7"/>
    </row>
    <row r="320" spans="23:23">
      <c r="W320" s="7"/>
    </row>
    <row r="321" spans="23:23">
      <c r="W321" s="7"/>
    </row>
    <row r="322" spans="23:23">
      <c r="W322" s="7"/>
    </row>
    <row r="323" spans="23:23">
      <c r="W323" s="7"/>
    </row>
    <row r="324" spans="23:23">
      <c r="W324" s="7"/>
    </row>
    <row r="325" spans="23:23">
      <c r="W325" s="7"/>
    </row>
    <row r="326" spans="23:23">
      <c r="W326" s="7"/>
    </row>
    <row r="327" spans="23:23">
      <c r="W327" s="7"/>
    </row>
    <row r="328" spans="23:23">
      <c r="W328" s="7"/>
    </row>
    <row r="329" spans="23:23">
      <c r="W329" s="7"/>
    </row>
    <row r="330" spans="23:23">
      <c r="W330" s="7"/>
    </row>
    <row r="331" spans="23:23">
      <c r="W331" s="7"/>
    </row>
    <row r="332" spans="23:23">
      <c r="W332" s="7"/>
    </row>
    <row r="333" spans="23:23">
      <c r="W333" s="7"/>
    </row>
    <row r="334" spans="23:23">
      <c r="W334" s="7"/>
    </row>
    <row r="335" spans="23:23">
      <c r="W335" s="7"/>
    </row>
    <row r="336" spans="23:23">
      <c r="W336" s="7"/>
    </row>
    <row r="337" spans="23:23">
      <c r="W337" s="7"/>
    </row>
    <row r="338" spans="23:23">
      <c r="W338" s="7"/>
    </row>
    <row r="339" spans="23:23">
      <c r="W339" s="7"/>
    </row>
    <row r="340" spans="23:23">
      <c r="W340" s="7"/>
    </row>
    <row r="341" spans="23:23">
      <c r="W341" s="7"/>
    </row>
    <row r="342" spans="23:23">
      <c r="W342" s="7"/>
    </row>
    <row r="343" spans="23:23">
      <c r="W343" s="7"/>
    </row>
    <row r="344" spans="23:23">
      <c r="W344" s="7"/>
    </row>
    <row r="345" spans="23:23">
      <c r="W345" s="7"/>
    </row>
    <row r="346" spans="23:23">
      <c r="W346" s="7"/>
    </row>
    <row r="347" spans="23:23">
      <c r="W347" s="7"/>
    </row>
    <row r="348" spans="23:23">
      <c r="W348" s="7"/>
    </row>
    <row r="349" spans="23:23">
      <c r="W349" s="7"/>
    </row>
    <row r="350" spans="23:23">
      <c r="W350" s="7"/>
    </row>
    <row r="351" spans="23:23">
      <c r="W351" s="7"/>
    </row>
    <row r="352" spans="23:23">
      <c r="W352" s="7"/>
    </row>
    <row r="353" spans="23:23">
      <c r="W353" s="7"/>
    </row>
    <row r="354" spans="23:23">
      <c r="W354" s="7"/>
    </row>
    <row r="355" spans="23:23">
      <c r="W355" s="7"/>
    </row>
    <row r="356" spans="23:23">
      <c r="W356" s="7"/>
    </row>
    <row r="357" spans="23:23">
      <c r="W357" s="7"/>
    </row>
    <row r="358" spans="23:23">
      <c r="W358" s="7"/>
    </row>
    <row r="359" spans="23:23">
      <c r="W359" s="7"/>
    </row>
    <row r="360" spans="23:23">
      <c r="W360" s="7"/>
    </row>
    <row r="361" spans="23:23">
      <c r="W361" s="7"/>
    </row>
    <row r="362" spans="23:23">
      <c r="W362" s="7"/>
    </row>
    <row r="363" spans="23:23">
      <c r="W363" s="7"/>
    </row>
    <row r="364" spans="23:23">
      <c r="W364" s="7"/>
    </row>
    <row r="365" spans="23:23">
      <c r="W365" s="7"/>
    </row>
    <row r="366" spans="23:23">
      <c r="W366" s="7"/>
    </row>
    <row r="367" spans="23:23">
      <c r="W367" s="7"/>
    </row>
    <row r="368" spans="23:23">
      <c r="W368" s="7"/>
    </row>
    <row r="369" spans="23:23">
      <c r="W369" s="7"/>
    </row>
    <row r="370" spans="23:23">
      <c r="W370" s="7"/>
    </row>
    <row r="371" spans="23:23">
      <c r="W371" s="7"/>
    </row>
    <row r="372" spans="23:23">
      <c r="W372" s="7"/>
    </row>
    <row r="373" spans="23:23">
      <c r="W373" s="7"/>
    </row>
    <row r="374" spans="23:23">
      <c r="W374" s="7"/>
    </row>
    <row r="375" spans="23:23">
      <c r="W375" s="7"/>
    </row>
    <row r="376" spans="23:23">
      <c r="W376" s="7"/>
    </row>
    <row r="377" spans="23:23">
      <c r="W377" s="7"/>
    </row>
    <row r="378" spans="23:23">
      <c r="W378" s="7"/>
    </row>
    <row r="379" spans="23:23">
      <c r="W379" s="7"/>
    </row>
    <row r="380" spans="23:23">
      <c r="W380" s="7"/>
    </row>
    <row r="381" spans="23:23">
      <c r="W381" s="7"/>
    </row>
    <row r="382" spans="23:23">
      <c r="W382" s="7"/>
    </row>
    <row r="383" spans="23:23">
      <c r="W383" s="7"/>
    </row>
    <row r="384" spans="23:23">
      <c r="W384" s="7"/>
    </row>
    <row r="385" spans="23:23">
      <c r="W385" s="7"/>
    </row>
    <row r="386" spans="23:23">
      <c r="W386" s="7"/>
    </row>
    <row r="387" spans="23:23">
      <c r="W387" s="7"/>
    </row>
    <row r="388" spans="23:23">
      <c r="W388" s="7"/>
    </row>
    <row r="389" spans="23:23">
      <c r="W389" s="7"/>
    </row>
    <row r="390" spans="23:23">
      <c r="W390" s="7"/>
    </row>
    <row r="391" spans="23:23">
      <c r="W391" s="7"/>
    </row>
    <row r="392" spans="23:23">
      <c r="W392" s="7"/>
    </row>
    <row r="393" spans="23:23">
      <c r="W393" s="7"/>
    </row>
    <row r="394" spans="23:23">
      <c r="W394" s="7"/>
    </row>
    <row r="395" spans="23:23">
      <c r="W395" s="7"/>
    </row>
    <row r="396" spans="23:23">
      <c r="W396" s="7"/>
    </row>
    <row r="397" spans="23:23">
      <c r="W397" s="7"/>
    </row>
    <row r="398" spans="23:23">
      <c r="W398" s="7"/>
    </row>
    <row r="399" spans="23:23">
      <c r="W399" s="7"/>
    </row>
    <row r="400" spans="23:23">
      <c r="W400" s="7"/>
    </row>
    <row r="401" spans="23:23">
      <c r="W401" s="7"/>
    </row>
    <row r="402" spans="23:23">
      <c r="W402" s="7"/>
    </row>
    <row r="403" spans="23:23">
      <c r="W403" s="7"/>
    </row>
    <row r="404" spans="23:23">
      <c r="W404" s="7"/>
    </row>
    <row r="405" spans="23:23">
      <c r="W405" s="7"/>
    </row>
    <row r="406" spans="23:23">
      <c r="W406" s="7"/>
    </row>
    <row r="407" spans="23:23">
      <c r="W407" s="7"/>
    </row>
  </sheetData>
  <pageMargins left="0.7" right="0.7" top="0.75" bottom="0.75" header="0.3" footer="0.3"/>
  <pageSetup paperSize="3" orientation="landscape"/>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7"/>
  <sheetViews>
    <sheetView zoomScale="91" zoomScaleNormal="91" zoomScalePageLayoutView="91" workbookViewId="0">
      <pane ySplit="1" topLeftCell="A180" activePane="bottomLeft" state="frozen"/>
      <selection pane="bottomLeft" activeCell="B185" sqref="B185"/>
    </sheetView>
  </sheetViews>
  <sheetFormatPr baseColWidth="10" defaultColWidth="8.83203125" defaultRowHeight="14" x14ac:dyDescent="0"/>
  <cols>
    <col min="1" max="1" width="10.1640625" customWidth="1"/>
    <col min="2" max="2" width="10" customWidth="1"/>
    <col min="3" max="3" width="9.83203125" customWidth="1"/>
    <col min="4" max="5" width="10" customWidth="1"/>
    <col min="6" max="6" width="9.83203125" customWidth="1"/>
    <col min="7" max="7" width="10.33203125" customWidth="1"/>
    <col min="8" max="9" width="9.83203125" customWidth="1"/>
    <col min="10" max="10" width="10.33203125" customWidth="1"/>
    <col min="11" max="12" width="10.1640625" customWidth="1"/>
    <col min="13" max="14" width="10.5" customWidth="1"/>
    <col min="15" max="16" width="10" customWidth="1"/>
    <col min="17" max="18" width="11.33203125" customWidth="1"/>
    <col min="19" max="19" width="10.1640625" customWidth="1"/>
    <col min="20" max="20" width="12.5" customWidth="1"/>
    <col min="21" max="21" width="17.83203125" customWidth="1"/>
    <col min="22" max="22" width="11.6640625" customWidth="1"/>
    <col min="23" max="23" width="21.6640625" customWidth="1"/>
    <col min="25" max="25" width="10.6640625" customWidth="1"/>
  </cols>
  <sheetData>
    <row r="1" spans="1:32" ht="7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c r="A2" s="2"/>
      <c r="B2" s="2"/>
      <c r="C2" s="2"/>
      <c r="D2" s="2"/>
      <c r="E2" s="2"/>
      <c r="F2" s="2"/>
      <c r="G2" s="2"/>
      <c r="H2" s="2"/>
      <c r="I2" s="2"/>
      <c r="J2" s="2"/>
      <c r="K2" s="2"/>
      <c r="L2" s="2"/>
      <c r="M2" s="2"/>
      <c r="N2" s="2"/>
      <c r="O2" s="2"/>
      <c r="P2" s="2"/>
      <c r="Q2" s="1"/>
      <c r="R2" s="1"/>
      <c r="S2" s="1"/>
      <c r="T2" s="1"/>
      <c r="U2" s="3"/>
      <c r="V2" s="1"/>
      <c r="W2" s="4"/>
      <c r="X2" s="2"/>
      <c r="Y2" s="1"/>
      <c r="Z2" s="2"/>
      <c r="AA2" s="2"/>
      <c r="AB2" s="2"/>
      <c r="AC2" s="2"/>
      <c r="AD2" s="2"/>
      <c r="AE2" s="2"/>
      <c r="AF2" s="2"/>
    </row>
    <row r="3" spans="1:32">
      <c r="A3" s="2"/>
      <c r="B3" s="2"/>
      <c r="C3" s="2"/>
      <c r="D3" s="2"/>
      <c r="E3" s="2"/>
      <c r="F3" s="2"/>
      <c r="G3" s="2"/>
      <c r="H3" s="2"/>
      <c r="I3" s="2"/>
      <c r="J3" s="2"/>
      <c r="K3" s="2"/>
      <c r="L3" s="2"/>
      <c r="M3" s="2"/>
      <c r="N3" s="2"/>
      <c r="O3" s="2"/>
      <c r="P3" s="2"/>
      <c r="Q3" s="1"/>
      <c r="R3" s="1"/>
      <c r="S3" s="1"/>
      <c r="T3" s="1"/>
      <c r="U3" s="3"/>
      <c r="V3" s="1"/>
      <c r="W3" s="4"/>
      <c r="X3" s="1"/>
      <c r="Y3" s="1"/>
      <c r="Z3" s="1"/>
      <c r="AA3" s="1"/>
      <c r="AB3" s="2"/>
      <c r="AC3" s="1"/>
      <c r="AD3" s="2"/>
      <c r="AE3" s="2"/>
      <c r="AF3" s="2"/>
    </row>
    <row r="4" spans="1:32">
      <c r="A4" s="2"/>
      <c r="B4" s="2"/>
      <c r="C4" s="2"/>
      <c r="D4" s="2"/>
      <c r="E4" s="2"/>
      <c r="F4" s="2"/>
      <c r="G4" s="2"/>
      <c r="H4" s="2"/>
      <c r="I4" s="2"/>
      <c r="J4" s="2"/>
      <c r="K4" s="2"/>
      <c r="L4" s="2"/>
      <c r="M4" s="2"/>
      <c r="N4" s="2"/>
      <c r="O4" s="2"/>
      <c r="P4" s="2"/>
      <c r="Q4" s="1"/>
      <c r="R4" s="1"/>
      <c r="S4" s="1"/>
      <c r="T4" s="1"/>
      <c r="U4" s="3"/>
      <c r="V4" s="1"/>
      <c r="W4" s="4"/>
      <c r="X4" s="2"/>
      <c r="Y4" s="1"/>
      <c r="Z4" s="1"/>
      <c r="AA4" s="1"/>
      <c r="AB4" s="1"/>
      <c r="AC4" s="1"/>
      <c r="AD4" s="2"/>
      <c r="AE4" s="1"/>
      <c r="AF4" s="2"/>
    </row>
    <row r="5" spans="1:32">
      <c r="A5" s="2"/>
      <c r="B5" s="2"/>
      <c r="C5" s="2"/>
      <c r="D5" s="2"/>
      <c r="E5" s="2"/>
      <c r="F5" s="2"/>
      <c r="G5" s="2"/>
      <c r="H5" s="2"/>
      <c r="I5" s="2"/>
      <c r="J5" s="2"/>
      <c r="K5" s="2"/>
      <c r="L5" s="2"/>
      <c r="M5" s="2"/>
      <c r="N5" s="2"/>
      <c r="O5" s="2"/>
      <c r="P5" s="2"/>
      <c r="Q5" s="1"/>
      <c r="R5" s="1"/>
      <c r="S5" s="1"/>
      <c r="T5" s="1"/>
      <c r="U5" s="3"/>
      <c r="V5" s="1"/>
      <c r="W5" s="4"/>
      <c r="X5" s="1"/>
      <c r="Y5" s="1"/>
      <c r="Z5" s="1"/>
      <c r="AA5" s="1"/>
      <c r="AB5" s="1"/>
      <c r="AC5" s="1"/>
      <c r="AD5" s="1"/>
      <c r="AE5" s="1"/>
      <c r="AF5" s="2"/>
    </row>
    <row r="6" spans="1:32">
      <c r="A6" s="2"/>
      <c r="B6" s="2"/>
      <c r="C6" s="2"/>
      <c r="D6" s="2"/>
      <c r="E6" s="2"/>
      <c r="F6" s="2"/>
      <c r="G6" s="2"/>
      <c r="H6" s="2"/>
      <c r="I6" s="2"/>
      <c r="J6" s="2"/>
      <c r="K6" s="2"/>
      <c r="L6" s="2"/>
      <c r="M6" s="2"/>
      <c r="N6" s="2"/>
      <c r="O6" s="2"/>
      <c r="P6" s="2"/>
      <c r="Q6" s="1"/>
      <c r="R6" s="1"/>
      <c r="S6" s="1"/>
      <c r="T6" s="1"/>
      <c r="U6" s="3"/>
      <c r="V6" s="1"/>
      <c r="W6" s="4"/>
      <c r="X6" s="1"/>
      <c r="Y6" s="1"/>
      <c r="Z6" s="1"/>
      <c r="AA6" s="1"/>
      <c r="AB6" s="1"/>
      <c r="AC6" s="2"/>
      <c r="AD6" s="2"/>
      <c r="AE6" s="1"/>
      <c r="AF6" s="2"/>
    </row>
    <row r="7" spans="1:32">
      <c r="A7" s="2"/>
      <c r="B7" s="2"/>
      <c r="C7" s="2"/>
      <c r="D7" s="2"/>
      <c r="E7" s="2"/>
      <c r="F7" s="2"/>
      <c r="G7" s="2"/>
      <c r="H7" s="2"/>
      <c r="I7" s="2"/>
      <c r="J7" s="2"/>
      <c r="K7" s="2"/>
      <c r="L7" s="2"/>
      <c r="M7" s="2"/>
      <c r="N7" s="2"/>
      <c r="O7" s="2"/>
      <c r="P7" s="2"/>
      <c r="Q7" s="1"/>
      <c r="R7" s="1"/>
      <c r="S7" s="1"/>
      <c r="T7" s="1"/>
      <c r="U7" s="3"/>
      <c r="V7" s="1"/>
      <c r="W7" s="4"/>
      <c r="X7" s="1"/>
      <c r="Y7" s="1"/>
      <c r="Z7" s="1"/>
      <c r="AA7" s="1"/>
      <c r="AB7" s="2"/>
      <c r="AC7" s="2"/>
      <c r="AD7" s="1"/>
      <c r="AE7" s="1"/>
      <c r="AF7" s="2"/>
    </row>
    <row r="8" spans="1:32">
      <c r="A8" s="2"/>
      <c r="B8" s="2"/>
      <c r="C8" s="2"/>
      <c r="D8" s="2"/>
      <c r="E8" s="2"/>
      <c r="F8" s="2"/>
      <c r="G8" s="2"/>
      <c r="H8" s="2"/>
      <c r="I8" s="2"/>
      <c r="J8" s="2"/>
      <c r="K8" s="2"/>
      <c r="L8" s="2"/>
      <c r="M8" s="2"/>
      <c r="N8" s="2"/>
      <c r="O8" s="2"/>
      <c r="P8" s="2"/>
      <c r="Q8" s="1"/>
      <c r="R8" s="1"/>
      <c r="S8" s="1"/>
      <c r="T8" s="1"/>
      <c r="U8" s="3"/>
      <c r="V8" s="1"/>
      <c r="W8" s="4"/>
      <c r="X8" s="1"/>
      <c r="Y8" s="1"/>
      <c r="Z8" s="2"/>
      <c r="AA8" s="1"/>
      <c r="AB8" s="2"/>
      <c r="AC8" s="1"/>
      <c r="AD8" s="2"/>
      <c r="AE8" s="2"/>
      <c r="AF8" s="2"/>
    </row>
    <row r="9" spans="1:32">
      <c r="A9" s="2"/>
      <c r="B9" s="2"/>
      <c r="C9" s="2"/>
      <c r="D9" s="2"/>
      <c r="E9" s="2"/>
      <c r="F9" s="2"/>
      <c r="G9" s="2"/>
      <c r="H9" s="2"/>
      <c r="I9" s="2"/>
      <c r="J9" s="2"/>
      <c r="K9" s="2"/>
      <c r="L9" s="2"/>
      <c r="M9" s="2"/>
      <c r="N9" s="2"/>
      <c r="O9" s="2"/>
      <c r="P9" s="2"/>
      <c r="Q9" s="1"/>
      <c r="R9" s="1"/>
      <c r="S9" s="1"/>
      <c r="T9" s="1"/>
      <c r="U9" s="3"/>
      <c r="V9" s="1"/>
      <c r="W9" s="4"/>
      <c r="X9" s="1"/>
      <c r="Y9" s="1"/>
      <c r="Z9" s="1"/>
      <c r="AA9" s="1"/>
      <c r="AB9" s="2"/>
      <c r="AC9" s="1"/>
      <c r="AD9" s="1"/>
      <c r="AE9" s="2"/>
      <c r="AF9" s="2"/>
    </row>
    <row r="10" spans="1:32">
      <c r="A10" s="2"/>
      <c r="B10" s="2"/>
      <c r="C10" s="2"/>
      <c r="D10" s="2"/>
      <c r="E10" s="2"/>
      <c r="F10" s="2"/>
      <c r="G10" s="2"/>
      <c r="H10" s="2"/>
      <c r="I10" s="2"/>
      <c r="J10" s="2"/>
      <c r="K10" s="2"/>
      <c r="L10" s="2"/>
      <c r="M10" s="2"/>
      <c r="N10" s="2"/>
      <c r="O10" s="2"/>
      <c r="P10" s="2"/>
      <c r="Q10" s="1"/>
      <c r="R10" s="1"/>
      <c r="S10" s="1"/>
      <c r="T10" s="1"/>
      <c r="U10" s="3"/>
      <c r="V10" s="1"/>
      <c r="W10" s="4"/>
      <c r="X10" s="1"/>
      <c r="Y10" s="1"/>
      <c r="Z10" s="2"/>
      <c r="AA10" s="1"/>
      <c r="AB10" s="1"/>
      <c r="AC10" s="1"/>
      <c r="AD10" s="1"/>
      <c r="AE10" s="1"/>
      <c r="AF10" s="1"/>
    </row>
    <row r="11" spans="1:32">
      <c r="A11" s="2"/>
      <c r="B11" s="2"/>
      <c r="C11" s="2"/>
      <c r="D11" s="2"/>
      <c r="E11" s="2"/>
      <c r="F11" s="2"/>
      <c r="G11" s="2"/>
      <c r="H11" s="2"/>
      <c r="I11" s="2"/>
      <c r="J11" s="2"/>
      <c r="K11" s="2"/>
      <c r="L11" s="2"/>
      <c r="M11" s="2"/>
      <c r="N11" s="2"/>
      <c r="O11" s="2"/>
      <c r="P11" s="2"/>
      <c r="Q11" s="1"/>
      <c r="R11" s="1"/>
      <c r="S11" s="1"/>
      <c r="T11" s="1"/>
      <c r="U11" s="3"/>
      <c r="V11" s="1"/>
      <c r="W11" s="4"/>
      <c r="X11" s="1"/>
      <c r="Y11" s="1"/>
      <c r="Z11" s="2"/>
      <c r="AA11" s="1"/>
      <c r="AB11" s="1"/>
      <c r="AC11" s="1"/>
      <c r="AD11" s="1"/>
      <c r="AE11" s="1"/>
      <c r="AF11" s="2"/>
    </row>
    <row r="12" spans="1:32">
      <c r="A12" s="2"/>
      <c r="B12" s="2"/>
      <c r="C12" s="2"/>
      <c r="D12" s="2"/>
      <c r="E12" s="2"/>
      <c r="F12" s="2"/>
      <c r="G12" s="2"/>
      <c r="H12" s="2"/>
      <c r="I12" s="2"/>
      <c r="J12" s="2"/>
      <c r="K12" s="2"/>
      <c r="L12" s="2"/>
      <c r="M12" s="2"/>
      <c r="N12" s="2"/>
      <c r="O12" s="2"/>
      <c r="P12" s="2"/>
      <c r="Q12" s="1"/>
      <c r="R12" s="1"/>
      <c r="S12" s="1"/>
      <c r="T12" s="1"/>
      <c r="U12" s="3"/>
      <c r="V12" s="1"/>
      <c r="W12" s="4"/>
      <c r="X12" s="1"/>
      <c r="Y12" s="1"/>
      <c r="Z12" s="2"/>
      <c r="AA12" s="1"/>
      <c r="AB12" s="1"/>
      <c r="AC12" s="1"/>
      <c r="AD12" s="1"/>
      <c r="AE12" s="1"/>
      <c r="AF12" s="2"/>
    </row>
    <row r="13" spans="1:32">
      <c r="A13" s="2"/>
      <c r="B13" s="2"/>
      <c r="C13" s="2"/>
      <c r="D13" s="2"/>
      <c r="E13" s="2"/>
      <c r="F13" s="2"/>
      <c r="G13" s="2"/>
      <c r="H13" s="2"/>
      <c r="I13" s="2"/>
      <c r="J13" s="2"/>
      <c r="K13" s="2"/>
      <c r="L13" s="2"/>
      <c r="M13" s="2"/>
      <c r="N13" s="2"/>
      <c r="O13" s="2"/>
      <c r="P13" s="2"/>
      <c r="Q13" s="1"/>
      <c r="R13" s="1"/>
      <c r="S13" s="1"/>
      <c r="T13" s="1"/>
      <c r="U13" s="3"/>
      <c r="V13" s="1"/>
      <c r="W13" s="5"/>
      <c r="X13" s="1"/>
      <c r="Y13" s="1"/>
      <c r="Z13" s="2"/>
      <c r="AA13" s="1"/>
      <c r="AB13" s="2"/>
      <c r="AC13" s="2"/>
      <c r="AD13" s="2"/>
      <c r="AE13" s="2"/>
      <c r="AF13" s="2"/>
    </row>
    <row r="14" spans="1:32">
      <c r="A14" s="2"/>
      <c r="B14" s="2"/>
      <c r="C14" s="2"/>
      <c r="D14" s="2"/>
      <c r="E14" s="2"/>
      <c r="F14" s="2"/>
      <c r="G14" s="2"/>
      <c r="H14" s="2"/>
      <c r="I14" s="2"/>
      <c r="J14" s="2"/>
      <c r="K14" s="2"/>
      <c r="L14" s="2"/>
      <c r="M14" s="2"/>
      <c r="N14" s="2"/>
      <c r="O14" s="2"/>
      <c r="P14" s="2"/>
      <c r="Q14" s="1"/>
      <c r="R14" s="1"/>
      <c r="S14" s="1"/>
      <c r="T14" s="1"/>
      <c r="U14" s="3"/>
      <c r="V14" s="1"/>
      <c r="W14" s="4"/>
      <c r="X14" s="1"/>
      <c r="Y14" s="1"/>
      <c r="Z14" s="2"/>
      <c r="AA14" s="1"/>
      <c r="AB14" s="1"/>
      <c r="AC14" s="2"/>
      <c r="AD14" s="1"/>
      <c r="AE14" s="1"/>
      <c r="AF14" s="2"/>
    </row>
    <row r="15" spans="1:32">
      <c r="A15" s="2"/>
      <c r="B15" s="2"/>
      <c r="C15" s="2"/>
      <c r="D15" s="2"/>
      <c r="E15" s="2"/>
      <c r="F15" s="2"/>
      <c r="G15" s="2"/>
      <c r="H15" s="2"/>
      <c r="I15" s="2"/>
      <c r="J15" s="2"/>
      <c r="K15" s="2"/>
      <c r="L15" s="2"/>
      <c r="M15" s="2"/>
      <c r="N15" s="2"/>
      <c r="O15" s="2"/>
      <c r="P15" s="2"/>
      <c r="Q15" s="1"/>
      <c r="R15" s="1"/>
      <c r="S15" s="1"/>
      <c r="T15" s="1"/>
      <c r="U15" s="3"/>
      <c r="V15" s="1"/>
      <c r="W15" s="4"/>
      <c r="X15" s="1"/>
      <c r="Y15" s="1"/>
      <c r="Z15" s="1"/>
      <c r="AA15" s="1"/>
      <c r="AB15" s="2"/>
      <c r="AC15" s="1"/>
      <c r="AD15" s="1"/>
      <c r="AE15" s="1"/>
      <c r="AF15" s="2"/>
    </row>
    <row r="16" spans="1:32">
      <c r="A16" s="2"/>
      <c r="B16" s="2"/>
      <c r="C16" s="2"/>
      <c r="D16" s="2"/>
      <c r="E16" s="2"/>
      <c r="F16" s="2"/>
      <c r="G16" s="2"/>
      <c r="H16" s="2"/>
      <c r="I16" s="2"/>
      <c r="J16" s="2"/>
      <c r="K16" s="2"/>
      <c r="L16" s="2"/>
      <c r="M16" s="2"/>
      <c r="N16" s="2"/>
      <c r="O16" s="2"/>
      <c r="P16" s="2"/>
      <c r="Q16" s="1"/>
      <c r="R16" s="1"/>
      <c r="S16" s="1"/>
      <c r="T16" s="1"/>
      <c r="U16" s="3"/>
      <c r="V16" s="1"/>
      <c r="W16" s="4"/>
      <c r="X16" s="1"/>
      <c r="Y16" s="1"/>
      <c r="Z16" s="2"/>
      <c r="AA16" s="1"/>
      <c r="AB16" s="2"/>
      <c r="AC16" s="2"/>
      <c r="AD16" s="1"/>
      <c r="AE16" s="2"/>
      <c r="AF16" s="2"/>
    </row>
    <row r="17" spans="1:32">
      <c r="A17" s="2"/>
      <c r="B17" s="2"/>
      <c r="C17" s="2"/>
      <c r="D17" s="2"/>
      <c r="E17" s="2"/>
      <c r="F17" s="2"/>
      <c r="G17" s="2"/>
      <c r="H17" s="2"/>
      <c r="I17" s="2"/>
      <c r="J17" s="2"/>
      <c r="K17" s="2"/>
      <c r="L17" s="2"/>
      <c r="M17" s="2"/>
      <c r="N17" s="2"/>
      <c r="O17" s="2"/>
      <c r="P17" s="2"/>
      <c r="Q17" s="1"/>
      <c r="R17" s="1"/>
      <c r="S17" s="1"/>
      <c r="T17" s="1"/>
      <c r="U17" s="3"/>
      <c r="V17" s="1"/>
      <c r="W17" s="5"/>
      <c r="X17" s="1"/>
      <c r="Y17" s="1"/>
      <c r="Z17" s="2"/>
      <c r="AA17" s="1"/>
      <c r="AB17" s="1"/>
      <c r="AC17" s="1"/>
      <c r="AD17" s="1"/>
      <c r="AE17" s="1"/>
      <c r="AF17" s="2"/>
    </row>
    <row r="18" spans="1:32">
      <c r="A18" s="2"/>
      <c r="B18" s="2"/>
      <c r="C18" s="2"/>
      <c r="D18" s="2"/>
      <c r="E18" s="2"/>
      <c r="F18" s="2"/>
      <c r="G18" s="2"/>
      <c r="H18" s="2"/>
      <c r="I18" s="2"/>
      <c r="J18" s="2"/>
      <c r="K18" s="2"/>
      <c r="L18" s="2"/>
      <c r="M18" s="2"/>
      <c r="N18" s="2"/>
      <c r="O18" s="2"/>
      <c r="P18" s="2"/>
      <c r="Q18" s="1"/>
      <c r="R18" s="1"/>
      <c r="S18" s="1"/>
      <c r="T18" s="1"/>
      <c r="U18" s="3"/>
      <c r="V18" s="1"/>
      <c r="W18" s="4"/>
      <c r="X18" s="1"/>
      <c r="Y18" s="1"/>
      <c r="Z18" s="2"/>
      <c r="AA18" s="1"/>
      <c r="AB18" s="2"/>
      <c r="AC18" s="2"/>
      <c r="AD18" s="2"/>
      <c r="AE18" s="2"/>
      <c r="AF18" s="2"/>
    </row>
    <row r="19" spans="1:32">
      <c r="A19" s="2"/>
      <c r="B19" s="2"/>
      <c r="C19" s="2"/>
      <c r="D19" s="2"/>
      <c r="E19" s="2"/>
      <c r="F19" s="2"/>
      <c r="G19" s="2"/>
      <c r="H19" s="2"/>
      <c r="I19" s="2"/>
      <c r="J19" s="2"/>
      <c r="K19" s="2"/>
      <c r="L19" s="2"/>
      <c r="M19" s="2"/>
      <c r="N19" s="2"/>
      <c r="O19" s="2"/>
      <c r="P19" s="2"/>
      <c r="Q19" s="1"/>
      <c r="R19" s="1"/>
      <c r="S19" s="1"/>
      <c r="T19" s="1"/>
      <c r="U19" s="3"/>
      <c r="V19" s="1"/>
      <c r="W19" s="5"/>
      <c r="X19" s="1"/>
      <c r="Y19" s="1"/>
      <c r="Z19" s="2"/>
      <c r="AA19" s="1"/>
      <c r="AB19" s="1"/>
      <c r="AC19" s="2"/>
      <c r="AD19" s="1"/>
      <c r="AE19" s="2"/>
      <c r="AF19" s="2"/>
    </row>
    <row r="20" spans="1:32">
      <c r="A20" s="2"/>
      <c r="B20" s="2"/>
      <c r="C20" s="2"/>
      <c r="D20" s="2"/>
      <c r="E20" s="2"/>
      <c r="F20" s="2"/>
      <c r="G20" s="2"/>
      <c r="H20" s="2"/>
      <c r="I20" s="2"/>
      <c r="J20" s="2"/>
      <c r="K20" s="2"/>
      <c r="L20" s="2"/>
      <c r="M20" s="2"/>
      <c r="N20" s="2"/>
      <c r="O20" s="2"/>
      <c r="P20" s="2"/>
      <c r="Q20" s="1"/>
      <c r="R20" s="1"/>
      <c r="S20" s="1"/>
      <c r="T20" s="1"/>
      <c r="U20" s="3"/>
      <c r="V20" s="1"/>
      <c r="W20" s="4"/>
      <c r="X20" s="1"/>
      <c r="Y20" s="1"/>
      <c r="Z20" s="1"/>
      <c r="AA20" s="2"/>
      <c r="AB20" s="2"/>
      <c r="AC20" s="1"/>
      <c r="AD20" s="2"/>
      <c r="AE20" s="2"/>
      <c r="AF20" s="2"/>
    </row>
    <row r="21" spans="1:32">
      <c r="A21" s="2"/>
      <c r="B21" s="2"/>
      <c r="C21" s="2"/>
      <c r="D21" s="2"/>
      <c r="E21" s="2"/>
      <c r="F21" s="2"/>
      <c r="G21" s="2"/>
      <c r="H21" s="2"/>
      <c r="I21" s="2"/>
      <c r="J21" s="2"/>
      <c r="K21" s="2"/>
      <c r="L21" s="2"/>
      <c r="M21" s="2"/>
      <c r="N21" s="2"/>
      <c r="O21" s="2"/>
      <c r="P21" s="2"/>
      <c r="Q21" s="1"/>
      <c r="R21" s="1"/>
      <c r="S21" s="1"/>
      <c r="T21" s="1"/>
      <c r="U21" s="3"/>
      <c r="V21" s="1"/>
      <c r="W21" s="5"/>
      <c r="X21" s="1"/>
      <c r="Y21" s="1"/>
      <c r="Z21" s="1"/>
      <c r="AA21" s="1"/>
      <c r="AB21" s="1"/>
      <c r="AC21" s="1"/>
      <c r="AD21" s="1"/>
      <c r="AE21" s="1"/>
      <c r="AF21" s="2"/>
    </row>
    <row r="22" spans="1:32">
      <c r="A22" s="2"/>
      <c r="B22" s="2"/>
      <c r="C22" s="2"/>
      <c r="D22" s="2"/>
      <c r="E22" s="2"/>
      <c r="F22" s="2"/>
      <c r="G22" s="2"/>
      <c r="H22" s="2"/>
      <c r="I22" s="2"/>
      <c r="J22" s="2"/>
      <c r="K22" s="2"/>
      <c r="L22" s="2"/>
      <c r="M22" s="2"/>
      <c r="N22" s="2"/>
      <c r="O22" s="2"/>
      <c r="P22" s="2"/>
      <c r="Q22" s="1"/>
      <c r="R22" s="1"/>
      <c r="S22" s="1"/>
      <c r="T22" s="1"/>
      <c r="U22" s="3"/>
      <c r="V22" s="1"/>
      <c r="W22" s="4"/>
      <c r="X22" s="1"/>
      <c r="Y22" s="1"/>
      <c r="Z22" s="1"/>
      <c r="AA22" s="1"/>
      <c r="AB22" s="1"/>
      <c r="AC22" s="2"/>
      <c r="AD22" s="2"/>
      <c r="AE22" s="2"/>
      <c r="AF22" s="2"/>
    </row>
    <row r="23" spans="1:32">
      <c r="A23" s="2"/>
      <c r="B23" s="2"/>
      <c r="C23" s="2"/>
      <c r="D23" s="2"/>
      <c r="E23" s="2"/>
      <c r="F23" s="2"/>
      <c r="G23" s="2"/>
      <c r="H23" s="2"/>
      <c r="I23" s="2"/>
      <c r="J23" s="2"/>
      <c r="K23" s="2"/>
      <c r="L23" s="2"/>
      <c r="M23" s="2"/>
      <c r="N23" s="2"/>
      <c r="O23" s="2"/>
      <c r="P23" s="2"/>
      <c r="Q23" s="1"/>
      <c r="R23" s="1"/>
      <c r="S23" s="1"/>
      <c r="T23" s="1"/>
      <c r="U23" s="3"/>
      <c r="V23" s="1"/>
      <c r="W23" s="5"/>
      <c r="X23" s="1"/>
      <c r="Y23" s="1"/>
      <c r="Z23" s="1"/>
      <c r="AA23" s="1"/>
      <c r="AB23" s="1"/>
      <c r="AC23" s="1"/>
      <c r="AD23" s="1"/>
      <c r="AE23" s="1"/>
      <c r="AF23" s="2"/>
    </row>
    <row r="24" spans="1:32">
      <c r="A24" s="2"/>
      <c r="B24" s="2"/>
      <c r="C24" s="2"/>
      <c r="D24" s="2"/>
      <c r="E24" s="2"/>
      <c r="F24" s="2"/>
      <c r="G24" s="2"/>
      <c r="H24" s="2"/>
      <c r="I24" s="2"/>
      <c r="J24" s="2"/>
      <c r="K24" s="2"/>
      <c r="L24" s="2"/>
      <c r="M24" s="2"/>
      <c r="N24" s="2"/>
      <c r="O24" s="2"/>
      <c r="P24" s="2"/>
      <c r="Q24" s="1"/>
      <c r="R24" s="1"/>
      <c r="S24" s="1"/>
      <c r="T24" s="1"/>
      <c r="U24" s="3"/>
      <c r="V24" s="1"/>
      <c r="W24" s="4"/>
      <c r="X24" s="1"/>
      <c r="Y24" s="1"/>
      <c r="Z24" s="1"/>
      <c r="AA24" s="1"/>
      <c r="AB24" s="1"/>
      <c r="AC24" s="2"/>
      <c r="AD24" s="2"/>
      <c r="AE24" s="1"/>
      <c r="AF24" s="2"/>
    </row>
    <row r="25" spans="1:32">
      <c r="A25" s="2"/>
      <c r="B25" s="2"/>
      <c r="C25" s="2"/>
      <c r="D25" s="2"/>
      <c r="E25" s="2"/>
      <c r="F25" s="2"/>
      <c r="G25" s="2"/>
      <c r="H25" s="2"/>
      <c r="I25" s="2"/>
      <c r="J25" s="2"/>
      <c r="K25" s="2"/>
      <c r="L25" s="2"/>
      <c r="M25" s="2"/>
      <c r="N25" s="2"/>
      <c r="O25" s="2"/>
      <c r="P25" s="2"/>
      <c r="Q25" s="1"/>
      <c r="R25" s="1"/>
      <c r="S25" s="1"/>
      <c r="T25" s="1"/>
      <c r="U25" s="3"/>
      <c r="V25" s="1"/>
      <c r="W25" s="5"/>
      <c r="X25" s="1"/>
      <c r="Y25" s="1"/>
      <c r="Z25" s="1"/>
      <c r="AA25" s="1"/>
      <c r="AB25" s="1"/>
      <c r="AC25" s="2"/>
      <c r="AD25" s="2"/>
      <c r="AE25" s="1"/>
      <c r="AF25" s="2"/>
    </row>
    <row r="26" spans="1:32">
      <c r="A26" s="2"/>
      <c r="B26" s="2"/>
      <c r="C26" s="2"/>
      <c r="D26" s="2"/>
      <c r="E26" s="2"/>
      <c r="F26" s="2"/>
      <c r="G26" s="2"/>
      <c r="H26" s="2"/>
      <c r="I26" s="2"/>
      <c r="J26" s="2"/>
      <c r="K26" s="2"/>
      <c r="L26" s="2"/>
      <c r="M26" s="2"/>
      <c r="N26" s="2"/>
      <c r="O26" s="2"/>
      <c r="P26" s="2"/>
      <c r="Q26" s="1"/>
      <c r="R26" s="1"/>
      <c r="S26" s="1"/>
      <c r="T26" s="1"/>
      <c r="U26" s="3"/>
      <c r="V26" s="1"/>
      <c r="W26" s="4"/>
      <c r="X26" s="1"/>
      <c r="Y26" s="1"/>
      <c r="Z26" s="1"/>
      <c r="AA26" s="2"/>
      <c r="AB26" s="2"/>
      <c r="AC26" s="1"/>
      <c r="AD26" s="2"/>
      <c r="AE26" s="2"/>
      <c r="AF26" s="2"/>
    </row>
    <row r="27" spans="1:32">
      <c r="A27" s="2"/>
      <c r="B27" s="2"/>
      <c r="C27" s="2"/>
      <c r="D27" s="2"/>
      <c r="E27" s="2"/>
      <c r="F27" s="2"/>
      <c r="G27" s="2"/>
      <c r="H27" s="2"/>
      <c r="I27" s="2"/>
      <c r="J27" s="2"/>
      <c r="K27" s="2"/>
      <c r="L27" s="2"/>
      <c r="M27" s="2"/>
      <c r="N27" s="2"/>
      <c r="O27" s="2"/>
      <c r="P27" s="2"/>
      <c r="Q27" s="1"/>
      <c r="R27" s="1"/>
      <c r="S27" s="1"/>
      <c r="T27" s="1"/>
      <c r="U27" s="3"/>
      <c r="V27" s="1"/>
      <c r="W27" s="4"/>
      <c r="X27" s="1"/>
      <c r="Y27" s="1"/>
      <c r="Z27" s="1"/>
      <c r="AA27" s="1"/>
      <c r="AB27" s="2"/>
      <c r="AC27" s="1"/>
      <c r="AD27" s="2"/>
      <c r="AE27" s="2"/>
      <c r="AF27" s="2"/>
    </row>
    <row r="28" spans="1:32">
      <c r="A28" s="2"/>
      <c r="B28" s="2"/>
      <c r="C28" s="2"/>
      <c r="D28" s="2"/>
      <c r="E28" s="2"/>
      <c r="F28" s="2"/>
      <c r="G28" s="2"/>
      <c r="H28" s="2"/>
      <c r="I28" s="2"/>
      <c r="J28" s="2"/>
      <c r="K28" s="2"/>
      <c r="L28" s="2"/>
      <c r="M28" s="2"/>
      <c r="N28" s="2"/>
      <c r="O28" s="2"/>
      <c r="P28" s="2"/>
      <c r="Q28" s="1"/>
      <c r="R28" s="1"/>
      <c r="S28" s="1"/>
      <c r="T28" s="1"/>
      <c r="U28" s="3"/>
      <c r="V28" s="1"/>
      <c r="W28" s="4"/>
      <c r="X28" s="1"/>
      <c r="Y28" s="1"/>
      <c r="Z28" s="1"/>
      <c r="AA28" s="1"/>
      <c r="AB28" s="2"/>
      <c r="AC28" s="2"/>
      <c r="AD28" s="2"/>
      <c r="AE28" s="2"/>
      <c r="AF28" s="2"/>
    </row>
    <row r="29" spans="1:32">
      <c r="A29" s="2"/>
      <c r="B29" s="2"/>
      <c r="C29" s="2"/>
      <c r="D29" s="2"/>
      <c r="E29" s="2"/>
      <c r="F29" s="2"/>
      <c r="G29" s="2"/>
      <c r="H29" s="2"/>
      <c r="I29" s="2"/>
      <c r="J29" s="2"/>
      <c r="K29" s="2"/>
      <c r="L29" s="2"/>
      <c r="M29" s="2"/>
      <c r="N29" s="2"/>
      <c r="O29" s="2"/>
      <c r="P29" s="2"/>
      <c r="Q29" s="1"/>
      <c r="R29" s="1"/>
      <c r="S29" s="1"/>
      <c r="T29" s="1"/>
      <c r="U29" s="3"/>
      <c r="V29" s="1"/>
      <c r="W29" s="4"/>
      <c r="X29" s="1"/>
      <c r="Y29" s="1"/>
      <c r="Z29" s="1"/>
      <c r="AA29" s="1"/>
      <c r="AB29" s="2"/>
      <c r="AC29" s="2"/>
      <c r="AD29" s="2"/>
      <c r="AE29" s="2"/>
      <c r="AF29" s="2"/>
    </row>
    <row r="30" spans="1:32">
      <c r="A30" s="2"/>
      <c r="B30" s="2"/>
      <c r="C30" s="2"/>
      <c r="D30" s="2"/>
      <c r="E30" s="2"/>
      <c r="F30" s="2"/>
      <c r="G30" s="2"/>
      <c r="H30" s="2"/>
      <c r="I30" s="2"/>
      <c r="J30" s="2"/>
      <c r="K30" s="2"/>
      <c r="L30" s="2"/>
      <c r="M30" s="2"/>
      <c r="N30" s="2"/>
      <c r="O30" s="2"/>
      <c r="P30" s="2"/>
      <c r="Q30" s="1"/>
      <c r="R30" s="1"/>
      <c r="S30" s="1"/>
      <c r="T30" s="1"/>
      <c r="U30" s="6"/>
      <c r="V30" s="1"/>
      <c r="W30" s="4"/>
      <c r="X30" s="1"/>
      <c r="Y30" s="1"/>
      <c r="Z30" s="2"/>
      <c r="AA30" s="1"/>
      <c r="AB30" s="2"/>
      <c r="AC30" s="1"/>
      <c r="AD30" s="2"/>
      <c r="AE30" s="2"/>
      <c r="AF30" s="2"/>
    </row>
    <row r="31" spans="1:32">
      <c r="A31" s="2"/>
      <c r="B31" s="2"/>
      <c r="C31" s="2"/>
      <c r="D31" s="2"/>
      <c r="E31" s="2"/>
      <c r="F31" s="2"/>
      <c r="G31" s="2"/>
      <c r="H31" s="2"/>
      <c r="I31" s="2"/>
      <c r="J31" s="2"/>
      <c r="K31" s="2"/>
      <c r="L31" s="2"/>
      <c r="M31" s="2"/>
      <c r="N31" s="2"/>
      <c r="O31" s="2"/>
      <c r="P31" s="2"/>
      <c r="Q31" s="1"/>
      <c r="R31" s="1"/>
      <c r="S31" s="1"/>
      <c r="T31" s="1"/>
      <c r="U31" s="3"/>
      <c r="V31" s="1"/>
      <c r="W31" s="5"/>
      <c r="X31" s="1"/>
      <c r="Y31" s="1"/>
      <c r="Z31" s="1"/>
      <c r="AA31" s="1"/>
      <c r="AB31" s="2"/>
      <c r="AC31" s="2"/>
      <c r="AD31" s="2"/>
      <c r="AE31" s="2"/>
      <c r="AF31" s="2"/>
    </row>
    <row r="32" spans="1:32">
      <c r="A32" s="2"/>
      <c r="B32" s="2"/>
      <c r="C32" s="2"/>
      <c r="D32" s="2"/>
      <c r="E32" s="2"/>
      <c r="F32" s="2"/>
      <c r="G32" s="2"/>
      <c r="H32" s="2"/>
      <c r="I32" s="2"/>
      <c r="J32" s="2"/>
      <c r="K32" s="2"/>
      <c r="L32" s="2"/>
      <c r="M32" s="2"/>
      <c r="N32" s="2"/>
      <c r="O32" s="2"/>
      <c r="P32" s="2"/>
      <c r="Q32" s="1"/>
      <c r="R32" s="1"/>
      <c r="S32" s="1"/>
      <c r="T32" s="1"/>
      <c r="U32" s="6"/>
      <c r="V32" s="1"/>
      <c r="W32" s="4"/>
      <c r="X32" s="1"/>
      <c r="Y32" s="1"/>
      <c r="Z32" s="2"/>
      <c r="AA32" s="1"/>
      <c r="AB32" s="2"/>
      <c r="AC32" s="2"/>
      <c r="AD32" s="2"/>
      <c r="AE32" s="2"/>
      <c r="AF32" s="2"/>
    </row>
    <row r="33" spans="1:32">
      <c r="A33" s="2"/>
      <c r="B33" s="2"/>
      <c r="C33" s="2"/>
      <c r="D33" s="2"/>
      <c r="E33" s="2"/>
      <c r="F33" s="2"/>
      <c r="G33" s="2"/>
      <c r="H33" s="2"/>
      <c r="I33" s="2"/>
      <c r="J33" s="2"/>
      <c r="K33" s="2"/>
      <c r="L33" s="2"/>
      <c r="M33" s="2"/>
      <c r="N33" s="2"/>
      <c r="O33" s="2"/>
      <c r="P33" s="2"/>
      <c r="Q33" s="1"/>
      <c r="R33" s="1"/>
      <c r="S33" s="1"/>
      <c r="T33" s="1"/>
      <c r="U33" s="6"/>
      <c r="V33" s="1"/>
      <c r="W33" s="5"/>
      <c r="X33" s="1"/>
      <c r="Y33" s="1"/>
      <c r="Z33" s="1"/>
      <c r="AA33" s="2"/>
      <c r="AB33" s="2"/>
      <c r="AC33" s="2"/>
      <c r="AD33" s="2"/>
      <c r="AE33" s="2"/>
      <c r="AF33" s="2"/>
    </row>
    <row r="34" spans="1:32">
      <c r="A34" s="2"/>
      <c r="B34" s="2"/>
      <c r="C34" s="2"/>
      <c r="D34" s="2"/>
      <c r="E34" s="2"/>
      <c r="F34" s="2"/>
      <c r="G34" s="2"/>
      <c r="H34" s="2"/>
      <c r="I34" s="2"/>
      <c r="J34" s="2"/>
      <c r="K34" s="2"/>
      <c r="L34" s="2"/>
      <c r="M34" s="2"/>
      <c r="N34" s="2"/>
      <c r="O34" s="2"/>
      <c r="P34" s="2"/>
      <c r="Q34" s="1"/>
      <c r="R34" s="1"/>
      <c r="S34" s="1"/>
      <c r="T34" s="1"/>
      <c r="U34" s="3"/>
      <c r="V34" s="1"/>
      <c r="W34" s="4"/>
      <c r="X34" s="1"/>
      <c r="Y34" s="1"/>
      <c r="Z34" s="1"/>
      <c r="AA34" s="1"/>
      <c r="AB34" s="2"/>
      <c r="AC34" s="2"/>
      <c r="AD34" s="2"/>
      <c r="AE34" s="2"/>
      <c r="AF34" s="2"/>
    </row>
    <row r="35" spans="1:32">
      <c r="A35" s="2"/>
      <c r="B35" s="2"/>
      <c r="C35" s="2"/>
      <c r="D35" s="2"/>
      <c r="E35" s="2"/>
      <c r="F35" s="2"/>
      <c r="G35" s="2"/>
      <c r="H35" s="2"/>
      <c r="I35" s="2"/>
      <c r="J35" s="2"/>
      <c r="K35" s="2"/>
      <c r="L35" s="2"/>
      <c r="M35" s="2"/>
      <c r="N35" s="2"/>
      <c r="O35" s="2"/>
      <c r="P35" s="2"/>
      <c r="Q35" s="1"/>
      <c r="R35" s="1"/>
      <c r="S35" s="1"/>
      <c r="T35" s="1"/>
      <c r="U35" s="6"/>
      <c r="V35" s="1"/>
      <c r="W35" s="4"/>
      <c r="X35" s="1"/>
      <c r="Y35" s="1"/>
      <c r="Z35" s="1"/>
      <c r="AA35" s="1"/>
      <c r="AB35" s="1"/>
      <c r="AC35" s="1"/>
      <c r="AD35" s="1"/>
      <c r="AE35" s="2"/>
      <c r="AF35" s="2"/>
    </row>
    <row r="36" spans="1:32">
      <c r="A36" s="2"/>
      <c r="B36" s="2"/>
      <c r="C36" s="2"/>
      <c r="D36" s="2"/>
      <c r="E36" s="2"/>
      <c r="F36" s="2"/>
      <c r="G36" s="2"/>
      <c r="H36" s="2"/>
      <c r="I36" s="2"/>
      <c r="J36" s="2"/>
      <c r="K36" s="2"/>
      <c r="L36" s="2"/>
      <c r="M36" s="2"/>
      <c r="N36" s="2"/>
      <c r="O36" s="2"/>
      <c r="P36" s="2"/>
      <c r="Q36" s="1"/>
      <c r="R36" s="1"/>
      <c r="S36" s="1"/>
      <c r="T36" s="1"/>
      <c r="U36" s="3"/>
      <c r="V36" s="1"/>
      <c r="W36" s="4"/>
      <c r="X36" s="1"/>
      <c r="Y36" s="1"/>
      <c r="Z36" s="1"/>
      <c r="AA36" s="1"/>
      <c r="AB36" s="1"/>
      <c r="AC36" s="2"/>
      <c r="AD36" s="1"/>
      <c r="AE36" s="2"/>
      <c r="AF36" s="2"/>
    </row>
    <row r="37" spans="1:32">
      <c r="A37" s="2"/>
      <c r="B37" s="2"/>
      <c r="C37" s="2"/>
      <c r="D37" s="2"/>
      <c r="E37" s="2"/>
      <c r="F37" s="2"/>
      <c r="G37" s="2"/>
      <c r="H37" s="2"/>
      <c r="I37" s="2"/>
      <c r="J37" s="2"/>
      <c r="K37" s="2"/>
      <c r="L37" s="2"/>
      <c r="M37" s="2"/>
      <c r="N37" s="2"/>
      <c r="O37" s="2"/>
      <c r="P37" s="2"/>
      <c r="Q37" s="1"/>
      <c r="R37" s="1"/>
      <c r="S37" s="1"/>
      <c r="T37" s="1"/>
      <c r="U37" s="3"/>
      <c r="V37" s="1"/>
      <c r="W37" s="4"/>
      <c r="X37" s="1"/>
      <c r="Y37" s="1"/>
      <c r="Z37" s="2"/>
      <c r="AA37" s="1"/>
      <c r="AB37" s="2"/>
      <c r="AC37" s="2"/>
      <c r="AD37" s="2"/>
      <c r="AE37" s="2"/>
      <c r="AF37" s="2"/>
    </row>
    <row r="38" spans="1:32">
      <c r="A38" s="2"/>
      <c r="B38" s="2"/>
      <c r="C38" s="2"/>
      <c r="D38" s="2"/>
      <c r="E38" s="2"/>
      <c r="F38" s="2"/>
      <c r="G38" s="2"/>
      <c r="H38" s="2"/>
      <c r="I38" s="2"/>
      <c r="J38" s="2"/>
      <c r="K38" s="2"/>
      <c r="L38" s="2"/>
      <c r="M38" s="2"/>
      <c r="N38" s="2"/>
      <c r="O38" s="2"/>
      <c r="P38" s="2"/>
      <c r="Q38" s="1"/>
      <c r="R38" s="1"/>
      <c r="S38" s="1"/>
      <c r="T38" s="1"/>
      <c r="U38" s="3"/>
      <c r="V38" s="1"/>
      <c r="W38" s="4"/>
      <c r="X38" s="1"/>
      <c r="Y38" s="1"/>
      <c r="Z38" s="1"/>
      <c r="AA38" s="1"/>
      <c r="AB38" s="1"/>
      <c r="AC38" s="2"/>
      <c r="AD38" s="2"/>
      <c r="AE38" s="2"/>
      <c r="AF38" s="2"/>
    </row>
    <row r="39" spans="1:32">
      <c r="A39" s="2"/>
      <c r="B39" s="2"/>
      <c r="C39" s="2"/>
      <c r="D39" s="2"/>
      <c r="E39" s="2"/>
      <c r="F39" s="2"/>
      <c r="G39" s="2"/>
      <c r="H39" s="2"/>
      <c r="I39" s="2"/>
      <c r="J39" s="2"/>
      <c r="K39" s="2"/>
      <c r="L39" s="2"/>
      <c r="M39" s="2"/>
      <c r="N39" s="2"/>
      <c r="O39" s="2"/>
      <c r="P39" s="2"/>
      <c r="Q39" s="1"/>
      <c r="R39" s="1"/>
      <c r="S39" s="1"/>
      <c r="T39" s="1"/>
      <c r="U39" s="6"/>
      <c r="V39" s="1"/>
      <c r="W39" s="4"/>
      <c r="X39" s="1"/>
      <c r="Y39" s="1"/>
      <c r="Z39" s="1"/>
      <c r="AA39" s="1"/>
      <c r="AB39" s="1"/>
      <c r="AC39" s="2"/>
      <c r="AD39" s="2"/>
      <c r="AE39" s="2"/>
      <c r="AF39" s="2"/>
    </row>
    <row r="40" spans="1:32">
      <c r="A40" s="2"/>
      <c r="B40" s="2"/>
      <c r="C40" s="2"/>
      <c r="D40" s="2"/>
      <c r="E40" s="2"/>
      <c r="F40" s="2"/>
      <c r="G40" s="2"/>
      <c r="H40" s="2"/>
      <c r="I40" s="2"/>
      <c r="J40" s="2"/>
      <c r="K40" s="2"/>
      <c r="L40" s="2"/>
      <c r="M40" s="2"/>
      <c r="N40" s="2"/>
      <c r="O40" s="2"/>
      <c r="P40" s="2"/>
      <c r="Q40" s="1"/>
      <c r="R40" s="1"/>
      <c r="S40" s="1"/>
      <c r="T40" s="1"/>
      <c r="U40" s="3"/>
      <c r="V40" s="1"/>
      <c r="W40" s="4"/>
      <c r="X40" s="1"/>
      <c r="Y40" s="1"/>
      <c r="Z40" s="1"/>
      <c r="AA40" s="1"/>
      <c r="AB40" s="1"/>
      <c r="AC40" s="1"/>
      <c r="AD40" s="1"/>
      <c r="AE40" s="1"/>
      <c r="AF40" s="2"/>
    </row>
    <row r="41" spans="1:32">
      <c r="A41" s="2"/>
      <c r="B41" s="2"/>
      <c r="C41" s="2"/>
      <c r="D41" s="2"/>
      <c r="E41" s="2"/>
      <c r="F41" s="2"/>
      <c r="G41" s="2"/>
      <c r="H41" s="2"/>
      <c r="I41" s="2"/>
      <c r="J41" s="2"/>
      <c r="K41" s="2"/>
      <c r="L41" s="2"/>
      <c r="M41" s="2"/>
      <c r="N41" s="2"/>
      <c r="O41" s="2"/>
      <c r="P41" s="2"/>
      <c r="Q41" s="1"/>
      <c r="R41" s="1"/>
      <c r="S41" s="1"/>
      <c r="T41" s="1"/>
      <c r="U41" s="6"/>
      <c r="V41" s="1"/>
      <c r="W41" s="4"/>
      <c r="X41" s="1"/>
      <c r="Y41" s="1"/>
      <c r="Z41" s="1"/>
      <c r="AA41" s="1"/>
      <c r="AB41" s="1"/>
      <c r="AC41" s="2"/>
      <c r="AD41" s="2"/>
      <c r="AE41" s="2"/>
      <c r="AF41" s="2"/>
    </row>
    <row r="42" spans="1:32">
      <c r="A42" s="2"/>
      <c r="B42" s="2"/>
      <c r="C42" s="2"/>
      <c r="D42" s="2"/>
      <c r="E42" s="2"/>
      <c r="F42" s="2"/>
      <c r="G42" s="2"/>
      <c r="H42" s="2"/>
      <c r="I42" s="2"/>
      <c r="J42" s="2"/>
      <c r="K42" s="2"/>
      <c r="L42" s="2"/>
      <c r="M42" s="2"/>
      <c r="N42" s="2"/>
      <c r="O42" s="2"/>
      <c r="P42" s="2"/>
      <c r="Q42" s="1"/>
      <c r="R42" s="1"/>
      <c r="S42" s="1"/>
      <c r="T42" s="1"/>
      <c r="U42" s="3"/>
      <c r="V42" s="1"/>
      <c r="W42" s="5"/>
      <c r="X42" s="1"/>
      <c r="Y42" s="1"/>
      <c r="Z42" s="1"/>
      <c r="AA42" s="1"/>
      <c r="AB42" s="2"/>
      <c r="AC42" s="2"/>
      <c r="AD42" s="1"/>
      <c r="AE42" s="1"/>
      <c r="AF42" s="2"/>
    </row>
    <row r="43" spans="1:32">
      <c r="A43" s="2"/>
      <c r="B43" s="2"/>
      <c r="C43" s="2"/>
      <c r="D43" s="2"/>
      <c r="E43" s="2"/>
      <c r="F43" s="2"/>
      <c r="G43" s="2"/>
      <c r="H43" s="2"/>
      <c r="I43" s="2"/>
      <c r="J43" s="2"/>
      <c r="K43" s="2"/>
      <c r="L43" s="2"/>
      <c r="M43" s="2"/>
      <c r="N43" s="2"/>
      <c r="O43" s="2"/>
      <c r="P43" s="2"/>
      <c r="Q43" s="1"/>
      <c r="R43" s="1"/>
      <c r="S43" s="1"/>
      <c r="T43" s="1"/>
      <c r="U43" s="3"/>
      <c r="V43" s="1"/>
      <c r="W43" s="4"/>
      <c r="X43" s="1"/>
      <c r="Y43" s="1"/>
      <c r="Z43" s="1"/>
      <c r="AA43" s="1"/>
      <c r="AB43" s="2"/>
      <c r="AC43" s="2"/>
      <c r="AD43" s="2"/>
      <c r="AE43" s="2"/>
      <c r="AF43" s="2"/>
    </row>
    <row r="44" spans="1:32">
      <c r="A44" s="2"/>
      <c r="B44" s="2"/>
      <c r="C44" s="2"/>
      <c r="D44" s="2"/>
      <c r="E44" s="2"/>
      <c r="F44" s="2"/>
      <c r="G44" s="2"/>
      <c r="H44" s="2"/>
      <c r="I44" s="2"/>
      <c r="J44" s="2"/>
      <c r="K44" s="2"/>
      <c r="L44" s="2"/>
      <c r="M44" s="2"/>
      <c r="N44" s="2"/>
      <c r="O44" s="2"/>
      <c r="P44" s="2"/>
      <c r="Q44" s="1"/>
      <c r="R44" s="1"/>
      <c r="S44" s="1"/>
      <c r="T44" s="1"/>
      <c r="U44" s="6"/>
      <c r="V44" s="1"/>
      <c r="W44" s="5"/>
      <c r="X44" s="1"/>
      <c r="Y44" s="1"/>
      <c r="Z44" s="2"/>
      <c r="AA44" s="2"/>
      <c r="AB44" s="1"/>
      <c r="AC44" s="2"/>
      <c r="AD44" s="2"/>
      <c r="AE44" s="2"/>
      <c r="AF44" s="2"/>
    </row>
    <row r="45" spans="1:32">
      <c r="A45" s="2"/>
      <c r="B45" s="2"/>
      <c r="C45" s="2"/>
      <c r="D45" s="2"/>
      <c r="E45" s="2"/>
      <c r="F45" s="2"/>
      <c r="G45" s="2"/>
      <c r="H45" s="2"/>
      <c r="I45" s="2"/>
      <c r="J45" s="2"/>
      <c r="K45" s="2"/>
      <c r="L45" s="2"/>
      <c r="M45" s="2"/>
      <c r="N45" s="2"/>
      <c r="O45" s="2"/>
      <c r="P45" s="2"/>
      <c r="Q45" s="1"/>
      <c r="R45" s="1"/>
      <c r="S45" s="1"/>
      <c r="T45" s="1"/>
      <c r="U45" s="6"/>
      <c r="V45" s="1"/>
      <c r="W45" s="5"/>
      <c r="X45" s="1"/>
      <c r="Y45" s="1"/>
      <c r="Z45" s="1"/>
      <c r="AA45" s="1"/>
      <c r="AB45" s="2"/>
      <c r="AC45" s="1"/>
      <c r="AD45" s="2"/>
      <c r="AE45" s="2"/>
      <c r="AF45" s="2"/>
    </row>
    <row r="46" spans="1:32">
      <c r="A46" s="2"/>
      <c r="B46" s="2"/>
      <c r="C46" s="2"/>
      <c r="D46" s="2"/>
      <c r="E46" s="2"/>
      <c r="F46" s="2"/>
      <c r="G46" s="2"/>
      <c r="H46" s="2"/>
      <c r="I46" s="2"/>
      <c r="J46" s="2"/>
      <c r="K46" s="2"/>
      <c r="L46" s="2"/>
      <c r="M46" s="2"/>
      <c r="N46" s="2"/>
      <c r="O46" s="2"/>
      <c r="P46" s="2"/>
      <c r="Q46" s="1"/>
      <c r="R46" s="1"/>
      <c r="S46" s="1"/>
      <c r="T46" s="1"/>
      <c r="U46" s="3"/>
      <c r="V46" s="1"/>
      <c r="W46" s="5"/>
      <c r="X46" s="1"/>
      <c r="Y46" s="1"/>
      <c r="Z46" s="2"/>
      <c r="AA46" s="1"/>
      <c r="AB46" s="1"/>
      <c r="AC46" s="1"/>
      <c r="AD46" s="1"/>
      <c r="AE46" s="2"/>
      <c r="AF46" s="2"/>
    </row>
    <row r="47" spans="1:32">
      <c r="A47" s="2"/>
      <c r="B47" s="2"/>
      <c r="C47" s="2"/>
      <c r="D47" s="2"/>
      <c r="E47" s="2"/>
      <c r="F47" s="2"/>
      <c r="G47" s="2"/>
      <c r="H47" s="2"/>
      <c r="I47" s="2"/>
      <c r="J47" s="2"/>
      <c r="K47" s="2"/>
      <c r="L47" s="2"/>
      <c r="M47" s="2"/>
      <c r="N47" s="2"/>
      <c r="O47" s="2"/>
      <c r="P47" s="2"/>
      <c r="Q47" s="1"/>
      <c r="R47" s="1"/>
      <c r="S47" s="1"/>
      <c r="T47" s="1"/>
      <c r="U47" s="3"/>
      <c r="V47" s="1"/>
      <c r="W47" s="5"/>
      <c r="X47" s="1"/>
      <c r="Y47" s="1"/>
      <c r="Z47" s="1"/>
      <c r="AA47" s="1"/>
      <c r="AB47" s="1"/>
      <c r="AC47" s="2"/>
      <c r="AD47" s="2"/>
      <c r="AE47" s="2"/>
      <c r="AF47" s="2"/>
    </row>
    <row r="48" spans="1:32">
      <c r="A48" s="2"/>
      <c r="B48" s="2"/>
      <c r="C48" s="2"/>
      <c r="D48" s="2"/>
      <c r="E48" s="2"/>
      <c r="F48" s="2"/>
      <c r="G48" s="2"/>
      <c r="H48" s="2"/>
      <c r="I48" s="2"/>
      <c r="J48" s="2"/>
      <c r="K48" s="2"/>
      <c r="L48" s="2"/>
      <c r="M48" s="2"/>
      <c r="N48" s="2"/>
      <c r="O48" s="2"/>
      <c r="P48" s="2"/>
      <c r="Q48" s="1"/>
      <c r="R48" s="1"/>
      <c r="S48" s="1"/>
      <c r="T48" s="1"/>
      <c r="U48" s="6"/>
      <c r="V48" s="1"/>
      <c r="W48" s="5"/>
      <c r="X48" s="1"/>
      <c r="Y48" s="1"/>
      <c r="Z48" s="2"/>
      <c r="AA48" s="1"/>
      <c r="AB48" s="1"/>
      <c r="AC48" s="2"/>
      <c r="AD48" s="1"/>
      <c r="AE48" s="1"/>
      <c r="AF48" s="2"/>
    </row>
    <row r="49" spans="1:32">
      <c r="A49" s="2"/>
      <c r="B49" s="2"/>
      <c r="C49" s="2"/>
      <c r="D49" s="2"/>
      <c r="E49" s="2"/>
      <c r="F49" s="2"/>
      <c r="G49" s="2"/>
      <c r="H49" s="2"/>
      <c r="I49" s="2"/>
      <c r="J49" s="2"/>
      <c r="K49" s="2"/>
      <c r="L49" s="2"/>
      <c r="M49" s="2"/>
      <c r="N49" s="2"/>
      <c r="O49" s="2"/>
      <c r="P49" s="2"/>
      <c r="Q49" s="1"/>
      <c r="R49" s="1"/>
      <c r="S49" s="1"/>
      <c r="T49" s="1"/>
      <c r="U49" s="6"/>
      <c r="V49" s="1"/>
      <c r="W49" s="5"/>
      <c r="X49" s="1"/>
      <c r="Y49" s="1"/>
      <c r="Z49" s="1"/>
      <c r="AA49" s="2"/>
      <c r="AB49" s="2"/>
      <c r="AC49" s="2"/>
      <c r="AD49" s="2"/>
      <c r="AE49" s="2"/>
      <c r="AF49" s="2"/>
    </row>
    <row r="50" spans="1:32">
      <c r="A50" s="2"/>
      <c r="B50" s="2"/>
      <c r="C50" s="2"/>
      <c r="D50" s="2"/>
      <c r="E50" s="2"/>
      <c r="F50" s="2"/>
      <c r="G50" s="2"/>
      <c r="H50" s="2"/>
      <c r="I50" s="2"/>
      <c r="J50" s="2"/>
      <c r="K50" s="2"/>
      <c r="L50" s="2"/>
      <c r="M50" s="2"/>
      <c r="N50" s="2"/>
      <c r="O50" s="2"/>
      <c r="P50" s="2"/>
      <c r="Q50" s="1"/>
      <c r="R50" s="1"/>
      <c r="S50" s="1"/>
      <c r="T50" s="1"/>
      <c r="U50" s="3"/>
      <c r="V50" s="1"/>
      <c r="W50" s="4"/>
      <c r="X50" s="1"/>
      <c r="Y50" s="1"/>
      <c r="Z50" s="1"/>
      <c r="AA50" s="1"/>
      <c r="AB50" s="1"/>
      <c r="AC50" s="1"/>
      <c r="AD50" s="1"/>
      <c r="AE50" s="2"/>
      <c r="AF50" s="2"/>
    </row>
    <row r="51" spans="1:32">
      <c r="A51" s="2"/>
      <c r="B51" s="2"/>
      <c r="C51" s="2"/>
      <c r="D51" s="2"/>
      <c r="E51" s="2"/>
      <c r="F51" s="2"/>
      <c r="G51" s="2"/>
      <c r="H51" s="2"/>
      <c r="I51" s="2"/>
      <c r="J51" s="2"/>
      <c r="K51" s="2"/>
      <c r="L51" s="2"/>
      <c r="M51" s="2"/>
      <c r="N51" s="2"/>
      <c r="O51" s="2"/>
      <c r="P51" s="2"/>
      <c r="Q51" s="1"/>
      <c r="R51" s="1"/>
      <c r="S51" s="1"/>
      <c r="T51" s="1"/>
      <c r="U51" s="3"/>
      <c r="V51" s="1"/>
      <c r="W51" s="5"/>
      <c r="X51" s="1"/>
      <c r="Y51" s="1"/>
      <c r="Z51" s="1"/>
      <c r="AA51" s="2"/>
      <c r="AB51" s="2"/>
      <c r="AC51" s="2"/>
      <c r="AD51" s="2"/>
      <c r="AE51" s="2"/>
      <c r="AF51" s="2"/>
    </row>
    <row r="52" spans="1:32">
      <c r="A52" s="2"/>
      <c r="B52" s="2"/>
      <c r="C52" s="2"/>
      <c r="D52" s="2"/>
      <c r="E52" s="2"/>
      <c r="F52" s="2"/>
      <c r="G52" s="2"/>
      <c r="H52" s="2"/>
      <c r="I52" s="2"/>
      <c r="J52" s="2"/>
      <c r="K52" s="2"/>
      <c r="L52" s="2"/>
      <c r="M52" s="2"/>
      <c r="N52" s="2"/>
      <c r="O52" s="2"/>
      <c r="P52" s="2"/>
      <c r="Q52" s="1"/>
      <c r="R52" s="1"/>
      <c r="S52" s="1"/>
      <c r="T52" s="1"/>
      <c r="U52" s="3"/>
      <c r="V52" s="1"/>
      <c r="W52" s="5"/>
      <c r="X52" s="1"/>
      <c r="Y52" s="1"/>
      <c r="Z52" s="1"/>
      <c r="AA52" s="1"/>
      <c r="AB52" s="2"/>
      <c r="AC52" s="2"/>
      <c r="AD52" s="1"/>
      <c r="AE52" s="2"/>
      <c r="AF52" s="2"/>
    </row>
    <row r="53" spans="1:32">
      <c r="A53" s="2"/>
      <c r="B53" s="2"/>
      <c r="C53" s="2"/>
      <c r="D53" s="2"/>
      <c r="E53" s="2"/>
      <c r="F53" s="2"/>
      <c r="G53" s="2"/>
      <c r="H53" s="2"/>
      <c r="I53" s="2"/>
      <c r="J53" s="2"/>
      <c r="K53" s="2"/>
      <c r="L53" s="2"/>
      <c r="M53" s="2"/>
      <c r="N53" s="2"/>
      <c r="O53" s="2"/>
      <c r="P53" s="2"/>
      <c r="Q53" s="1"/>
      <c r="R53" s="1"/>
      <c r="S53" s="1"/>
      <c r="T53" s="1"/>
      <c r="U53" s="6"/>
      <c r="V53" s="1"/>
      <c r="W53" s="5"/>
      <c r="X53" s="1"/>
      <c r="Y53" s="1"/>
      <c r="Z53" s="1"/>
      <c r="AA53" s="1"/>
      <c r="AB53" s="1"/>
      <c r="AC53" s="2"/>
      <c r="AD53" s="2"/>
      <c r="AE53" s="2"/>
      <c r="AF53" s="2"/>
    </row>
    <row r="54" spans="1:32">
      <c r="A54" s="2"/>
      <c r="B54" s="2"/>
      <c r="C54" s="2"/>
      <c r="D54" s="2"/>
      <c r="E54" s="2"/>
      <c r="F54" s="2"/>
      <c r="G54" s="2"/>
      <c r="H54" s="2"/>
      <c r="I54" s="2"/>
      <c r="J54" s="2"/>
      <c r="K54" s="2"/>
      <c r="L54" s="2"/>
      <c r="M54" s="2"/>
      <c r="N54" s="2"/>
      <c r="O54" s="2"/>
      <c r="P54" s="2"/>
      <c r="Q54" s="1"/>
      <c r="R54" s="1"/>
      <c r="S54" s="1"/>
      <c r="T54" s="1"/>
      <c r="U54" s="3"/>
      <c r="V54" s="1"/>
      <c r="W54" s="5"/>
      <c r="X54" s="1"/>
      <c r="Y54" s="1"/>
      <c r="Z54" s="1"/>
      <c r="AA54" s="2"/>
      <c r="AB54" s="1"/>
      <c r="AC54" s="2"/>
      <c r="AD54" s="2"/>
      <c r="AE54" s="2"/>
      <c r="AF54" s="2"/>
    </row>
    <row r="55" spans="1:32">
      <c r="A55" s="2"/>
      <c r="B55" s="2"/>
      <c r="C55" s="2"/>
      <c r="D55" s="2"/>
      <c r="E55" s="2"/>
      <c r="F55" s="2"/>
      <c r="G55" s="2"/>
      <c r="H55" s="2"/>
      <c r="I55" s="2"/>
      <c r="J55" s="2"/>
      <c r="K55" s="2"/>
      <c r="L55" s="2"/>
      <c r="M55" s="2"/>
      <c r="N55" s="2"/>
      <c r="O55" s="2"/>
      <c r="P55" s="2"/>
      <c r="Q55" s="1"/>
      <c r="R55" s="1"/>
      <c r="S55" s="1"/>
      <c r="T55" s="1"/>
      <c r="U55" s="3"/>
      <c r="V55" s="1"/>
      <c r="W55" s="4"/>
      <c r="X55" s="1"/>
      <c r="Y55" s="1"/>
      <c r="Z55" s="1"/>
      <c r="AA55" s="1"/>
      <c r="AB55" s="2"/>
      <c r="AC55" s="2"/>
      <c r="AD55" s="2"/>
      <c r="AE55" s="2"/>
      <c r="AF55" s="2"/>
    </row>
    <row r="56" spans="1:32">
      <c r="A56" s="2"/>
      <c r="B56" s="2"/>
      <c r="C56" s="2"/>
      <c r="D56" s="2"/>
      <c r="E56" s="2"/>
      <c r="F56" s="2"/>
      <c r="G56" s="2"/>
      <c r="H56" s="2"/>
      <c r="I56" s="2"/>
      <c r="J56" s="2"/>
      <c r="K56" s="2"/>
      <c r="L56" s="2"/>
      <c r="M56" s="2"/>
      <c r="N56" s="2"/>
      <c r="O56" s="2"/>
      <c r="P56" s="2"/>
      <c r="Q56" s="1"/>
      <c r="R56" s="1"/>
      <c r="S56" s="1"/>
      <c r="T56" s="1"/>
      <c r="U56" s="3"/>
      <c r="V56" s="1"/>
      <c r="W56" s="4"/>
      <c r="X56" s="1"/>
      <c r="Y56" s="1"/>
      <c r="Z56" s="1"/>
      <c r="AA56" s="1"/>
      <c r="AB56" s="1"/>
      <c r="AC56" s="2"/>
      <c r="AD56" s="1"/>
      <c r="AE56" s="1"/>
      <c r="AF56" s="2"/>
    </row>
    <row r="57" spans="1:32">
      <c r="A57" s="2"/>
      <c r="B57" s="2"/>
      <c r="C57" s="2"/>
      <c r="D57" s="2"/>
      <c r="E57" s="2"/>
      <c r="F57" s="2"/>
      <c r="G57" s="2"/>
      <c r="H57" s="2"/>
      <c r="I57" s="2"/>
      <c r="J57" s="2"/>
      <c r="K57" s="2"/>
      <c r="L57" s="2"/>
      <c r="M57" s="2"/>
      <c r="N57" s="2"/>
      <c r="O57" s="2"/>
      <c r="P57" s="2"/>
      <c r="Q57" s="1"/>
      <c r="R57" s="1"/>
      <c r="S57" s="1"/>
      <c r="T57" s="1"/>
      <c r="U57" s="3"/>
      <c r="V57" s="1"/>
      <c r="W57" s="4"/>
      <c r="X57" s="1"/>
      <c r="Y57" s="1"/>
      <c r="Z57" s="1"/>
      <c r="AA57" s="1"/>
      <c r="AB57" s="1"/>
      <c r="AC57" s="2"/>
      <c r="AD57" s="1"/>
      <c r="AE57" s="2"/>
      <c r="AF57" s="2"/>
    </row>
    <row r="58" spans="1:32">
      <c r="A58" s="2"/>
      <c r="B58" s="2"/>
      <c r="C58" s="2"/>
      <c r="D58" s="2"/>
      <c r="E58" s="2"/>
      <c r="F58" s="2"/>
      <c r="G58" s="2"/>
      <c r="H58" s="2"/>
      <c r="I58" s="2"/>
      <c r="J58" s="2"/>
      <c r="K58" s="2"/>
      <c r="L58" s="2"/>
      <c r="M58" s="2"/>
      <c r="N58" s="2"/>
      <c r="O58" s="2"/>
      <c r="P58" s="2"/>
      <c r="Q58" s="1"/>
      <c r="R58" s="1"/>
      <c r="S58" s="1"/>
      <c r="T58" s="1"/>
      <c r="U58" s="6"/>
      <c r="V58" s="1"/>
      <c r="W58" s="4"/>
      <c r="X58" s="1"/>
      <c r="Y58" s="1"/>
      <c r="Z58" s="1"/>
      <c r="AA58" s="1"/>
      <c r="AB58" s="1"/>
      <c r="AC58" s="2"/>
      <c r="AD58" s="1"/>
      <c r="AE58" s="1"/>
      <c r="AF58" s="2"/>
    </row>
    <row r="59" spans="1:32">
      <c r="A59" s="2"/>
      <c r="B59" s="2"/>
      <c r="C59" s="2"/>
      <c r="D59" s="2"/>
      <c r="E59" s="2"/>
      <c r="F59" s="2"/>
      <c r="G59" s="2"/>
      <c r="H59" s="2"/>
      <c r="I59" s="2"/>
      <c r="J59" s="2"/>
      <c r="K59" s="2"/>
      <c r="L59" s="2"/>
      <c r="M59" s="2"/>
      <c r="N59" s="2"/>
      <c r="O59" s="2"/>
      <c r="P59" s="2"/>
      <c r="Q59" s="1"/>
      <c r="R59" s="1"/>
      <c r="S59" s="1"/>
      <c r="T59" s="1"/>
      <c r="U59" s="6"/>
      <c r="V59" s="1"/>
      <c r="W59" s="5"/>
      <c r="X59" s="1"/>
      <c r="Y59" s="1"/>
      <c r="Z59" s="1"/>
      <c r="AA59" s="2"/>
      <c r="AB59" s="2"/>
      <c r="AC59" s="2"/>
      <c r="AD59" s="2"/>
      <c r="AE59" s="2"/>
      <c r="AF59" s="2"/>
    </row>
    <row r="60" spans="1:32">
      <c r="A60" s="2"/>
      <c r="B60" s="2"/>
      <c r="C60" s="2"/>
      <c r="D60" s="2"/>
      <c r="E60" s="2"/>
      <c r="F60" s="2"/>
      <c r="G60" s="2"/>
      <c r="H60" s="2"/>
      <c r="I60" s="2"/>
      <c r="J60" s="2"/>
      <c r="K60" s="2"/>
      <c r="L60" s="2"/>
      <c r="M60" s="2"/>
      <c r="N60" s="2"/>
      <c r="O60" s="2"/>
      <c r="P60" s="2"/>
      <c r="Q60" s="1"/>
      <c r="R60" s="1"/>
      <c r="S60" s="1"/>
      <c r="T60" s="1"/>
      <c r="U60" s="6"/>
      <c r="V60" s="1"/>
      <c r="W60" s="5"/>
      <c r="X60" s="1"/>
      <c r="Y60" s="1"/>
      <c r="Z60" s="1"/>
      <c r="AA60" s="1"/>
      <c r="AB60" s="2"/>
      <c r="AC60" s="2"/>
      <c r="AD60" s="2"/>
      <c r="AE60" s="2"/>
      <c r="AF60" s="2"/>
    </row>
    <row r="61" spans="1:32">
      <c r="A61" s="2"/>
      <c r="B61" s="2"/>
      <c r="C61" s="2"/>
      <c r="D61" s="2"/>
      <c r="E61" s="2"/>
      <c r="F61" s="2"/>
      <c r="G61" s="2"/>
      <c r="H61" s="2"/>
      <c r="I61" s="2"/>
      <c r="J61" s="2"/>
      <c r="K61" s="2"/>
      <c r="L61" s="2"/>
      <c r="M61" s="2"/>
      <c r="N61" s="2"/>
      <c r="O61" s="2"/>
      <c r="P61" s="2"/>
      <c r="Q61" s="1"/>
      <c r="R61" s="1"/>
      <c r="S61" s="1"/>
      <c r="T61" s="1"/>
      <c r="U61" s="3"/>
      <c r="V61" s="1"/>
      <c r="W61" s="5"/>
      <c r="X61" s="1"/>
      <c r="Y61" s="1"/>
      <c r="Z61" s="1"/>
      <c r="AA61" s="1"/>
      <c r="AB61" s="2"/>
      <c r="AC61" s="2"/>
      <c r="AD61" s="2"/>
      <c r="AE61" s="2"/>
      <c r="AF61" s="2"/>
    </row>
    <row r="62" spans="1:32">
      <c r="A62" s="2"/>
      <c r="B62" s="2"/>
      <c r="C62" s="2"/>
      <c r="D62" s="2"/>
      <c r="E62" s="2"/>
      <c r="F62" s="2"/>
      <c r="G62" s="2"/>
      <c r="H62" s="2"/>
      <c r="I62" s="2"/>
      <c r="J62" s="2"/>
      <c r="K62" s="2"/>
      <c r="L62" s="2"/>
      <c r="M62" s="2"/>
      <c r="N62" s="2"/>
      <c r="O62" s="2"/>
      <c r="P62" s="2"/>
      <c r="Q62" s="1"/>
      <c r="R62" s="1"/>
      <c r="S62" s="1"/>
      <c r="T62" s="1"/>
      <c r="U62" s="6"/>
      <c r="V62" s="1"/>
      <c r="W62" s="4"/>
      <c r="X62" s="1"/>
      <c r="Y62" s="1"/>
      <c r="Z62" s="1"/>
      <c r="AA62" s="1"/>
      <c r="AB62" s="2"/>
      <c r="AC62" s="1"/>
      <c r="AD62" s="1"/>
      <c r="AE62" s="2"/>
      <c r="AF62" s="2"/>
    </row>
    <row r="63" spans="1:32">
      <c r="A63" s="2"/>
      <c r="B63" s="2"/>
      <c r="C63" s="2"/>
      <c r="D63" s="2"/>
      <c r="E63" s="2"/>
      <c r="F63" s="2"/>
      <c r="G63" s="2"/>
      <c r="H63" s="2"/>
      <c r="I63" s="2"/>
      <c r="J63" s="2"/>
      <c r="K63" s="2"/>
      <c r="L63" s="2"/>
      <c r="M63" s="2"/>
      <c r="N63" s="2"/>
      <c r="O63" s="2"/>
      <c r="P63" s="2"/>
      <c r="Q63" s="1"/>
      <c r="R63" s="1"/>
      <c r="S63" s="1"/>
      <c r="T63" s="1"/>
      <c r="U63" s="6"/>
      <c r="V63" s="1"/>
      <c r="W63" s="4"/>
      <c r="X63" s="1"/>
      <c r="Y63" s="1"/>
      <c r="Z63" s="2"/>
      <c r="AA63" s="2"/>
      <c r="AB63" s="2"/>
      <c r="AC63" s="2"/>
      <c r="AD63" s="2"/>
      <c r="AE63" s="2"/>
      <c r="AF63" s="2"/>
    </row>
    <row r="64" spans="1:32">
      <c r="A64" s="2"/>
      <c r="B64" s="2"/>
      <c r="C64" s="2"/>
      <c r="D64" s="2"/>
      <c r="E64" s="2"/>
      <c r="F64" s="2"/>
      <c r="G64" s="2"/>
      <c r="H64" s="2"/>
      <c r="I64" s="2"/>
      <c r="J64" s="2"/>
      <c r="K64" s="2"/>
      <c r="L64" s="2"/>
      <c r="M64" s="2"/>
      <c r="N64" s="2"/>
      <c r="O64" s="2"/>
      <c r="P64" s="2"/>
      <c r="Q64" s="1"/>
      <c r="R64" s="1"/>
      <c r="S64" s="1"/>
      <c r="T64" s="1"/>
      <c r="U64" s="6"/>
      <c r="V64" s="1"/>
      <c r="W64" s="5"/>
      <c r="X64" s="1"/>
      <c r="Y64" s="1"/>
      <c r="Z64" s="1"/>
      <c r="AA64" s="1"/>
      <c r="AB64" s="1"/>
      <c r="AC64" s="1"/>
      <c r="AD64" s="1"/>
      <c r="AE64" s="1"/>
      <c r="AF64" s="2"/>
    </row>
    <row r="65" spans="1:32">
      <c r="A65" s="2"/>
      <c r="B65" s="2"/>
      <c r="C65" s="2"/>
      <c r="D65" s="2"/>
      <c r="E65" s="2"/>
      <c r="F65" s="2"/>
      <c r="G65" s="2"/>
      <c r="H65" s="2"/>
      <c r="I65" s="2"/>
      <c r="J65" s="2"/>
      <c r="K65" s="2"/>
      <c r="L65" s="2"/>
      <c r="M65" s="2"/>
      <c r="N65" s="2"/>
      <c r="O65" s="2"/>
      <c r="P65" s="2"/>
      <c r="Q65" s="1"/>
      <c r="R65" s="1"/>
      <c r="S65" s="1"/>
      <c r="T65" s="1"/>
      <c r="U65" s="3"/>
      <c r="V65" s="1"/>
      <c r="W65" s="4"/>
      <c r="X65" s="1"/>
      <c r="Y65" s="1"/>
      <c r="Z65" s="1"/>
      <c r="AA65" s="1"/>
      <c r="AB65" s="1"/>
      <c r="AC65" s="1"/>
      <c r="AD65" s="1"/>
      <c r="AE65" s="1"/>
      <c r="AF65" s="2"/>
    </row>
    <row r="66" spans="1:32">
      <c r="A66" s="2"/>
      <c r="B66" s="2"/>
      <c r="C66" s="2"/>
      <c r="D66" s="2"/>
      <c r="E66" s="2"/>
      <c r="F66" s="2"/>
      <c r="G66" s="2"/>
      <c r="H66" s="2"/>
      <c r="I66" s="2"/>
      <c r="J66" s="2"/>
      <c r="K66" s="2"/>
      <c r="L66" s="2"/>
      <c r="M66" s="2"/>
      <c r="N66" s="2"/>
      <c r="O66" s="2"/>
      <c r="P66" s="2"/>
      <c r="Q66" s="1"/>
      <c r="R66" s="1"/>
      <c r="S66" s="1"/>
      <c r="T66" s="1"/>
      <c r="U66" s="6"/>
      <c r="V66" s="1"/>
      <c r="W66" s="5"/>
      <c r="X66" s="1"/>
      <c r="Y66" s="1"/>
      <c r="Z66" s="1"/>
      <c r="AA66" s="2"/>
      <c r="AB66" s="1"/>
      <c r="AC66" s="2"/>
      <c r="AD66" s="2"/>
      <c r="AE66" s="2"/>
      <c r="AF66" s="2"/>
    </row>
    <row r="67" spans="1:32">
      <c r="A67" s="2"/>
      <c r="B67" s="2"/>
      <c r="C67" s="2"/>
      <c r="D67" s="2"/>
      <c r="E67" s="2"/>
      <c r="F67" s="2"/>
      <c r="G67" s="2"/>
      <c r="H67" s="2"/>
      <c r="I67" s="2"/>
      <c r="J67" s="2"/>
      <c r="K67" s="2"/>
      <c r="L67" s="2"/>
      <c r="M67" s="2"/>
      <c r="N67" s="2"/>
      <c r="O67" s="2"/>
      <c r="P67" s="2"/>
      <c r="Q67" s="1"/>
      <c r="R67" s="1"/>
      <c r="S67" s="1"/>
      <c r="T67" s="1"/>
      <c r="U67" s="3"/>
      <c r="V67" s="1"/>
      <c r="W67" s="5"/>
      <c r="X67" s="1"/>
      <c r="Y67" s="1"/>
      <c r="Z67" s="1"/>
      <c r="AA67" s="1"/>
      <c r="AB67" s="1"/>
      <c r="AC67" s="1"/>
      <c r="AD67" s="1"/>
      <c r="AE67" s="1"/>
      <c r="AF67" s="2"/>
    </row>
    <row r="68" spans="1:32">
      <c r="A68" s="2"/>
      <c r="B68" s="2"/>
      <c r="C68" s="2"/>
      <c r="D68" s="2"/>
      <c r="E68" s="2"/>
      <c r="F68" s="2"/>
      <c r="G68" s="2"/>
      <c r="H68" s="2"/>
      <c r="I68" s="2"/>
      <c r="J68" s="2"/>
      <c r="K68" s="2"/>
      <c r="L68" s="2"/>
      <c r="M68" s="2"/>
      <c r="N68" s="2"/>
      <c r="O68" s="2"/>
      <c r="P68" s="2"/>
      <c r="Q68" s="1"/>
      <c r="R68" s="1"/>
      <c r="S68" s="1"/>
      <c r="T68" s="1"/>
      <c r="U68" s="6"/>
      <c r="V68" s="1"/>
      <c r="W68" s="5"/>
      <c r="X68" s="1"/>
      <c r="Y68" s="1"/>
      <c r="Z68" s="1"/>
      <c r="AA68" s="1"/>
      <c r="AB68" s="2"/>
      <c r="AC68" s="1"/>
      <c r="AD68" s="2"/>
      <c r="AE68" s="1"/>
      <c r="AF68" s="2"/>
    </row>
    <row r="69" spans="1:32">
      <c r="A69" s="2"/>
      <c r="B69" s="2"/>
      <c r="C69" s="2"/>
      <c r="D69" s="2"/>
      <c r="E69" s="2"/>
      <c r="F69" s="2"/>
      <c r="G69" s="2"/>
      <c r="H69" s="2"/>
      <c r="I69" s="2"/>
      <c r="J69" s="2"/>
      <c r="K69" s="2"/>
      <c r="L69" s="2"/>
      <c r="M69" s="2"/>
      <c r="N69" s="2"/>
      <c r="O69" s="2"/>
      <c r="P69" s="2"/>
      <c r="Q69" s="1"/>
      <c r="R69" s="1"/>
      <c r="S69" s="1"/>
      <c r="T69" s="1"/>
      <c r="U69" s="3"/>
      <c r="V69" s="1"/>
      <c r="W69" s="5"/>
      <c r="X69" s="1"/>
      <c r="Y69" s="1"/>
      <c r="Z69" s="1"/>
      <c r="AA69" s="1"/>
      <c r="AB69" s="2"/>
      <c r="AC69" s="2"/>
      <c r="AD69" s="2"/>
      <c r="AE69" s="2"/>
      <c r="AF69" s="2"/>
    </row>
    <row r="70" spans="1:32">
      <c r="A70" s="2"/>
      <c r="B70" s="2"/>
      <c r="C70" s="2"/>
      <c r="D70" s="2"/>
      <c r="E70" s="2"/>
      <c r="F70" s="2"/>
      <c r="G70" s="2"/>
      <c r="H70" s="2"/>
      <c r="I70" s="2"/>
      <c r="J70" s="2"/>
      <c r="K70" s="2"/>
      <c r="L70" s="2"/>
      <c r="M70" s="2"/>
      <c r="N70" s="2"/>
      <c r="O70" s="2"/>
      <c r="P70" s="2"/>
      <c r="Q70" s="1"/>
      <c r="R70" s="1"/>
      <c r="S70" s="1"/>
      <c r="T70" s="1"/>
      <c r="U70" s="6"/>
      <c r="V70" s="1"/>
      <c r="W70" s="4"/>
      <c r="X70" s="1"/>
      <c r="Y70" s="1"/>
      <c r="Z70" s="1"/>
      <c r="AA70" s="1"/>
      <c r="AB70" s="2"/>
      <c r="AC70" s="1"/>
      <c r="AD70" s="1"/>
      <c r="AE70" s="2"/>
      <c r="AF70" s="2"/>
    </row>
    <row r="71" spans="1:32">
      <c r="A71" s="2"/>
      <c r="B71" s="2"/>
      <c r="C71" s="2"/>
      <c r="D71" s="2"/>
      <c r="E71" s="2"/>
      <c r="F71" s="2"/>
      <c r="G71" s="2"/>
      <c r="H71" s="2"/>
      <c r="I71" s="2"/>
      <c r="J71" s="2"/>
      <c r="K71" s="2"/>
      <c r="L71" s="2"/>
      <c r="M71" s="2"/>
      <c r="N71" s="2"/>
      <c r="O71" s="2"/>
      <c r="P71" s="2"/>
      <c r="Q71" s="1"/>
      <c r="R71" s="1"/>
      <c r="S71" s="1"/>
      <c r="T71" s="1"/>
      <c r="U71" s="3"/>
      <c r="V71" s="1"/>
      <c r="W71" s="5"/>
      <c r="X71" s="1"/>
      <c r="Y71" s="1"/>
      <c r="Z71" s="1"/>
      <c r="AA71" s="1"/>
      <c r="AB71" s="2"/>
      <c r="AC71" s="1"/>
      <c r="AD71" s="1"/>
      <c r="AE71" s="1"/>
      <c r="AF71" s="2"/>
    </row>
    <row r="72" spans="1:32">
      <c r="A72" s="2"/>
      <c r="B72" s="2"/>
      <c r="C72" s="2"/>
      <c r="D72" s="2"/>
      <c r="E72" s="2"/>
      <c r="F72" s="2"/>
      <c r="G72" s="2"/>
      <c r="H72" s="2"/>
      <c r="I72" s="2"/>
      <c r="J72" s="2"/>
      <c r="K72" s="2"/>
      <c r="L72" s="2"/>
      <c r="M72" s="2"/>
      <c r="N72" s="2"/>
      <c r="O72" s="2"/>
      <c r="P72" s="2"/>
      <c r="Q72" s="1"/>
      <c r="R72" s="1"/>
      <c r="S72" s="1"/>
      <c r="T72" s="1"/>
      <c r="U72" s="3"/>
      <c r="V72" s="1"/>
      <c r="W72" s="5"/>
      <c r="X72" s="1"/>
      <c r="Y72" s="1"/>
      <c r="Z72" s="2"/>
      <c r="AA72" s="1"/>
      <c r="AB72" s="2"/>
      <c r="AC72" s="2"/>
      <c r="AD72" s="1"/>
      <c r="AE72" s="2"/>
      <c r="AF72" s="2"/>
    </row>
    <row r="73" spans="1:32">
      <c r="A73" s="2"/>
      <c r="B73" s="2"/>
      <c r="C73" s="2"/>
      <c r="D73" s="2"/>
      <c r="E73" s="2"/>
      <c r="F73" s="2"/>
      <c r="G73" s="2"/>
      <c r="H73" s="2"/>
      <c r="I73" s="2"/>
      <c r="J73" s="2"/>
      <c r="K73" s="2"/>
      <c r="L73" s="2"/>
      <c r="M73" s="2"/>
      <c r="N73" s="2"/>
      <c r="O73" s="2"/>
      <c r="P73" s="2"/>
      <c r="Q73" s="1"/>
      <c r="R73" s="1"/>
      <c r="S73" s="1"/>
      <c r="T73" s="1"/>
      <c r="U73" s="6"/>
      <c r="V73" s="1"/>
      <c r="W73" s="5"/>
      <c r="X73" s="1"/>
      <c r="Y73" s="1"/>
      <c r="Z73" s="1"/>
      <c r="AA73" s="1"/>
      <c r="AB73" s="2"/>
      <c r="AC73" s="2"/>
      <c r="AD73" s="2"/>
      <c r="AE73" s="2"/>
      <c r="AF73" s="2"/>
    </row>
    <row r="74" spans="1:32">
      <c r="A74" s="2"/>
      <c r="B74" s="2"/>
      <c r="C74" s="2"/>
      <c r="D74" s="2"/>
      <c r="E74" s="2"/>
      <c r="F74" s="2"/>
      <c r="G74" s="2"/>
      <c r="H74" s="2"/>
      <c r="I74" s="2"/>
      <c r="J74" s="2"/>
      <c r="K74" s="2"/>
      <c r="L74" s="2"/>
      <c r="M74" s="2"/>
      <c r="N74" s="2"/>
      <c r="O74" s="2"/>
      <c r="P74" s="2"/>
      <c r="Q74" s="1"/>
      <c r="R74" s="1"/>
      <c r="S74" s="1"/>
      <c r="T74" s="1"/>
      <c r="U74" s="6"/>
      <c r="V74" s="1"/>
      <c r="W74" s="5"/>
      <c r="X74" s="1"/>
      <c r="Y74" s="1"/>
      <c r="Z74" s="1"/>
      <c r="AA74" s="2"/>
      <c r="AB74" s="2"/>
      <c r="AC74" s="1"/>
      <c r="AD74" s="1"/>
      <c r="AE74" s="2"/>
      <c r="AF74" s="2"/>
    </row>
    <row r="75" spans="1:32">
      <c r="A75" s="2"/>
      <c r="B75" s="2"/>
      <c r="C75" s="2"/>
      <c r="D75" s="2"/>
      <c r="E75" s="2"/>
      <c r="F75" s="2"/>
      <c r="G75" s="2"/>
      <c r="H75" s="2"/>
      <c r="I75" s="2"/>
      <c r="J75" s="2"/>
      <c r="K75" s="2"/>
      <c r="L75" s="2"/>
      <c r="M75" s="2"/>
      <c r="N75" s="2"/>
      <c r="O75" s="2"/>
      <c r="P75" s="2"/>
      <c r="Q75" s="2"/>
      <c r="R75" s="2"/>
      <c r="S75" s="2"/>
      <c r="T75" s="2"/>
      <c r="U75" s="6"/>
      <c r="V75" s="2"/>
      <c r="W75" s="5"/>
      <c r="X75" s="2"/>
      <c r="Y75" s="2"/>
      <c r="Z75" s="2"/>
      <c r="AA75" s="2"/>
      <c r="AB75" s="2"/>
      <c r="AC75" s="2"/>
      <c r="AD75" s="2"/>
      <c r="AE75" s="2"/>
      <c r="AF75" s="2"/>
    </row>
    <row r="76" spans="1:32">
      <c r="A76" s="2"/>
      <c r="B76" s="2"/>
      <c r="C76" s="2"/>
      <c r="D76" s="2"/>
      <c r="E76" s="2"/>
      <c r="F76" s="2"/>
      <c r="G76" s="2"/>
      <c r="H76" s="2"/>
      <c r="I76" s="2"/>
      <c r="J76" s="2"/>
      <c r="K76" s="2"/>
      <c r="L76" s="2"/>
      <c r="M76" s="2"/>
      <c r="N76" s="2"/>
      <c r="O76" s="2"/>
      <c r="P76" s="2"/>
      <c r="Q76" s="1"/>
      <c r="R76" s="1"/>
      <c r="S76" s="1"/>
      <c r="T76" s="1"/>
      <c r="U76" s="6"/>
      <c r="V76" s="1"/>
      <c r="W76" s="4"/>
      <c r="X76" s="1"/>
      <c r="Y76" s="1"/>
      <c r="Z76" s="1"/>
      <c r="AA76" s="1"/>
      <c r="AB76" s="1"/>
      <c r="AC76" s="1"/>
      <c r="AD76" s="2"/>
      <c r="AE76" s="2"/>
      <c r="AF76" s="2"/>
    </row>
    <row r="77" spans="1:32">
      <c r="A77" s="2"/>
      <c r="B77" s="2"/>
      <c r="C77" s="2"/>
      <c r="D77" s="2"/>
      <c r="E77" s="2"/>
      <c r="F77" s="2"/>
      <c r="G77" s="2"/>
      <c r="H77" s="2"/>
      <c r="I77" s="2"/>
      <c r="J77" s="2"/>
      <c r="K77" s="2"/>
      <c r="L77" s="2"/>
      <c r="M77" s="2"/>
      <c r="N77" s="2"/>
      <c r="O77" s="2"/>
      <c r="P77" s="2"/>
      <c r="Q77" s="1"/>
      <c r="R77" s="1"/>
      <c r="S77" s="1"/>
      <c r="T77" s="1"/>
      <c r="U77" s="6"/>
      <c r="V77" s="1"/>
      <c r="W77" s="5"/>
      <c r="X77" s="1"/>
      <c r="Y77" s="2"/>
      <c r="Z77" s="1"/>
      <c r="AA77" s="1"/>
      <c r="AB77" s="2"/>
      <c r="AC77" s="2"/>
      <c r="AD77" s="2"/>
      <c r="AE77" s="2"/>
      <c r="AF77" s="2"/>
    </row>
    <row r="78" spans="1:32">
      <c r="A78" s="2"/>
      <c r="B78" s="2"/>
      <c r="C78" s="2"/>
      <c r="D78" s="2"/>
      <c r="E78" s="2"/>
      <c r="F78" s="2"/>
      <c r="G78" s="2"/>
      <c r="H78" s="2"/>
      <c r="I78" s="2"/>
      <c r="J78" s="2"/>
      <c r="K78" s="2"/>
      <c r="L78" s="2"/>
      <c r="M78" s="2"/>
      <c r="N78" s="2"/>
      <c r="O78" s="2"/>
      <c r="P78" s="2"/>
      <c r="Q78" s="1"/>
      <c r="R78" s="1"/>
      <c r="S78" s="1"/>
      <c r="T78" s="1"/>
      <c r="U78" s="6"/>
      <c r="V78" s="1"/>
      <c r="W78" s="5"/>
      <c r="X78" s="1"/>
      <c r="Y78" s="1"/>
      <c r="Z78" s="1"/>
      <c r="AA78" s="1"/>
      <c r="AB78" s="2"/>
      <c r="AC78" s="2"/>
      <c r="AD78" s="2"/>
      <c r="AE78" s="2"/>
      <c r="AF78" s="2"/>
    </row>
    <row r="79" spans="1:32">
      <c r="A79" s="2"/>
      <c r="B79" s="2"/>
      <c r="C79" s="2"/>
      <c r="D79" s="2"/>
      <c r="E79" s="2"/>
      <c r="F79" s="2"/>
      <c r="G79" s="2"/>
      <c r="H79" s="2"/>
      <c r="I79" s="2"/>
      <c r="J79" s="2"/>
      <c r="K79" s="2"/>
      <c r="L79" s="2"/>
      <c r="M79" s="2"/>
      <c r="N79" s="2"/>
      <c r="O79" s="2"/>
      <c r="P79" s="2"/>
      <c r="Q79" s="2"/>
      <c r="R79" s="1"/>
      <c r="S79" s="1"/>
      <c r="T79" s="1"/>
      <c r="U79" s="6"/>
      <c r="V79" s="1"/>
      <c r="W79" s="4"/>
      <c r="X79" s="1"/>
      <c r="Y79" s="1"/>
      <c r="Z79" s="1"/>
      <c r="AA79" s="1"/>
      <c r="AB79" s="1"/>
      <c r="AC79" s="1"/>
      <c r="AD79" s="1"/>
      <c r="AE79" s="1"/>
      <c r="AF79" s="2"/>
    </row>
    <row r="80" spans="1:32">
      <c r="A80" s="2"/>
      <c r="B80" s="2"/>
      <c r="C80" s="2"/>
      <c r="D80" s="2"/>
      <c r="E80" s="2"/>
      <c r="F80" s="2"/>
      <c r="G80" s="2"/>
      <c r="H80" s="2"/>
      <c r="I80" s="2"/>
      <c r="J80" s="2"/>
      <c r="K80" s="2"/>
      <c r="L80" s="2"/>
      <c r="M80" s="2"/>
      <c r="N80" s="2"/>
      <c r="O80" s="2"/>
      <c r="P80" s="2"/>
      <c r="Q80" s="1"/>
      <c r="R80" s="1"/>
      <c r="S80" s="1"/>
      <c r="T80" s="1"/>
      <c r="U80" s="6"/>
      <c r="V80" s="1"/>
      <c r="W80" s="5"/>
      <c r="X80" s="1"/>
      <c r="Y80" s="1"/>
      <c r="Z80" s="1"/>
      <c r="AA80" s="2"/>
      <c r="AB80" s="2"/>
      <c r="AC80" s="1"/>
      <c r="AD80" s="2"/>
      <c r="AE80" s="2"/>
      <c r="AF80" s="2"/>
    </row>
    <row r="81" spans="1:32">
      <c r="A81" s="2"/>
      <c r="B81" s="2"/>
      <c r="C81" s="2"/>
      <c r="D81" s="2"/>
      <c r="E81" s="2"/>
      <c r="F81" s="2"/>
      <c r="G81" s="2"/>
      <c r="H81" s="2"/>
      <c r="I81" s="2"/>
      <c r="J81" s="2"/>
      <c r="K81" s="2"/>
      <c r="L81" s="2"/>
      <c r="M81" s="2"/>
      <c r="N81" s="2"/>
      <c r="O81" s="2"/>
      <c r="P81" s="2"/>
      <c r="Q81" s="1"/>
      <c r="R81" s="1"/>
      <c r="S81" s="1"/>
      <c r="T81" s="1"/>
      <c r="U81" s="3"/>
      <c r="V81" s="1"/>
      <c r="W81" s="5"/>
      <c r="X81" s="1"/>
      <c r="Y81" s="1"/>
      <c r="Z81" s="1"/>
      <c r="AA81" s="1"/>
      <c r="AB81" s="1"/>
      <c r="AC81" s="2"/>
      <c r="AD81" s="2"/>
      <c r="AE81" s="2"/>
      <c r="AF81" s="2"/>
    </row>
    <row r="82" spans="1:32">
      <c r="A82" s="2"/>
      <c r="B82" s="2"/>
      <c r="C82" s="2"/>
      <c r="D82" s="2"/>
      <c r="E82" s="2"/>
      <c r="F82" s="2"/>
      <c r="G82" s="2"/>
      <c r="H82" s="2"/>
      <c r="I82" s="2"/>
      <c r="J82" s="2"/>
      <c r="K82" s="2"/>
      <c r="L82" s="2"/>
      <c r="M82" s="2"/>
      <c r="N82" s="2"/>
      <c r="O82" s="2"/>
      <c r="P82" s="2"/>
      <c r="Q82" s="1"/>
      <c r="R82" s="1"/>
      <c r="S82" s="1"/>
      <c r="T82" s="1"/>
      <c r="U82" s="3"/>
      <c r="V82" s="1"/>
      <c r="W82" s="5"/>
      <c r="X82" s="1"/>
      <c r="Y82" s="1"/>
      <c r="Z82" s="1"/>
      <c r="AA82" s="1"/>
      <c r="AB82" s="1"/>
      <c r="AC82" s="2"/>
      <c r="AD82" s="2"/>
      <c r="AE82" s="2"/>
      <c r="AF82" s="2"/>
    </row>
    <row r="83" spans="1:32">
      <c r="A83" s="2"/>
      <c r="B83" s="2"/>
      <c r="C83" s="2"/>
      <c r="D83" s="2"/>
      <c r="E83" s="2"/>
      <c r="F83" s="2"/>
      <c r="G83" s="2"/>
      <c r="H83" s="2"/>
      <c r="I83" s="2"/>
      <c r="J83" s="2"/>
      <c r="K83" s="2"/>
      <c r="L83" s="2"/>
      <c r="M83" s="2"/>
      <c r="N83" s="2"/>
      <c r="O83" s="2"/>
      <c r="P83" s="2"/>
      <c r="Q83" s="1"/>
      <c r="R83" s="1"/>
      <c r="S83" s="1"/>
      <c r="T83" s="1"/>
      <c r="U83" s="6"/>
      <c r="V83" s="1"/>
      <c r="W83" s="5"/>
      <c r="X83" s="1"/>
      <c r="Y83" s="2"/>
      <c r="Z83" s="2"/>
      <c r="AA83" s="1"/>
      <c r="AB83" s="2"/>
      <c r="AC83" s="2"/>
      <c r="AD83" s="2"/>
      <c r="AE83" s="2"/>
      <c r="AF83" s="2"/>
    </row>
    <row r="84" spans="1:32">
      <c r="A84" s="2"/>
      <c r="B84" s="2"/>
      <c r="C84" s="2"/>
      <c r="D84" s="2"/>
      <c r="E84" s="2"/>
      <c r="F84" s="2"/>
      <c r="G84" s="2"/>
      <c r="H84" s="2"/>
      <c r="I84" s="2"/>
      <c r="J84" s="2"/>
      <c r="K84" s="2"/>
      <c r="L84" s="2"/>
      <c r="M84" s="2"/>
      <c r="N84" s="2"/>
      <c r="O84" s="2"/>
      <c r="P84" s="2"/>
      <c r="Q84" s="1"/>
      <c r="R84" s="1"/>
      <c r="S84" s="1"/>
      <c r="T84" s="1"/>
      <c r="U84" s="6"/>
      <c r="V84" s="1"/>
      <c r="W84" s="5"/>
      <c r="X84" s="1"/>
      <c r="Y84" s="1"/>
      <c r="Z84" s="1"/>
      <c r="AA84" s="1"/>
      <c r="AB84" s="1"/>
      <c r="AC84" s="2"/>
      <c r="AD84" s="1"/>
      <c r="AE84" s="1"/>
      <c r="AF84" s="2"/>
    </row>
    <row r="85" spans="1:32">
      <c r="A85" s="2"/>
      <c r="B85" s="2"/>
      <c r="C85" s="2"/>
      <c r="D85" s="2"/>
      <c r="E85" s="2"/>
      <c r="F85" s="2"/>
      <c r="G85" s="2"/>
      <c r="H85" s="2"/>
      <c r="I85" s="2"/>
      <c r="J85" s="2"/>
      <c r="K85" s="2"/>
      <c r="L85" s="2"/>
      <c r="M85" s="2"/>
      <c r="N85" s="2"/>
      <c r="O85" s="2"/>
      <c r="P85" s="2"/>
      <c r="Q85" s="1"/>
      <c r="R85" s="1"/>
      <c r="S85" s="1"/>
      <c r="T85" s="1"/>
      <c r="U85" s="6"/>
      <c r="V85" s="1"/>
      <c r="W85" s="5"/>
      <c r="X85" s="1"/>
      <c r="Y85" s="1"/>
      <c r="Z85" s="1"/>
      <c r="AA85" s="1"/>
      <c r="AB85" s="1"/>
      <c r="AC85" s="2"/>
      <c r="AD85" s="1"/>
      <c r="AE85" s="1"/>
      <c r="AF85" s="2"/>
    </row>
    <row r="86" spans="1:32">
      <c r="A86" s="2"/>
      <c r="B86" s="2"/>
      <c r="C86" s="2"/>
      <c r="D86" s="2"/>
      <c r="E86" s="2"/>
      <c r="F86" s="2"/>
      <c r="G86" s="2"/>
      <c r="H86" s="2"/>
      <c r="I86" s="2"/>
      <c r="J86" s="2"/>
      <c r="K86" s="2"/>
      <c r="L86" s="2"/>
      <c r="M86" s="2"/>
      <c r="N86" s="2"/>
      <c r="O86" s="2"/>
      <c r="P86" s="2"/>
      <c r="Q86" s="1"/>
      <c r="R86" s="1"/>
      <c r="S86" s="1"/>
      <c r="T86" s="1"/>
      <c r="U86" s="6"/>
      <c r="V86" s="1"/>
      <c r="W86" s="5"/>
      <c r="X86" s="1"/>
      <c r="Y86" s="1"/>
      <c r="Z86" s="1"/>
      <c r="AA86" s="2"/>
      <c r="AB86" s="2"/>
      <c r="AC86" s="2"/>
      <c r="AD86" s="2"/>
      <c r="AE86" s="2"/>
      <c r="AF86" s="2"/>
    </row>
    <row r="87" spans="1:32">
      <c r="A87" s="2"/>
      <c r="B87" s="2"/>
      <c r="C87" s="2"/>
      <c r="D87" s="2"/>
      <c r="E87" s="2"/>
      <c r="F87" s="2"/>
      <c r="G87" s="2"/>
      <c r="H87" s="2"/>
      <c r="I87" s="2"/>
      <c r="J87" s="2"/>
      <c r="K87" s="2"/>
      <c r="L87" s="2"/>
      <c r="M87" s="2"/>
      <c r="N87" s="2"/>
      <c r="O87" s="2"/>
      <c r="P87" s="2"/>
      <c r="Q87" s="1"/>
      <c r="R87" s="1"/>
      <c r="S87" s="1"/>
      <c r="T87" s="1"/>
      <c r="U87" s="3"/>
      <c r="V87" s="1"/>
      <c r="W87" s="5"/>
      <c r="X87" s="1"/>
      <c r="Y87" s="1"/>
      <c r="Z87" s="2"/>
      <c r="AA87" s="1"/>
      <c r="AB87" s="2"/>
      <c r="AC87" s="2"/>
      <c r="AD87" s="2"/>
      <c r="AE87" s="2"/>
      <c r="AF87" s="2"/>
    </row>
    <row r="88" spans="1:32">
      <c r="A88" s="2"/>
      <c r="B88" s="2"/>
      <c r="C88" s="2"/>
      <c r="D88" s="2"/>
      <c r="E88" s="2"/>
      <c r="F88" s="2"/>
      <c r="G88" s="2"/>
      <c r="H88" s="2"/>
      <c r="I88" s="2"/>
      <c r="J88" s="2"/>
      <c r="K88" s="2"/>
      <c r="L88" s="2"/>
      <c r="M88" s="2"/>
      <c r="N88" s="2"/>
      <c r="O88" s="2"/>
      <c r="P88" s="2"/>
      <c r="Q88" s="1"/>
      <c r="R88" s="1"/>
      <c r="S88" s="1"/>
      <c r="T88" s="1"/>
      <c r="U88" s="3"/>
      <c r="V88" s="1"/>
      <c r="W88" s="5"/>
      <c r="X88" s="1"/>
      <c r="Y88" s="1"/>
      <c r="Z88" s="1"/>
      <c r="AA88" s="1"/>
      <c r="AB88" s="1"/>
      <c r="AC88" s="2"/>
      <c r="AD88" s="2"/>
      <c r="AE88" s="2"/>
      <c r="AF88" s="2"/>
    </row>
    <row r="89" spans="1:32">
      <c r="A89" s="2"/>
      <c r="B89" s="2"/>
      <c r="C89" s="2"/>
      <c r="D89" s="2"/>
      <c r="E89" s="2"/>
      <c r="F89" s="2"/>
      <c r="G89" s="2"/>
      <c r="H89" s="2"/>
      <c r="I89" s="2"/>
      <c r="J89" s="2"/>
      <c r="K89" s="2"/>
      <c r="L89" s="2"/>
      <c r="M89" s="2"/>
      <c r="N89" s="2"/>
      <c r="O89" s="2"/>
      <c r="P89" s="2"/>
      <c r="Q89" s="1"/>
      <c r="R89" s="1"/>
      <c r="S89" s="1"/>
      <c r="T89" s="1"/>
      <c r="U89" s="3"/>
      <c r="V89" s="1"/>
      <c r="W89" s="5"/>
      <c r="X89" s="1"/>
      <c r="Y89" s="1"/>
      <c r="Z89" s="2"/>
      <c r="AA89" s="1"/>
      <c r="AB89" s="1"/>
      <c r="AC89" s="1"/>
      <c r="AD89" s="2"/>
      <c r="AE89" s="1"/>
      <c r="AF89" s="2"/>
    </row>
    <row r="90" spans="1:32">
      <c r="A90" s="2"/>
      <c r="B90" s="2"/>
      <c r="C90" s="2"/>
      <c r="D90" s="2"/>
      <c r="E90" s="2"/>
      <c r="F90" s="2"/>
      <c r="G90" s="2"/>
      <c r="H90" s="2"/>
      <c r="I90" s="2"/>
      <c r="J90" s="2"/>
      <c r="K90" s="2"/>
      <c r="L90" s="2"/>
      <c r="M90" s="2"/>
      <c r="N90" s="2"/>
      <c r="O90" s="2"/>
      <c r="P90" s="2"/>
      <c r="Q90" s="1"/>
      <c r="R90" s="1"/>
      <c r="S90" s="1"/>
      <c r="T90" s="1"/>
      <c r="U90" s="3"/>
      <c r="V90" s="2"/>
      <c r="W90" s="5"/>
      <c r="X90" s="1"/>
      <c r="Y90" s="1"/>
      <c r="Z90" s="1"/>
      <c r="AA90" s="1"/>
      <c r="AB90" s="1"/>
      <c r="AC90" s="2"/>
      <c r="AD90" s="2"/>
      <c r="AE90" s="2"/>
      <c r="AF90" s="2"/>
    </row>
    <row r="91" spans="1:32">
      <c r="A91" s="2"/>
      <c r="B91" s="2"/>
      <c r="C91" s="2"/>
      <c r="D91" s="2"/>
      <c r="E91" s="2"/>
      <c r="F91" s="2"/>
      <c r="G91" s="2"/>
      <c r="H91" s="2"/>
      <c r="I91" s="2"/>
      <c r="J91" s="2"/>
      <c r="K91" s="2"/>
      <c r="L91" s="2"/>
      <c r="M91" s="2"/>
      <c r="N91" s="2"/>
      <c r="O91" s="2"/>
      <c r="P91" s="2"/>
      <c r="Q91" s="2"/>
      <c r="R91" s="1"/>
      <c r="S91" s="1"/>
      <c r="T91" s="1"/>
      <c r="U91" s="6"/>
      <c r="V91" s="1"/>
      <c r="W91" s="5"/>
      <c r="X91" s="1"/>
      <c r="Y91" s="1"/>
      <c r="Z91" s="2"/>
      <c r="AA91" s="1"/>
      <c r="AB91" s="2"/>
      <c r="AC91" s="2"/>
      <c r="AD91" s="2"/>
      <c r="AE91" s="2"/>
      <c r="AF91" s="2"/>
    </row>
    <row r="92" spans="1:32">
      <c r="A92" s="2"/>
      <c r="B92" s="2"/>
      <c r="C92" s="2"/>
      <c r="D92" s="2"/>
      <c r="E92" s="2"/>
      <c r="F92" s="2"/>
      <c r="G92" s="2"/>
      <c r="H92" s="2"/>
      <c r="I92" s="2"/>
      <c r="J92" s="2"/>
      <c r="K92" s="2"/>
      <c r="L92" s="2"/>
      <c r="M92" s="2"/>
      <c r="N92" s="2"/>
      <c r="O92" s="2"/>
      <c r="P92" s="2"/>
      <c r="Q92" s="1"/>
      <c r="R92" s="1"/>
      <c r="S92" s="2"/>
      <c r="T92" s="1"/>
      <c r="U92" s="3"/>
      <c r="V92" s="1"/>
      <c r="W92" s="5"/>
      <c r="X92" s="1"/>
      <c r="Y92" s="1"/>
      <c r="Z92" s="1"/>
      <c r="AA92" s="1"/>
      <c r="AB92" s="1"/>
      <c r="AC92" s="1"/>
      <c r="AD92" s="2"/>
      <c r="AE92" s="2"/>
      <c r="AF92" s="2"/>
    </row>
    <row r="93" spans="1:32">
      <c r="A93" s="2"/>
      <c r="B93" s="2"/>
      <c r="C93" s="2"/>
      <c r="D93" s="2"/>
      <c r="E93" s="2"/>
      <c r="F93" s="2"/>
      <c r="G93" s="2"/>
      <c r="H93" s="2"/>
      <c r="I93" s="2"/>
      <c r="J93" s="2"/>
      <c r="K93" s="2"/>
      <c r="L93" s="2"/>
      <c r="M93" s="2"/>
      <c r="N93" s="2"/>
      <c r="O93" s="2"/>
      <c r="P93" s="2"/>
      <c r="Q93" s="1"/>
      <c r="R93" s="1"/>
      <c r="S93" s="1"/>
      <c r="T93" s="1"/>
      <c r="U93" s="3"/>
      <c r="V93" s="1"/>
      <c r="W93" s="5"/>
      <c r="X93" s="1"/>
      <c r="Y93" s="1"/>
      <c r="Z93" s="1"/>
      <c r="AA93" s="1"/>
      <c r="AB93" s="1"/>
      <c r="AC93" s="2"/>
      <c r="AD93" s="2"/>
      <c r="AE93" s="1"/>
      <c r="AF93" s="2"/>
    </row>
    <row r="94" spans="1:32">
      <c r="A94" s="2"/>
      <c r="B94" s="2"/>
      <c r="C94" s="2"/>
      <c r="D94" s="2"/>
      <c r="E94" s="2"/>
      <c r="F94" s="2"/>
      <c r="G94" s="2"/>
      <c r="H94" s="2"/>
      <c r="I94" s="2"/>
      <c r="J94" s="2"/>
      <c r="K94" s="2"/>
      <c r="L94" s="2"/>
      <c r="M94" s="2"/>
      <c r="N94" s="2"/>
      <c r="O94" s="2"/>
      <c r="P94" s="2"/>
      <c r="Q94" s="1"/>
      <c r="R94" s="1"/>
      <c r="S94" s="1"/>
      <c r="T94" s="1"/>
      <c r="U94" s="6"/>
      <c r="V94" s="1"/>
      <c r="W94" s="4"/>
      <c r="X94" s="1"/>
      <c r="Y94" s="1"/>
      <c r="Z94" s="1"/>
      <c r="AA94" s="1"/>
      <c r="AB94" s="1"/>
      <c r="AC94" s="2"/>
      <c r="AD94" s="2"/>
      <c r="AE94" s="2"/>
      <c r="AF94" s="2"/>
    </row>
    <row r="95" spans="1:32">
      <c r="A95" s="2"/>
      <c r="B95" s="2"/>
      <c r="C95" s="2"/>
      <c r="D95" s="2"/>
      <c r="E95" s="2"/>
      <c r="F95" s="2"/>
      <c r="G95" s="2"/>
      <c r="H95" s="2"/>
      <c r="I95" s="2"/>
      <c r="J95" s="2"/>
      <c r="K95" s="2"/>
      <c r="L95" s="2"/>
      <c r="M95" s="2"/>
      <c r="N95" s="2"/>
      <c r="O95" s="2"/>
      <c r="P95" s="2"/>
      <c r="Q95" s="1"/>
      <c r="R95" s="1"/>
      <c r="S95" s="1"/>
      <c r="T95" s="1"/>
      <c r="U95" s="6"/>
      <c r="V95" s="1"/>
      <c r="W95" s="5"/>
      <c r="X95" s="1"/>
      <c r="Y95" s="1"/>
      <c r="Z95" s="1"/>
      <c r="AA95" s="2"/>
      <c r="AB95" s="1"/>
      <c r="AC95" s="1"/>
      <c r="AD95" s="2"/>
      <c r="AE95" s="2"/>
      <c r="AF95" s="2"/>
    </row>
    <row r="96" spans="1:32">
      <c r="A96" s="2"/>
      <c r="B96" s="2"/>
      <c r="C96" s="2"/>
      <c r="D96" s="2"/>
      <c r="E96" s="2"/>
      <c r="F96" s="2"/>
      <c r="G96" s="2"/>
      <c r="H96" s="2"/>
      <c r="I96" s="2"/>
      <c r="J96" s="2"/>
      <c r="K96" s="2"/>
      <c r="L96" s="2"/>
      <c r="M96" s="2"/>
      <c r="N96" s="2"/>
      <c r="O96" s="2"/>
      <c r="P96" s="2"/>
      <c r="Q96" s="1"/>
      <c r="R96" s="1"/>
      <c r="S96" s="1"/>
      <c r="T96" s="1"/>
      <c r="U96" s="6"/>
      <c r="V96" s="1"/>
      <c r="W96" s="5"/>
      <c r="X96" s="1"/>
      <c r="Y96" s="1"/>
      <c r="Z96" s="1"/>
      <c r="AA96" s="1"/>
      <c r="AB96" s="1"/>
      <c r="AC96" s="2"/>
      <c r="AD96" s="2"/>
      <c r="AE96" s="2"/>
      <c r="AF96" s="2"/>
    </row>
    <row r="97" spans="1:32">
      <c r="A97" s="2"/>
      <c r="B97" s="2"/>
      <c r="C97" s="2"/>
      <c r="D97" s="2"/>
      <c r="E97" s="2"/>
      <c r="F97" s="2"/>
      <c r="G97" s="2"/>
      <c r="H97" s="2"/>
      <c r="I97" s="2"/>
      <c r="J97" s="2"/>
      <c r="K97" s="2"/>
      <c r="L97" s="2"/>
      <c r="M97" s="2"/>
      <c r="N97" s="2"/>
      <c r="O97" s="2"/>
      <c r="P97" s="2"/>
      <c r="Q97" s="1"/>
      <c r="R97" s="1"/>
      <c r="S97" s="1"/>
      <c r="T97" s="1"/>
      <c r="U97" s="6"/>
      <c r="V97" s="1"/>
      <c r="W97" s="5"/>
      <c r="X97" s="1"/>
      <c r="Y97" s="1"/>
      <c r="Z97" s="1"/>
      <c r="AA97" s="1"/>
      <c r="AB97" s="2"/>
      <c r="AC97" s="2"/>
      <c r="AD97" s="2"/>
      <c r="AE97" s="2"/>
      <c r="AF97" s="2"/>
    </row>
    <row r="98" spans="1:32">
      <c r="A98" s="2"/>
      <c r="B98" s="2"/>
      <c r="C98" s="2"/>
      <c r="D98" s="2"/>
      <c r="E98" s="2"/>
      <c r="F98" s="2"/>
      <c r="G98" s="2"/>
      <c r="H98" s="2"/>
      <c r="I98" s="2"/>
      <c r="J98" s="2"/>
      <c r="K98" s="2"/>
      <c r="L98" s="2"/>
      <c r="M98" s="2"/>
      <c r="N98" s="2"/>
      <c r="O98" s="2"/>
      <c r="P98" s="2"/>
      <c r="Q98" s="1"/>
      <c r="R98" s="1"/>
      <c r="S98" s="1"/>
      <c r="T98" s="1"/>
      <c r="U98" s="6"/>
      <c r="V98" s="1"/>
      <c r="W98" s="4"/>
      <c r="X98" s="1"/>
      <c r="Y98" s="1"/>
      <c r="Z98" s="1"/>
      <c r="AA98" s="1"/>
      <c r="AB98" s="1"/>
      <c r="AC98" s="2"/>
      <c r="AD98" s="2"/>
      <c r="AE98" s="2"/>
      <c r="AF98" s="2"/>
    </row>
    <row r="99" spans="1:32">
      <c r="A99" s="2"/>
      <c r="B99" s="2"/>
      <c r="C99" s="2"/>
      <c r="D99" s="2"/>
      <c r="E99" s="2"/>
      <c r="F99" s="2"/>
      <c r="G99" s="2"/>
      <c r="H99" s="2"/>
      <c r="I99" s="2"/>
      <c r="J99" s="2"/>
      <c r="K99" s="2"/>
      <c r="L99" s="2"/>
      <c r="M99" s="2"/>
      <c r="N99" s="2"/>
      <c r="O99" s="2"/>
      <c r="P99" s="2"/>
      <c r="Q99" s="1"/>
      <c r="R99" s="1"/>
      <c r="S99" s="1"/>
      <c r="T99" s="1"/>
      <c r="U99" s="3"/>
      <c r="V99" s="1"/>
      <c r="W99" s="4"/>
      <c r="X99" s="1"/>
      <c r="Y99" s="1"/>
      <c r="Z99" s="1"/>
      <c r="AA99" s="1"/>
      <c r="AB99" s="1"/>
      <c r="AC99" s="1"/>
      <c r="AD99" s="1"/>
      <c r="AE99" s="2"/>
      <c r="AF99" s="2"/>
    </row>
    <row r="100" spans="1:32">
      <c r="A100" s="2"/>
      <c r="B100" s="2"/>
      <c r="C100" s="2"/>
      <c r="D100" s="2"/>
      <c r="E100" s="2"/>
      <c r="F100" s="2"/>
      <c r="G100" s="2"/>
      <c r="H100" s="2"/>
      <c r="I100" s="2"/>
      <c r="J100" s="2"/>
      <c r="K100" s="2"/>
      <c r="L100" s="2"/>
      <c r="M100" s="2"/>
      <c r="N100" s="2"/>
      <c r="O100" s="2"/>
      <c r="P100" s="2"/>
      <c r="Q100" s="1"/>
      <c r="R100" s="1"/>
      <c r="S100" s="1"/>
      <c r="T100" s="1"/>
      <c r="U100" s="6"/>
      <c r="V100" s="1"/>
      <c r="W100" s="4"/>
      <c r="X100" s="1"/>
      <c r="Y100" s="1"/>
      <c r="Z100" s="1"/>
      <c r="AA100" s="2"/>
      <c r="AB100" s="2"/>
      <c r="AC100" s="1"/>
      <c r="AD100" s="2"/>
      <c r="AE100" s="2"/>
      <c r="AF100" s="2"/>
    </row>
    <row r="101" spans="1:32">
      <c r="A101" s="2"/>
      <c r="B101" s="2"/>
      <c r="C101" s="2"/>
      <c r="D101" s="2"/>
      <c r="E101" s="2"/>
      <c r="F101" s="2"/>
      <c r="G101" s="2"/>
      <c r="H101" s="2"/>
      <c r="I101" s="2"/>
      <c r="J101" s="2"/>
      <c r="K101" s="2"/>
      <c r="L101" s="2"/>
      <c r="M101" s="2"/>
      <c r="N101" s="2"/>
      <c r="O101" s="2"/>
      <c r="P101" s="2"/>
      <c r="Q101" s="1"/>
      <c r="R101" s="1"/>
      <c r="S101" s="1"/>
      <c r="T101" s="1"/>
      <c r="U101" s="6"/>
      <c r="V101" s="1"/>
      <c r="W101" s="4"/>
      <c r="X101" s="1"/>
      <c r="Y101" s="1"/>
      <c r="Z101" s="1"/>
      <c r="AA101" s="1"/>
      <c r="AB101" s="1"/>
      <c r="AC101" s="1"/>
      <c r="AD101" s="2"/>
      <c r="AE101" s="2"/>
      <c r="AF101" s="2"/>
    </row>
    <row r="102" spans="1:32">
      <c r="A102" s="2"/>
      <c r="B102" s="2"/>
      <c r="C102" s="2"/>
      <c r="D102" s="2"/>
      <c r="E102" s="2"/>
      <c r="F102" s="2"/>
      <c r="G102" s="2"/>
      <c r="H102" s="2"/>
      <c r="I102" s="2"/>
      <c r="J102" s="2"/>
      <c r="K102" s="2"/>
      <c r="L102" s="2"/>
      <c r="M102" s="2"/>
      <c r="N102" s="2"/>
      <c r="O102" s="2"/>
      <c r="P102" s="2"/>
      <c r="Q102" s="2"/>
      <c r="R102" s="1"/>
      <c r="S102" s="1"/>
      <c r="T102" s="1"/>
      <c r="U102" s="6"/>
      <c r="V102" s="1"/>
      <c r="W102" s="4"/>
      <c r="X102" s="1"/>
      <c r="Y102" s="1"/>
      <c r="Z102" s="1"/>
      <c r="AA102" s="1"/>
      <c r="AB102" s="2"/>
      <c r="AC102" s="2"/>
      <c r="AD102" s="2"/>
      <c r="AE102" s="2"/>
      <c r="AF102" s="2"/>
    </row>
    <row r="103" spans="1:32">
      <c r="A103" s="2"/>
      <c r="B103" s="2"/>
      <c r="C103" s="2"/>
      <c r="D103" s="2"/>
      <c r="E103" s="2"/>
      <c r="F103" s="2"/>
      <c r="G103" s="2"/>
      <c r="H103" s="2"/>
      <c r="I103" s="2"/>
      <c r="J103" s="2"/>
      <c r="K103" s="2"/>
      <c r="L103" s="2"/>
      <c r="M103" s="2"/>
      <c r="N103" s="2"/>
      <c r="O103" s="2"/>
      <c r="P103" s="2"/>
      <c r="Q103" s="1"/>
      <c r="R103" s="1"/>
      <c r="S103" s="1"/>
      <c r="T103" s="1"/>
      <c r="U103" s="6"/>
      <c r="V103" s="1"/>
      <c r="W103" s="4"/>
      <c r="X103" s="1"/>
      <c r="Y103" s="1"/>
      <c r="Z103" s="1"/>
      <c r="AA103" s="1"/>
      <c r="AB103" s="1"/>
      <c r="AC103" s="1"/>
      <c r="AD103" s="1"/>
      <c r="AE103" s="1"/>
      <c r="AF103" s="2"/>
    </row>
    <row r="104" spans="1:32">
      <c r="A104" s="2"/>
      <c r="B104" s="2"/>
      <c r="C104" s="2"/>
      <c r="D104" s="2"/>
      <c r="E104" s="2"/>
      <c r="F104" s="2"/>
      <c r="G104" s="2"/>
      <c r="H104" s="2"/>
      <c r="I104" s="2"/>
      <c r="J104" s="2"/>
      <c r="K104" s="2"/>
      <c r="L104" s="2"/>
      <c r="M104" s="2"/>
      <c r="N104" s="2"/>
      <c r="O104" s="2"/>
      <c r="P104" s="2"/>
      <c r="Q104" s="1"/>
      <c r="R104" s="1"/>
      <c r="S104" s="1"/>
      <c r="T104" s="1"/>
      <c r="U104" s="6"/>
      <c r="V104" s="1"/>
      <c r="W104" s="4"/>
      <c r="X104" s="1"/>
      <c r="Y104" s="1"/>
      <c r="Z104" s="1"/>
      <c r="AA104" s="1"/>
      <c r="AB104" s="1"/>
      <c r="AC104" s="2"/>
      <c r="AD104" s="1"/>
      <c r="AE104" s="1"/>
      <c r="AF104" s="2"/>
    </row>
    <row r="105" spans="1:32">
      <c r="A105" s="2"/>
      <c r="B105" s="2"/>
      <c r="C105" s="2"/>
      <c r="D105" s="2"/>
      <c r="E105" s="2"/>
      <c r="F105" s="2"/>
      <c r="G105" s="2"/>
      <c r="H105" s="2"/>
      <c r="I105" s="2"/>
      <c r="J105" s="2"/>
      <c r="K105" s="2"/>
      <c r="L105" s="2"/>
      <c r="M105" s="2"/>
      <c r="N105" s="2"/>
      <c r="O105" s="2"/>
      <c r="P105" s="2"/>
      <c r="Q105" s="1"/>
      <c r="R105" s="1"/>
      <c r="S105" s="1"/>
      <c r="T105" s="1"/>
      <c r="U105" s="3"/>
      <c r="V105" s="1"/>
      <c r="W105" s="5"/>
      <c r="X105" s="1"/>
      <c r="Y105" s="1"/>
      <c r="Z105" s="1"/>
      <c r="AA105" s="1"/>
      <c r="AB105" s="1"/>
      <c r="AC105" s="2"/>
      <c r="AD105" s="2"/>
      <c r="AE105" s="2"/>
      <c r="AF105" s="2"/>
    </row>
    <row r="106" spans="1:32">
      <c r="A106" s="2"/>
      <c r="B106" s="2"/>
      <c r="C106" s="2"/>
      <c r="D106" s="2"/>
      <c r="E106" s="2"/>
      <c r="F106" s="2"/>
      <c r="G106" s="2"/>
      <c r="H106" s="2"/>
      <c r="I106" s="2"/>
      <c r="J106" s="2"/>
      <c r="K106" s="2"/>
      <c r="L106" s="2"/>
      <c r="M106" s="2"/>
      <c r="N106" s="2"/>
      <c r="O106" s="2"/>
      <c r="P106" s="2"/>
      <c r="Q106" s="1"/>
      <c r="R106" s="1"/>
      <c r="S106" s="1"/>
      <c r="T106" s="1"/>
      <c r="U106" s="3"/>
      <c r="V106" s="1"/>
      <c r="W106" s="5"/>
      <c r="X106" s="1"/>
      <c r="Y106" s="1"/>
      <c r="Z106" s="1"/>
      <c r="AA106" s="1"/>
      <c r="AB106" s="2"/>
      <c r="AC106" s="2"/>
      <c r="AD106" s="2"/>
      <c r="AE106" s="2"/>
      <c r="AF106" s="2"/>
    </row>
    <row r="107" spans="1:32">
      <c r="A107" s="2"/>
      <c r="B107" s="2"/>
      <c r="C107" s="2"/>
      <c r="D107" s="2"/>
      <c r="E107" s="2"/>
      <c r="F107" s="2"/>
      <c r="G107" s="2"/>
      <c r="H107" s="2"/>
      <c r="I107" s="2"/>
      <c r="J107" s="2"/>
      <c r="K107" s="2"/>
      <c r="L107" s="2"/>
      <c r="M107" s="2"/>
      <c r="N107" s="2"/>
      <c r="O107" s="2"/>
      <c r="P107" s="2"/>
      <c r="Q107" s="1"/>
      <c r="R107" s="1"/>
      <c r="S107" s="1"/>
      <c r="T107" s="1"/>
      <c r="U107" s="3"/>
      <c r="V107" s="1"/>
      <c r="W107" s="5"/>
      <c r="X107" s="1"/>
      <c r="Y107" s="1"/>
      <c r="Z107" s="1"/>
      <c r="AA107" s="1"/>
      <c r="AB107" s="2"/>
      <c r="AC107" s="2"/>
      <c r="AD107" s="2"/>
      <c r="AE107" s="2"/>
      <c r="AF107" s="2"/>
    </row>
    <row r="108" spans="1:32">
      <c r="A108" s="2"/>
      <c r="B108" s="2"/>
      <c r="C108" s="2"/>
      <c r="D108" s="2"/>
      <c r="E108" s="2"/>
      <c r="F108" s="2"/>
      <c r="G108" s="2"/>
      <c r="H108" s="2"/>
      <c r="I108" s="2"/>
      <c r="J108" s="2"/>
      <c r="K108" s="2"/>
      <c r="L108" s="2"/>
      <c r="M108" s="2"/>
      <c r="N108" s="2"/>
      <c r="O108" s="2"/>
      <c r="P108" s="2"/>
      <c r="Q108" s="1"/>
      <c r="R108" s="1"/>
      <c r="S108" s="1"/>
      <c r="T108" s="1"/>
      <c r="U108" s="3"/>
      <c r="V108" s="1"/>
      <c r="W108" s="4"/>
      <c r="X108" s="1"/>
      <c r="Y108" s="1"/>
      <c r="Z108" s="1"/>
      <c r="AA108" s="1"/>
      <c r="AB108" s="1"/>
      <c r="AC108" s="1"/>
      <c r="AD108" s="1"/>
      <c r="AE108" s="1"/>
      <c r="AF108" s="2"/>
    </row>
    <row r="109" spans="1:32">
      <c r="A109" s="2"/>
      <c r="B109" s="2"/>
      <c r="C109" s="2"/>
      <c r="D109" s="2"/>
      <c r="E109" s="2"/>
      <c r="F109" s="2"/>
      <c r="G109" s="2"/>
      <c r="H109" s="2"/>
      <c r="I109" s="2"/>
      <c r="J109" s="2"/>
      <c r="K109" s="2"/>
      <c r="L109" s="2"/>
      <c r="M109" s="2"/>
      <c r="N109" s="2"/>
      <c r="O109" s="2"/>
      <c r="P109" s="2"/>
      <c r="Q109" s="1"/>
      <c r="R109" s="1"/>
      <c r="S109" s="1"/>
      <c r="T109" s="1"/>
      <c r="U109" s="3"/>
      <c r="V109" s="1"/>
      <c r="W109" s="5"/>
      <c r="X109" s="1"/>
      <c r="Y109" s="1"/>
      <c r="Z109" s="1"/>
      <c r="AA109" s="2"/>
      <c r="AB109" s="1"/>
      <c r="AC109" s="2"/>
      <c r="AD109" s="2"/>
      <c r="AE109" s="2"/>
      <c r="AF109" s="2"/>
    </row>
    <row r="110" spans="1:32">
      <c r="A110" s="2"/>
      <c r="B110" s="2"/>
      <c r="C110" s="2"/>
      <c r="D110" s="2"/>
      <c r="E110" s="2"/>
      <c r="F110" s="2"/>
      <c r="G110" s="2"/>
      <c r="H110" s="2"/>
      <c r="I110" s="2"/>
      <c r="J110" s="2"/>
      <c r="K110" s="2"/>
      <c r="L110" s="2"/>
      <c r="M110" s="2"/>
      <c r="N110" s="2"/>
      <c r="O110" s="2"/>
      <c r="P110" s="2"/>
      <c r="Q110" s="1"/>
      <c r="R110" s="1"/>
      <c r="S110" s="1"/>
      <c r="T110" s="1"/>
      <c r="U110" s="3"/>
      <c r="V110" s="1"/>
      <c r="W110" s="5"/>
      <c r="X110" s="1"/>
      <c r="Y110" s="1"/>
      <c r="Z110" s="1"/>
      <c r="AA110" s="1"/>
      <c r="AB110" s="2"/>
      <c r="AC110" s="1"/>
      <c r="AD110" s="1"/>
      <c r="AE110" s="2"/>
      <c r="AF110" s="1"/>
    </row>
    <row r="111" spans="1:32">
      <c r="A111" s="2"/>
      <c r="B111" s="2"/>
      <c r="C111" s="2"/>
      <c r="D111" s="2"/>
      <c r="E111" s="2"/>
      <c r="F111" s="2"/>
      <c r="G111" s="2"/>
      <c r="H111" s="2"/>
      <c r="I111" s="2"/>
      <c r="J111" s="2"/>
      <c r="K111" s="2"/>
      <c r="L111" s="2"/>
      <c r="M111" s="2"/>
      <c r="N111" s="2"/>
      <c r="O111" s="2"/>
      <c r="P111" s="2"/>
      <c r="Q111" s="1"/>
      <c r="R111" s="1"/>
      <c r="S111" s="1"/>
      <c r="T111" s="1"/>
      <c r="U111" s="6"/>
      <c r="V111" s="1"/>
      <c r="W111" s="5"/>
      <c r="X111" s="1"/>
      <c r="Y111" s="1"/>
      <c r="Z111" s="1"/>
      <c r="AA111" s="1"/>
      <c r="AB111" s="1"/>
      <c r="AC111" s="2"/>
      <c r="AD111" s="2"/>
      <c r="AE111" s="2"/>
      <c r="AF111" s="2"/>
    </row>
    <row r="112" spans="1:32">
      <c r="A112" s="2"/>
      <c r="B112" s="2"/>
      <c r="C112" s="2"/>
      <c r="D112" s="2"/>
      <c r="E112" s="2"/>
      <c r="F112" s="2"/>
      <c r="G112" s="2"/>
      <c r="H112" s="2"/>
      <c r="I112" s="2"/>
      <c r="J112" s="2"/>
      <c r="K112" s="2"/>
      <c r="L112" s="2"/>
      <c r="M112" s="2"/>
      <c r="N112" s="2"/>
      <c r="O112" s="2"/>
      <c r="P112" s="2"/>
      <c r="Q112" s="1"/>
      <c r="R112" s="1"/>
      <c r="S112" s="1"/>
      <c r="T112" s="1"/>
      <c r="U112" s="6"/>
      <c r="V112" s="1"/>
      <c r="W112" s="5"/>
      <c r="X112" s="1"/>
      <c r="Y112" s="1"/>
      <c r="Z112" s="1"/>
      <c r="AA112" s="1"/>
      <c r="AB112" s="2"/>
      <c r="AC112" s="1"/>
      <c r="AD112" s="2"/>
      <c r="AE112" s="1"/>
      <c r="AF112" s="2"/>
    </row>
    <row r="113" spans="1:32">
      <c r="A113" s="2"/>
      <c r="B113" s="2"/>
      <c r="C113" s="2"/>
      <c r="D113" s="2"/>
      <c r="E113" s="2"/>
      <c r="F113" s="2"/>
      <c r="G113" s="2"/>
      <c r="H113" s="2"/>
      <c r="I113" s="2"/>
      <c r="J113" s="2"/>
      <c r="K113" s="2"/>
      <c r="L113" s="2"/>
      <c r="M113" s="2"/>
      <c r="N113" s="2"/>
      <c r="O113" s="2"/>
      <c r="P113" s="2"/>
      <c r="Q113" s="2"/>
      <c r="R113" s="2"/>
      <c r="S113" s="2"/>
      <c r="T113" s="2"/>
      <c r="U113" s="6"/>
      <c r="V113" s="2"/>
      <c r="W113" s="5"/>
      <c r="X113" s="2"/>
      <c r="Y113" s="2"/>
      <c r="Z113" s="2"/>
      <c r="AA113" s="2"/>
      <c r="AB113" s="2"/>
      <c r="AC113" s="2"/>
      <c r="AD113" s="2"/>
      <c r="AE113" s="2"/>
      <c r="AF113" s="2"/>
    </row>
    <row r="114" spans="1:32">
      <c r="A114" s="2"/>
      <c r="B114" s="2"/>
      <c r="C114" s="2"/>
      <c r="D114" s="2"/>
      <c r="E114" s="2"/>
      <c r="F114" s="2"/>
      <c r="G114" s="2"/>
      <c r="H114" s="2"/>
      <c r="I114" s="2"/>
      <c r="J114" s="2"/>
      <c r="K114" s="2"/>
      <c r="L114" s="2"/>
      <c r="M114" s="2"/>
      <c r="N114" s="2"/>
      <c r="O114" s="2"/>
      <c r="P114" s="2"/>
      <c r="Q114" s="1"/>
      <c r="R114" s="1"/>
      <c r="S114" s="1"/>
      <c r="T114" s="1"/>
      <c r="U114" s="3"/>
      <c r="V114" s="1"/>
      <c r="W114" s="4"/>
      <c r="X114" s="1"/>
      <c r="Y114" s="1"/>
      <c r="Z114" s="1"/>
      <c r="AA114" s="2"/>
      <c r="AB114" s="1"/>
      <c r="AC114" s="2"/>
      <c r="AD114" s="2"/>
      <c r="AE114" s="2"/>
      <c r="AF114" s="2"/>
    </row>
    <row r="115" spans="1:32">
      <c r="A115" s="2"/>
      <c r="B115" s="2"/>
      <c r="C115" s="2"/>
      <c r="D115" s="2"/>
      <c r="E115" s="2"/>
      <c r="F115" s="2"/>
      <c r="G115" s="2"/>
      <c r="H115" s="2"/>
      <c r="I115" s="2"/>
      <c r="J115" s="2"/>
      <c r="K115" s="2"/>
      <c r="L115" s="2"/>
      <c r="M115" s="2"/>
      <c r="N115" s="2"/>
      <c r="O115" s="2"/>
      <c r="P115" s="2"/>
      <c r="Q115" s="1"/>
      <c r="R115" s="1"/>
      <c r="S115" s="1"/>
      <c r="T115" s="1"/>
      <c r="U115" s="6"/>
      <c r="V115" s="1"/>
      <c r="W115" s="5"/>
      <c r="X115" s="1"/>
      <c r="Y115" s="1"/>
      <c r="Z115" s="1"/>
      <c r="AA115" s="1"/>
      <c r="AB115" s="2"/>
      <c r="AC115" s="2"/>
      <c r="AD115" s="2"/>
      <c r="AE115" s="2"/>
      <c r="AF115" s="2"/>
    </row>
    <row r="116" spans="1:32">
      <c r="A116" s="2"/>
      <c r="B116" s="2"/>
      <c r="C116" s="2"/>
      <c r="D116" s="2"/>
      <c r="E116" s="2"/>
      <c r="F116" s="2"/>
      <c r="G116" s="2"/>
      <c r="H116" s="2"/>
      <c r="I116" s="2"/>
      <c r="J116" s="2"/>
      <c r="K116" s="2"/>
      <c r="L116" s="2"/>
      <c r="M116" s="2"/>
      <c r="N116" s="2"/>
      <c r="O116" s="2"/>
      <c r="P116" s="2"/>
      <c r="Q116" s="1"/>
      <c r="R116" s="1"/>
      <c r="S116" s="1"/>
      <c r="T116" s="1"/>
      <c r="U116" s="3"/>
      <c r="V116" s="1"/>
      <c r="W116" s="4"/>
      <c r="X116" s="1"/>
      <c r="Y116" s="1"/>
      <c r="Z116" s="1"/>
      <c r="AA116" s="1"/>
      <c r="AB116" s="2"/>
      <c r="AC116" s="1"/>
      <c r="AD116" s="2"/>
      <c r="AE116" s="2"/>
      <c r="AF116" s="2"/>
    </row>
    <row r="117" spans="1:32">
      <c r="A117" s="2"/>
      <c r="B117" s="2"/>
      <c r="C117" s="2"/>
      <c r="D117" s="2"/>
      <c r="E117" s="2"/>
      <c r="F117" s="2"/>
      <c r="G117" s="2"/>
      <c r="H117" s="2"/>
      <c r="I117" s="2"/>
      <c r="J117" s="2"/>
      <c r="K117" s="2"/>
      <c r="L117" s="2"/>
      <c r="M117" s="2"/>
      <c r="N117" s="2"/>
      <c r="O117" s="2"/>
      <c r="P117" s="2"/>
      <c r="Q117" s="1"/>
      <c r="R117" s="1"/>
      <c r="S117" s="1"/>
      <c r="T117" s="1"/>
      <c r="U117" s="3"/>
      <c r="V117" s="1"/>
      <c r="W117" s="4"/>
      <c r="X117" s="1"/>
      <c r="Y117" s="1"/>
      <c r="Z117" s="1"/>
      <c r="AA117" s="1"/>
      <c r="AB117" s="1"/>
      <c r="AC117" s="2"/>
      <c r="AD117" s="2"/>
      <c r="AE117" s="2"/>
      <c r="AF117" s="2"/>
    </row>
    <row r="118" spans="1:32">
      <c r="A118" s="2"/>
      <c r="B118" s="2"/>
      <c r="C118" s="2"/>
      <c r="D118" s="2"/>
      <c r="E118" s="2"/>
      <c r="F118" s="2"/>
      <c r="G118" s="2"/>
      <c r="H118" s="2"/>
      <c r="I118" s="2"/>
      <c r="J118" s="2"/>
      <c r="K118" s="2"/>
      <c r="L118" s="2"/>
      <c r="M118" s="2"/>
      <c r="N118" s="2"/>
      <c r="O118" s="2"/>
      <c r="P118" s="2"/>
      <c r="Q118" s="1"/>
      <c r="R118" s="1"/>
      <c r="S118" s="1"/>
      <c r="T118" s="1"/>
      <c r="U118" s="3"/>
      <c r="V118" s="1"/>
      <c r="W118" s="4"/>
      <c r="X118" s="1"/>
      <c r="Y118" s="1"/>
      <c r="Z118" s="1"/>
      <c r="AA118" s="1"/>
      <c r="AB118" s="1"/>
      <c r="AC118" s="1"/>
      <c r="AD118" s="1"/>
      <c r="AE118" s="2"/>
      <c r="AF118" s="2"/>
    </row>
    <row r="119" spans="1:32">
      <c r="A119" s="2"/>
      <c r="B119" s="2"/>
      <c r="C119" s="2"/>
      <c r="D119" s="2"/>
      <c r="E119" s="2"/>
      <c r="F119" s="2"/>
      <c r="G119" s="2"/>
      <c r="H119" s="2"/>
      <c r="I119" s="2"/>
      <c r="J119" s="2"/>
      <c r="K119" s="2"/>
      <c r="L119" s="2"/>
      <c r="M119" s="2"/>
      <c r="N119" s="2"/>
      <c r="O119" s="2"/>
      <c r="P119" s="2"/>
      <c r="Q119" s="1"/>
      <c r="R119" s="1"/>
      <c r="S119" s="1"/>
      <c r="T119" s="1"/>
      <c r="U119" s="2"/>
      <c r="V119" s="1"/>
      <c r="W119" s="5"/>
      <c r="X119" s="1"/>
      <c r="Y119" s="1"/>
      <c r="Z119" s="1"/>
      <c r="AA119" s="1"/>
      <c r="AB119" s="1"/>
      <c r="AC119" s="2"/>
      <c r="AD119" s="2"/>
      <c r="AE119" s="2"/>
      <c r="AF119" s="2"/>
    </row>
    <row r="120" spans="1:32">
      <c r="A120" s="2"/>
      <c r="B120" s="2"/>
      <c r="C120" s="2"/>
      <c r="D120" s="2"/>
      <c r="E120" s="2"/>
      <c r="F120" s="2"/>
      <c r="G120" s="2"/>
      <c r="H120" s="2"/>
      <c r="I120" s="2"/>
      <c r="J120" s="2"/>
      <c r="K120" s="2"/>
      <c r="L120" s="2"/>
      <c r="M120" s="2"/>
      <c r="N120" s="2"/>
      <c r="O120" s="2"/>
      <c r="P120" s="2"/>
      <c r="Q120" s="1"/>
      <c r="R120" s="1"/>
      <c r="S120" s="1"/>
      <c r="T120" s="1"/>
      <c r="U120" s="2"/>
      <c r="V120" s="1"/>
      <c r="W120" s="5"/>
      <c r="X120" s="1"/>
      <c r="Y120" s="1"/>
      <c r="Z120" s="1"/>
      <c r="AA120" s="1"/>
      <c r="AB120" s="1"/>
      <c r="AC120" s="2"/>
      <c r="AD120" s="2"/>
      <c r="AE120" s="2"/>
      <c r="AF120" s="2"/>
    </row>
    <row r="121" spans="1:32">
      <c r="A121" s="2"/>
      <c r="B121" s="2"/>
      <c r="C121" s="2"/>
      <c r="D121" s="2"/>
      <c r="E121" s="2"/>
      <c r="F121" s="2"/>
      <c r="G121" s="2"/>
      <c r="H121" s="2"/>
      <c r="I121" s="2"/>
      <c r="J121" s="2"/>
      <c r="K121" s="2"/>
      <c r="L121" s="2"/>
      <c r="M121" s="2"/>
      <c r="N121" s="2"/>
      <c r="O121" s="2"/>
      <c r="P121" s="2"/>
      <c r="Q121" s="1"/>
      <c r="R121" s="1"/>
      <c r="S121" s="1"/>
      <c r="T121" s="1"/>
      <c r="U121" s="2"/>
      <c r="V121" s="1"/>
      <c r="W121" s="5"/>
      <c r="X121" s="1"/>
      <c r="Y121" s="1"/>
      <c r="Z121" s="1"/>
      <c r="AA121" s="1"/>
      <c r="AB121" s="1"/>
      <c r="AC121" s="2"/>
      <c r="AD121" s="2"/>
      <c r="AE121" s="2"/>
      <c r="AF121" s="2"/>
    </row>
    <row r="122" spans="1:32">
      <c r="A122" s="2"/>
      <c r="B122" s="2"/>
      <c r="C122" s="2"/>
      <c r="D122" s="2"/>
      <c r="E122" s="2"/>
      <c r="F122" s="2"/>
      <c r="G122" s="2"/>
      <c r="H122" s="2"/>
      <c r="I122" s="2"/>
      <c r="J122" s="2"/>
      <c r="K122" s="2"/>
      <c r="L122" s="2"/>
      <c r="M122" s="2"/>
      <c r="N122" s="2"/>
      <c r="O122" s="2"/>
      <c r="P122" s="2"/>
      <c r="Q122" s="1"/>
      <c r="R122" s="1"/>
      <c r="S122" s="1"/>
      <c r="T122" s="1"/>
      <c r="U122" s="2"/>
      <c r="V122" s="1"/>
      <c r="W122" s="5"/>
      <c r="X122" s="1"/>
      <c r="Y122" s="2"/>
      <c r="Z122" s="1"/>
      <c r="AA122" s="1"/>
      <c r="AB122" s="1"/>
      <c r="AC122" s="2"/>
      <c r="AD122" s="2"/>
      <c r="AE122" s="1"/>
      <c r="AF122" s="2"/>
    </row>
    <row r="123" spans="1:32">
      <c r="A123" s="2"/>
      <c r="B123" s="2"/>
      <c r="C123" s="2"/>
      <c r="D123" s="2"/>
      <c r="E123" s="2"/>
      <c r="F123" s="2"/>
      <c r="G123" s="2"/>
      <c r="H123" s="2"/>
      <c r="I123" s="2"/>
      <c r="J123" s="2"/>
      <c r="K123" s="2"/>
      <c r="L123" s="2"/>
      <c r="M123" s="2"/>
      <c r="N123" s="2"/>
      <c r="O123" s="2"/>
      <c r="P123" s="2"/>
      <c r="Q123" s="1"/>
      <c r="R123" s="1"/>
      <c r="S123" s="1"/>
      <c r="T123" s="1"/>
      <c r="U123" s="2"/>
      <c r="V123" s="1"/>
      <c r="W123" s="5"/>
      <c r="X123" s="1"/>
      <c r="Y123" s="1"/>
      <c r="Z123" s="1"/>
      <c r="AA123" s="2"/>
      <c r="AB123" s="1"/>
      <c r="AC123" s="2"/>
      <c r="AD123" s="2"/>
      <c r="AE123" s="2"/>
      <c r="AF123" s="2"/>
    </row>
    <row r="124" spans="1:32">
      <c r="A124" s="2"/>
      <c r="B124" s="2"/>
      <c r="C124" s="2"/>
      <c r="D124" s="2"/>
      <c r="E124" s="2"/>
      <c r="F124" s="2"/>
      <c r="G124" s="2"/>
      <c r="H124" s="2"/>
      <c r="I124" s="2"/>
      <c r="J124" s="2"/>
      <c r="K124" s="2"/>
      <c r="L124" s="2"/>
      <c r="M124" s="2"/>
      <c r="N124" s="2"/>
      <c r="O124" s="2"/>
      <c r="P124" s="2"/>
      <c r="Q124" s="1"/>
      <c r="R124" s="1"/>
      <c r="S124" s="1"/>
      <c r="T124" s="1"/>
      <c r="U124" s="1"/>
      <c r="V124" s="1"/>
      <c r="W124" s="4"/>
      <c r="X124" s="1"/>
      <c r="Y124" s="1"/>
      <c r="Z124" s="1"/>
      <c r="AA124" s="1"/>
      <c r="AB124" s="1"/>
      <c r="AC124" s="2"/>
      <c r="AD124" s="1"/>
      <c r="AE124" s="1"/>
      <c r="AF124" s="1"/>
    </row>
    <row r="125" spans="1:32">
      <c r="A125" s="2"/>
      <c r="B125" s="2"/>
      <c r="C125" s="2"/>
      <c r="D125" s="2"/>
      <c r="E125" s="2"/>
      <c r="F125" s="2"/>
      <c r="G125" s="2"/>
      <c r="H125" s="2"/>
      <c r="I125" s="2"/>
      <c r="J125" s="2"/>
      <c r="K125" s="2"/>
      <c r="L125" s="2"/>
      <c r="M125" s="2"/>
      <c r="N125" s="2"/>
      <c r="O125" s="2"/>
      <c r="P125" s="2"/>
      <c r="Q125" s="1"/>
      <c r="R125" s="1"/>
      <c r="S125" s="1"/>
      <c r="T125" s="1"/>
      <c r="U125" s="1"/>
      <c r="V125" s="1"/>
      <c r="W125" s="4"/>
      <c r="X125" s="1"/>
      <c r="Y125" s="1"/>
      <c r="Z125" s="1"/>
      <c r="AA125" s="1"/>
      <c r="AB125" s="1"/>
      <c r="AC125" s="2"/>
      <c r="AD125" s="2"/>
      <c r="AE125" s="2"/>
      <c r="AF125" s="2"/>
    </row>
    <row r="126" spans="1:32">
      <c r="A126" s="2"/>
      <c r="B126" s="2"/>
      <c r="C126" s="2"/>
      <c r="D126" s="2"/>
      <c r="E126" s="2"/>
      <c r="F126" s="2"/>
      <c r="G126" s="2"/>
      <c r="H126" s="2"/>
      <c r="I126" s="2"/>
      <c r="J126" s="2"/>
      <c r="K126" s="2"/>
      <c r="L126" s="2"/>
      <c r="M126" s="2"/>
      <c r="N126" s="2"/>
      <c r="O126" s="2"/>
      <c r="P126" s="2"/>
      <c r="Q126" s="1"/>
      <c r="R126" s="1"/>
      <c r="S126" s="1"/>
      <c r="T126" s="1"/>
      <c r="U126" s="2"/>
      <c r="V126" s="1"/>
      <c r="W126" s="5"/>
      <c r="X126" s="1"/>
      <c r="Y126" s="1"/>
      <c r="Z126" s="1"/>
      <c r="AA126" s="1"/>
      <c r="AB126" s="1"/>
      <c r="AC126" s="1"/>
      <c r="AD126" s="1"/>
      <c r="AE126" s="1"/>
      <c r="AF126" s="2"/>
    </row>
    <row r="127" spans="1:32">
      <c r="A127" s="2"/>
      <c r="B127" s="2"/>
      <c r="C127" s="2"/>
      <c r="D127" s="2"/>
      <c r="E127" s="2"/>
      <c r="F127" s="2"/>
      <c r="G127" s="2"/>
      <c r="H127" s="2"/>
      <c r="I127" s="2"/>
      <c r="J127" s="2"/>
      <c r="K127" s="2"/>
      <c r="L127" s="2"/>
      <c r="M127" s="2"/>
      <c r="N127" s="2"/>
      <c r="O127" s="2"/>
      <c r="P127" s="2"/>
      <c r="Q127" s="1"/>
      <c r="R127" s="1"/>
      <c r="S127" s="1"/>
      <c r="T127" s="1"/>
      <c r="U127" s="1"/>
      <c r="V127" s="1"/>
      <c r="W127" s="5"/>
      <c r="X127" s="1"/>
      <c r="Y127" s="1"/>
      <c r="Z127" s="2"/>
      <c r="AA127" s="1"/>
      <c r="AB127" s="1"/>
      <c r="AC127" s="2"/>
      <c r="AD127" s="2"/>
      <c r="AE127" s="2"/>
      <c r="AF127" s="2"/>
    </row>
    <row r="128" spans="1:32">
      <c r="A128" s="2"/>
      <c r="B128" s="2"/>
      <c r="C128" s="2"/>
      <c r="D128" s="2"/>
      <c r="E128" s="2"/>
      <c r="F128" s="2"/>
      <c r="G128" s="2"/>
      <c r="H128" s="2"/>
      <c r="I128" s="2"/>
      <c r="J128" s="2"/>
      <c r="K128" s="2"/>
      <c r="L128" s="2"/>
      <c r="M128" s="2"/>
      <c r="N128" s="2"/>
      <c r="O128" s="2"/>
      <c r="P128" s="2"/>
      <c r="Q128" s="1"/>
      <c r="R128" s="1"/>
      <c r="S128" s="1"/>
      <c r="T128" s="1"/>
      <c r="U128" s="1"/>
      <c r="V128" s="1"/>
      <c r="W128" s="5"/>
      <c r="X128" s="1"/>
      <c r="Y128" s="1"/>
      <c r="Z128" s="1"/>
      <c r="AA128" s="1"/>
      <c r="AB128" s="2"/>
      <c r="AC128" s="2"/>
      <c r="AD128" s="2"/>
      <c r="AE128" s="2"/>
      <c r="AF128" s="2"/>
    </row>
    <row r="129" spans="1:32">
      <c r="A129" s="2"/>
      <c r="B129" s="2"/>
      <c r="C129" s="2"/>
      <c r="D129" s="2"/>
      <c r="E129" s="2"/>
      <c r="F129" s="2"/>
      <c r="G129" s="2"/>
      <c r="H129" s="2"/>
      <c r="I129" s="2"/>
      <c r="J129" s="2"/>
      <c r="K129" s="2"/>
      <c r="L129" s="2"/>
      <c r="M129" s="2"/>
      <c r="N129" s="2"/>
      <c r="O129" s="2"/>
      <c r="P129" s="2"/>
      <c r="Q129" s="1"/>
      <c r="R129" s="1"/>
      <c r="S129" s="1"/>
      <c r="T129" s="1"/>
      <c r="U129" s="2"/>
      <c r="V129" s="1"/>
      <c r="W129" s="4"/>
      <c r="X129" s="1"/>
      <c r="Y129" s="1"/>
      <c r="Z129" s="1"/>
      <c r="AA129" s="1"/>
      <c r="AB129" s="1"/>
      <c r="AC129" s="2"/>
      <c r="AD129" s="2"/>
      <c r="AE129" s="2"/>
      <c r="AF129" s="2"/>
    </row>
    <row r="130" spans="1:32">
      <c r="A130" s="2"/>
      <c r="B130" s="2"/>
      <c r="C130" s="2"/>
      <c r="D130" s="2"/>
      <c r="E130" s="2"/>
      <c r="F130" s="2"/>
      <c r="G130" s="2"/>
      <c r="H130" s="2"/>
      <c r="I130" s="2"/>
      <c r="J130" s="2"/>
      <c r="K130" s="2"/>
      <c r="L130" s="2"/>
      <c r="M130" s="2"/>
      <c r="N130" s="2"/>
      <c r="O130" s="2"/>
      <c r="P130" s="2"/>
      <c r="Q130" s="1"/>
      <c r="R130" s="1"/>
      <c r="S130" s="1"/>
      <c r="T130" s="1"/>
      <c r="U130" s="1"/>
      <c r="V130" s="1"/>
      <c r="W130" s="5"/>
      <c r="X130" s="1"/>
      <c r="Y130" s="1"/>
      <c r="Z130" s="1"/>
      <c r="AA130" s="2"/>
      <c r="AB130" s="1"/>
      <c r="AC130" s="2"/>
      <c r="AD130" s="2"/>
      <c r="AE130" s="2"/>
      <c r="AF130" s="2"/>
    </row>
    <row r="131" spans="1:32">
      <c r="A131" s="2"/>
      <c r="B131" s="2"/>
      <c r="C131" s="2"/>
      <c r="D131" s="2"/>
      <c r="E131" s="2"/>
      <c r="F131" s="2"/>
      <c r="G131" s="2"/>
      <c r="H131" s="2"/>
      <c r="I131" s="2"/>
      <c r="J131" s="2"/>
      <c r="K131" s="2"/>
      <c r="L131" s="2"/>
      <c r="M131" s="2"/>
      <c r="N131" s="2"/>
      <c r="O131" s="2"/>
      <c r="P131" s="2"/>
      <c r="Q131" s="1"/>
      <c r="R131" s="1"/>
      <c r="S131" s="1"/>
      <c r="T131" s="1"/>
      <c r="U131" s="1"/>
      <c r="V131" s="1"/>
      <c r="W131" s="5"/>
      <c r="X131" s="1"/>
      <c r="Y131" s="1"/>
      <c r="Z131" s="1"/>
      <c r="AA131" s="1"/>
      <c r="AB131" s="2"/>
      <c r="AC131" s="2"/>
      <c r="AD131" s="2"/>
      <c r="AE131" s="2"/>
      <c r="AF131" s="2"/>
    </row>
    <row r="132" spans="1:32">
      <c r="A132" s="2"/>
      <c r="B132" s="2"/>
      <c r="C132" s="2"/>
      <c r="D132" s="2"/>
      <c r="E132" s="2"/>
      <c r="F132" s="2"/>
      <c r="G132" s="2"/>
      <c r="H132" s="2"/>
      <c r="I132" s="2"/>
      <c r="J132" s="2"/>
      <c r="K132" s="2"/>
      <c r="L132" s="2"/>
      <c r="M132" s="2"/>
      <c r="N132" s="2"/>
      <c r="O132" s="2"/>
      <c r="P132" s="2"/>
      <c r="Q132" s="1"/>
      <c r="R132" s="1"/>
      <c r="S132" s="1"/>
      <c r="T132" s="1"/>
      <c r="U132" s="1"/>
      <c r="V132" s="1"/>
      <c r="W132" s="4"/>
      <c r="X132" s="1"/>
      <c r="Y132" s="1"/>
      <c r="Z132" s="1"/>
      <c r="AA132" s="1"/>
      <c r="AB132" s="1"/>
      <c r="AC132" s="1"/>
      <c r="AD132" s="2"/>
      <c r="AE132" s="2"/>
      <c r="AF132" s="2"/>
    </row>
    <row r="133" spans="1:32">
      <c r="A133" s="2"/>
      <c r="B133" s="2"/>
      <c r="C133" s="2"/>
      <c r="D133" s="2"/>
      <c r="E133" s="2"/>
      <c r="F133" s="2"/>
      <c r="G133" s="2"/>
      <c r="H133" s="2"/>
      <c r="I133" s="2"/>
      <c r="J133" s="2"/>
      <c r="K133" s="2"/>
      <c r="L133" s="2"/>
      <c r="M133" s="2"/>
      <c r="N133" s="2"/>
      <c r="O133" s="2"/>
      <c r="P133" s="2"/>
      <c r="Q133" s="1"/>
      <c r="R133" s="1"/>
      <c r="S133" s="2"/>
      <c r="T133" s="1"/>
      <c r="U133" s="2"/>
      <c r="V133" s="1"/>
      <c r="W133" s="5"/>
      <c r="X133" s="1"/>
      <c r="Y133" s="1"/>
      <c r="Z133" s="1"/>
      <c r="AA133" s="1"/>
      <c r="AB133" s="1"/>
      <c r="AC133" s="1"/>
      <c r="AD133" s="1"/>
      <c r="AE133" s="1"/>
      <c r="AF133" s="2"/>
    </row>
    <row r="134" spans="1:32">
      <c r="A134" s="2"/>
      <c r="B134" s="2"/>
      <c r="C134" s="2"/>
      <c r="D134" s="2"/>
      <c r="E134" s="2"/>
      <c r="F134" s="2"/>
      <c r="G134" s="2"/>
      <c r="H134" s="2"/>
      <c r="I134" s="2"/>
      <c r="J134" s="2"/>
      <c r="K134" s="2"/>
      <c r="L134" s="2"/>
      <c r="M134" s="2"/>
      <c r="N134" s="2"/>
      <c r="O134" s="2"/>
      <c r="P134" s="2"/>
      <c r="Q134" s="1"/>
      <c r="R134" s="1"/>
      <c r="S134" s="1"/>
      <c r="T134" s="1"/>
      <c r="U134" s="2"/>
      <c r="V134" s="1"/>
      <c r="W134" s="5"/>
      <c r="X134" s="1"/>
      <c r="Y134" s="1"/>
      <c r="Z134" s="1"/>
      <c r="AA134" s="1"/>
      <c r="AB134" s="1"/>
      <c r="AC134" s="1"/>
      <c r="AD134" s="2"/>
      <c r="AE134" s="2"/>
      <c r="AF134" s="2"/>
    </row>
    <row r="135" spans="1:32">
      <c r="A135" s="2"/>
      <c r="B135" s="2"/>
      <c r="C135" s="2"/>
      <c r="D135" s="2"/>
      <c r="E135" s="2"/>
      <c r="F135" s="2"/>
      <c r="G135" s="2"/>
      <c r="H135" s="2"/>
      <c r="I135" s="2"/>
      <c r="J135" s="2"/>
      <c r="K135" s="2"/>
      <c r="L135" s="2"/>
      <c r="M135" s="2"/>
      <c r="N135" s="2"/>
      <c r="O135" s="2"/>
      <c r="P135" s="2"/>
      <c r="Q135" s="1"/>
      <c r="R135" s="1"/>
      <c r="S135" s="1"/>
      <c r="T135" s="1"/>
      <c r="U135" s="2"/>
      <c r="V135" s="1"/>
      <c r="W135" s="5"/>
      <c r="X135" s="1"/>
      <c r="Y135" s="1"/>
      <c r="Z135" s="1"/>
      <c r="AA135" s="1"/>
      <c r="AB135" s="1"/>
      <c r="AC135" s="2"/>
      <c r="AD135" s="2"/>
      <c r="AE135" s="2"/>
      <c r="AF135" s="2"/>
    </row>
    <row r="136" spans="1:32">
      <c r="A136" s="2"/>
      <c r="B136" s="2"/>
      <c r="C136" s="2"/>
      <c r="D136" s="2"/>
      <c r="E136" s="2"/>
      <c r="F136" s="2"/>
      <c r="G136" s="2"/>
      <c r="H136" s="2"/>
      <c r="I136" s="2"/>
      <c r="J136" s="2"/>
      <c r="K136" s="2"/>
      <c r="L136" s="2"/>
      <c r="M136" s="2"/>
      <c r="N136" s="2"/>
      <c r="O136" s="2"/>
      <c r="P136" s="2"/>
      <c r="Q136" s="1"/>
      <c r="R136" s="1"/>
      <c r="S136" s="1"/>
      <c r="T136" s="1"/>
      <c r="U136" s="1"/>
      <c r="V136" s="1"/>
      <c r="W136" s="5"/>
      <c r="X136" s="1"/>
      <c r="Y136" s="1"/>
      <c r="Z136" s="1"/>
      <c r="AA136" s="1"/>
      <c r="AB136" s="1"/>
      <c r="AC136" s="1"/>
      <c r="AD136" s="1"/>
      <c r="AE136" s="2"/>
      <c r="AF136" s="2"/>
    </row>
    <row r="137" spans="1:32">
      <c r="A137" s="2"/>
      <c r="B137" s="2"/>
      <c r="C137" s="2"/>
      <c r="D137" s="2"/>
      <c r="E137" s="2"/>
      <c r="F137" s="2"/>
      <c r="G137" s="2"/>
      <c r="H137" s="2"/>
      <c r="I137" s="2"/>
      <c r="J137" s="2"/>
      <c r="K137" s="2"/>
      <c r="L137" s="2"/>
      <c r="M137" s="2"/>
      <c r="N137" s="2"/>
      <c r="O137" s="2"/>
      <c r="P137" s="2"/>
      <c r="Q137" s="1"/>
      <c r="R137" s="1"/>
      <c r="S137" s="1"/>
      <c r="T137" s="1"/>
      <c r="U137" s="2"/>
      <c r="V137" s="1"/>
      <c r="W137" s="5"/>
      <c r="X137" s="1"/>
      <c r="Y137" s="1"/>
      <c r="Z137" s="1"/>
      <c r="AA137" s="1"/>
      <c r="AB137" s="1"/>
      <c r="AC137" s="1"/>
      <c r="AD137" s="2"/>
      <c r="AE137" s="2"/>
      <c r="AF137" s="2"/>
    </row>
    <row r="138" spans="1:32">
      <c r="A138" s="2"/>
      <c r="B138" s="2"/>
      <c r="C138" s="2"/>
      <c r="D138" s="2"/>
      <c r="E138" s="2"/>
      <c r="F138" s="2"/>
      <c r="G138" s="2"/>
      <c r="H138" s="2"/>
      <c r="I138" s="2"/>
      <c r="J138" s="2"/>
      <c r="K138" s="2"/>
      <c r="L138" s="2"/>
      <c r="M138" s="2"/>
      <c r="N138" s="2"/>
      <c r="O138" s="2"/>
      <c r="P138" s="2"/>
      <c r="Q138" s="1"/>
      <c r="R138" s="1"/>
      <c r="S138" s="1"/>
      <c r="T138" s="1"/>
      <c r="U138" s="2"/>
      <c r="V138" s="1"/>
      <c r="W138" s="5"/>
      <c r="X138" s="1"/>
      <c r="Y138" s="1"/>
      <c r="Z138" s="1"/>
      <c r="AA138" s="2"/>
      <c r="AB138" s="2"/>
      <c r="AC138" s="2"/>
      <c r="AD138" s="2"/>
      <c r="AE138" s="2"/>
      <c r="AF138" s="2"/>
    </row>
    <row r="139" spans="1:32">
      <c r="A139" s="2"/>
      <c r="B139" s="2"/>
      <c r="C139" s="2"/>
      <c r="D139" s="2"/>
      <c r="E139" s="2"/>
      <c r="F139" s="2"/>
      <c r="G139" s="2"/>
      <c r="H139" s="2"/>
      <c r="I139" s="2"/>
      <c r="J139" s="2"/>
      <c r="K139" s="2"/>
      <c r="L139" s="2"/>
      <c r="M139" s="2"/>
      <c r="N139" s="2"/>
      <c r="O139" s="2"/>
      <c r="P139" s="2"/>
      <c r="Q139" s="1"/>
      <c r="R139" s="1"/>
      <c r="S139" s="1"/>
      <c r="T139" s="1"/>
      <c r="U139" s="1"/>
      <c r="V139" s="1"/>
      <c r="W139" s="5"/>
      <c r="X139" s="1"/>
      <c r="Y139" s="2"/>
      <c r="Z139" s="2"/>
      <c r="AA139" s="1"/>
      <c r="AB139" s="2"/>
      <c r="AC139" s="2"/>
      <c r="AD139" s="2"/>
      <c r="AE139" s="2"/>
      <c r="AF139" s="2"/>
    </row>
    <row r="140" spans="1:32">
      <c r="A140" s="2"/>
      <c r="B140" s="2"/>
      <c r="C140" s="2"/>
      <c r="D140" s="2"/>
      <c r="E140" s="2"/>
      <c r="F140" s="2"/>
      <c r="G140" s="2"/>
      <c r="H140" s="2"/>
      <c r="I140" s="2"/>
      <c r="J140" s="2"/>
      <c r="K140" s="2"/>
      <c r="L140" s="2"/>
      <c r="M140" s="2"/>
      <c r="N140" s="2"/>
      <c r="O140" s="2"/>
      <c r="P140" s="2"/>
      <c r="Q140" s="1"/>
      <c r="R140" s="1"/>
      <c r="S140" s="1"/>
      <c r="T140" s="1"/>
      <c r="U140" s="2"/>
      <c r="V140" s="1"/>
      <c r="W140" s="4"/>
      <c r="X140" s="1"/>
      <c r="Y140" s="1"/>
      <c r="Z140" s="1"/>
      <c r="AA140" s="1"/>
      <c r="AB140" s="1"/>
      <c r="AC140" s="1"/>
      <c r="AD140" s="1"/>
      <c r="AE140" s="1"/>
      <c r="AF140" s="2"/>
    </row>
    <row r="141" spans="1:32">
      <c r="A141" s="2"/>
      <c r="B141" s="2"/>
      <c r="C141" s="2"/>
      <c r="D141" s="2"/>
      <c r="E141" s="2"/>
      <c r="F141" s="2"/>
      <c r="G141" s="2"/>
      <c r="H141" s="2"/>
      <c r="I141" s="2"/>
      <c r="J141" s="2"/>
      <c r="K141" s="2"/>
      <c r="L141" s="2"/>
      <c r="M141" s="2"/>
      <c r="N141" s="2"/>
      <c r="O141" s="2"/>
      <c r="P141" s="2"/>
      <c r="Q141" s="1"/>
      <c r="R141" s="1"/>
      <c r="S141" s="1"/>
      <c r="T141" s="2"/>
      <c r="U141" s="2"/>
      <c r="V141" s="1"/>
      <c r="W141" s="4"/>
      <c r="X141" s="1"/>
      <c r="Y141" s="1"/>
      <c r="Z141" s="1"/>
      <c r="AA141" s="2"/>
      <c r="AB141" s="2"/>
      <c r="AC141" s="2"/>
      <c r="AD141" s="2"/>
      <c r="AE141" s="2"/>
      <c r="AF141" s="2"/>
    </row>
    <row r="142" spans="1:32">
      <c r="A142" s="2"/>
      <c r="B142" s="2"/>
      <c r="C142" s="2"/>
      <c r="D142" s="2"/>
      <c r="E142" s="2"/>
      <c r="F142" s="2"/>
      <c r="G142" s="2"/>
      <c r="H142" s="2"/>
      <c r="I142" s="2"/>
      <c r="J142" s="2"/>
      <c r="K142" s="2"/>
      <c r="L142" s="2"/>
      <c r="M142" s="2"/>
      <c r="N142" s="2"/>
      <c r="O142" s="2"/>
      <c r="P142" s="2"/>
      <c r="Q142" s="1"/>
      <c r="R142" s="1"/>
      <c r="S142" s="1"/>
      <c r="T142" s="1"/>
      <c r="U142" s="1"/>
      <c r="V142" s="1"/>
      <c r="W142" s="5"/>
      <c r="X142" s="1"/>
      <c r="Y142" s="1"/>
      <c r="Z142" s="1"/>
      <c r="AA142" s="1"/>
      <c r="AB142" s="1"/>
      <c r="AC142" s="1"/>
      <c r="AD142" s="2"/>
      <c r="AE142" s="2"/>
      <c r="AF142" s="2"/>
    </row>
    <row r="143" spans="1:32">
      <c r="A143" s="2"/>
      <c r="B143" s="2"/>
      <c r="C143" s="2"/>
      <c r="D143" s="2"/>
      <c r="E143" s="2"/>
      <c r="F143" s="2"/>
      <c r="G143" s="2"/>
      <c r="H143" s="2"/>
      <c r="I143" s="2"/>
      <c r="J143" s="2"/>
      <c r="K143" s="2"/>
      <c r="L143" s="2"/>
      <c r="M143" s="2"/>
      <c r="N143" s="2"/>
      <c r="O143" s="2"/>
      <c r="P143" s="2"/>
      <c r="Q143" s="1"/>
      <c r="R143" s="1"/>
      <c r="S143" s="1"/>
      <c r="T143" s="1"/>
      <c r="U143" s="1"/>
      <c r="V143" s="1"/>
      <c r="W143" s="4"/>
      <c r="X143" s="1"/>
      <c r="Y143" s="1"/>
      <c r="Z143" s="1"/>
      <c r="AA143" s="1"/>
      <c r="AB143" s="1"/>
      <c r="AC143" s="1"/>
      <c r="AD143" s="1"/>
      <c r="AE143" s="1"/>
      <c r="AF143" s="2"/>
    </row>
    <row r="144" spans="1:32">
      <c r="A144" s="2"/>
      <c r="B144" s="2"/>
      <c r="C144" s="2"/>
      <c r="D144" s="2"/>
      <c r="E144" s="2"/>
      <c r="F144" s="2"/>
      <c r="G144" s="2"/>
      <c r="H144" s="2"/>
      <c r="I144" s="2"/>
      <c r="J144" s="2"/>
      <c r="K144" s="2"/>
      <c r="L144" s="2"/>
      <c r="M144" s="2"/>
      <c r="N144" s="2"/>
      <c r="O144" s="2"/>
      <c r="P144" s="2"/>
      <c r="Q144" s="1"/>
      <c r="R144" s="1"/>
      <c r="S144" s="1"/>
      <c r="T144" s="1"/>
      <c r="U144" s="2"/>
      <c r="V144" s="1"/>
      <c r="W144" s="5"/>
      <c r="X144" s="1"/>
      <c r="Y144" s="1"/>
      <c r="Z144" s="1"/>
      <c r="AA144" s="1"/>
      <c r="AB144" s="2"/>
      <c r="AC144" s="1"/>
      <c r="AD144" s="1"/>
      <c r="AE144" s="2"/>
      <c r="AF144" s="2"/>
    </row>
    <row r="145" spans="1:32">
      <c r="A145" s="2"/>
      <c r="B145" s="2"/>
      <c r="C145" s="2"/>
      <c r="D145" s="2"/>
      <c r="E145" s="2"/>
      <c r="F145" s="2"/>
      <c r="G145" s="2"/>
      <c r="H145" s="2"/>
      <c r="I145" s="2"/>
      <c r="J145" s="2"/>
      <c r="K145" s="2"/>
      <c r="L145" s="2"/>
      <c r="M145" s="2"/>
      <c r="N145" s="2"/>
      <c r="O145" s="2"/>
      <c r="P145" s="2"/>
      <c r="Q145" s="1"/>
      <c r="R145" s="1"/>
      <c r="S145" s="1"/>
      <c r="T145" s="1"/>
      <c r="U145" s="2"/>
      <c r="V145" s="2"/>
      <c r="W145" s="5"/>
      <c r="X145" s="2"/>
      <c r="Y145" s="2"/>
      <c r="Z145" s="2"/>
      <c r="AA145" s="1"/>
      <c r="AB145" s="1"/>
      <c r="AC145" s="2"/>
      <c r="AD145" s="1"/>
      <c r="AE145" s="2"/>
      <c r="AF145" s="2"/>
    </row>
    <row r="146" spans="1:32">
      <c r="A146" s="2"/>
      <c r="B146" s="2"/>
      <c r="C146" s="2"/>
      <c r="D146" s="2"/>
      <c r="E146" s="2"/>
      <c r="F146" s="2"/>
      <c r="G146" s="2"/>
      <c r="H146" s="2"/>
      <c r="I146" s="2"/>
      <c r="J146" s="2"/>
      <c r="K146" s="2"/>
      <c r="L146" s="2"/>
      <c r="M146" s="2"/>
      <c r="N146" s="2"/>
      <c r="O146" s="2"/>
      <c r="P146" s="2"/>
      <c r="Q146" s="1"/>
      <c r="R146" s="1"/>
      <c r="S146" s="1"/>
      <c r="T146" s="1"/>
      <c r="U146" s="2"/>
      <c r="V146" s="1"/>
      <c r="W146" s="5"/>
      <c r="X146" s="1"/>
      <c r="Y146" s="1"/>
      <c r="Z146" s="1"/>
      <c r="AA146" s="1"/>
      <c r="AB146" s="1"/>
      <c r="AC146" s="2"/>
      <c r="AD146" s="2"/>
      <c r="AE146" s="2"/>
      <c r="AF146" s="2"/>
    </row>
    <row r="147" spans="1:32">
      <c r="A147" s="2"/>
      <c r="B147" s="2"/>
      <c r="C147" s="2"/>
      <c r="D147" s="2"/>
      <c r="E147" s="2"/>
      <c r="F147" s="2"/>
      <c r="G147" s="2"/>
      <c r="H147" s="2"/>
      <c r="I147" s="2"/>
      <c r="J147" s="2"/>
      <c r="K147" s="2"/>
      <c r="L147" s="2"/>
      <c r="M147" s="2"/>
      <c r="N147" s="2"/>
      <c r="O147" s="2"/>
      <c r="P147" s="2"/>
      <c r="Q147" s="1"/>
      <c r="R147" s="1"/>
      <c r="S147" s="1"/>
      <c r="T147" s="1"/>
      <c r="U147" s="2"/>
      <c r="V147" s="1"/>
      <c r="W147" s="5"/>
      <c r="X147" s="1"/>
      <c r="Y147" s="1"/>
      <c r="Z147" s="1"/>
      <c r="AA147" s="1"/>
      <c r="AB147" s="2"/>
      <c r="AC147" s="2"/>
      <c r="AD147" s="2"/>
      <c r="AE147" s="2"/>
      <c r="AF147" s="2"/>
    </row>
    <row r="148" spans="1:32">
      <c r="A148" s="2"/>
      <c r="B148" s="2"/>
      <c r="C148" s="2"/>
      <c r="D148" s="2"/>
      <c r="E148" s="2"/>
      <c r="F148" s="2"/>
      <c r="G148" s="2"/>
      <c r="H148" s="2"/>
      <c r="I148" s="2"/>
      <c r="J148" s="2"/>
      <c r="K148" s="2"/>
      <c r="L148" s="2"/>
      <c r="M148" s="2"/>
      <c r="N148" s="2"/>
      <c r="O148" s="2"/>
      <c r="P148" s="2"/>
      <c r="Q148" s="1"/>
      <c r="R148" s="1"/>
      <c r="S148" s="1"/>
      <c r="T148" s="1"/>
      <c r="U148" s="2"/>
      <c r="V148" s="1"/>
      <c r="W148" s="5"/>
      <c r="X148" s="1"/>
      <c r="Y148" s="1"/>
      <c r="Z148" s="1"/>
      <c r="AA148" s="2"/>
      <c r="AB148" s="2"/>
      <c r="AC148" s="2"/>
      <c r="AD148" s="1"/>
      <c r="AE148" s="2"/>
      <c r="AF148" s="2"/>
    </row>
    <row r="149" spans="1:32">
      <c r="A149" s="2"/>
      <c r="B149" s="2"/>
      <c r="C149" s="2"/>
      <c r="D149" s="2"/>
      <c r="E149" s="2"/>
      <c r="F149" s="2"/>
      <c r="G149" s="2"/>
      <c r="H149" s="2"/>
      <c r="I149" s="2"/>
      <c r="J149" s="2"/>
      <c r="K149" s="2"/>
      <c r="L149" s="2"/>
      <c r="M149" s="2"/>
      <c r="N149" s="2"/>
      <c r="O149" s="2"/>
      <c r="P149" s="2"/>
      <c r="Q149" s="1"/>
      <c r="R149" s="1"/>
      <c r="S149" s="1"/>
      <c r="T149" s="1"/>
      <c r="U149" s="1"/>
      <c r="V149" s="1"/>
      <c r="W149" s="5"/>
      <c r="X149" s="1"/>
      <c r="Y149" s="1"/>
      <c r="Z149" s="1"/>
      <c r="AA149" s="2"/>
      <c r="AB149" s="1"/>
      <c r="AC149" s="2"/>
      <c r="AD149" s="1"/>
      <c r="AE149" s="2"/>
      <c r="AF149" s="2"/>
    </row>
    <row r="150" spans="1:32">
      <c r="A150" s="2"/>
      <c r="B150" s="2"/>
      <c r="C150" s="2"/>
      <c r="D150" s="2"/>
      <c r="E150" s="2"/>
      <c r="F150" s="2"/>
      <c r="G150" s="2"/>
      <c r="H150" s="2"/>
      <c r="I150" s="2"/>
      <c r="J150" s="2"/>
      <c r="K150" s="2"/>
      <c r="L150" s="2"/>
      <c r="M150" s="2"/>
      <c r="N150" s="2"/>
      <c r="O150" s="2"/>
      <c r="P150" s="2"/>
      <c r="Q150" s="1"/>
      <c r="R150" s="1"/>
      <c r="S150" s="1"/>
      <c r="T150" s="1"/>
      <c r="U150" s="2"/>
      <c r="V150" s="1"/>
      <c r="W150" s="5"/>
      <c r="X150" s="1"/>
      <c r="Y150" s="1"/>
      <c r="Z150" s="1"/>
      <c r="AA150" s="1"/>
      <c r="AB150" s="1"/>
      <c r="AC150" s="2"/>
      <c r="AD150" s="2"/>
      <c r="AE150" s="2"/>
      <c r="AF150" s="2"/>
    </row>
    <row r="151" spans="1:32">
      <c r="A151" s="2"/>
      <c r="B151" s="2"/>
      <c r="C151" s="2"/>
      <c r="D151" s="2"/>
      <c r="E151" s="2"/>
      <c r="F151" s="2"/>
      <c r="G151" s="2"/>
      <c r="H151" s="2"/>
      <c r="I151" s="2"/>
      <c r="J151" s="2"/>
      <c r="K151" s="2"/>
      <c r="L151" s="2"/>
      <c r="M151" s="2"/>
      <c r="N151" s="2"/>
      <c r="O151" s="2"/>
      <c r="P151" s="2"/>
      <c r="Q151" s="1"/>
      <c r="R151" s="1"/>
      <c r="S151" s="1"/>
      <c r="T151" s="1"/>
      <c r="U151" s="2"/>
      <c r="V151" s="1"/>
      <c r="W151" s="4"/>
      <c r="X151" s="1"/>
      <c r="Y151" s="1"/>
      <c r="Z151" s="2"/>
      <c r="AA151" s="2"/>
      <c r="AB151" s="2"/>
      <c r="AC151" s="2"/>
      <c r="AD151" s="2"/>
      <c r="AE151" s="2"/>
      <c r="AF151" s="2"/>
    </row>
    <row r="152" spans="1:32">
      <c r="A152" s="2"/>
      <c r="B152" s="2"/>
      <c r="C152" s="2"/>
      <c r="D152" s="2"/>
      <c r="E152" s="2"/>
      <c r="F152" s="2"/>
      <c r="G152" s="2"/>
      <c r="H152" s="2"/>
      <c r="I152" s="2"/>
      <c r="J152" s="2"/>
      <c r="K152" s="2"/>
      <c r="L152" s="2"/>
      <c r="M152" s="2"/>
      <c r="N152" s="2"/>
      <c r="O152" s="2"/>
      <c r="P152" s="2"/>
      <c r="Q152" s="1"/>
      <c r="R152" s="1"/>
      <c r="S152" s="1"/>
      <c r="T152" s="1"/>
      <c r="U152" s="2"/>
      <c r="V152" s="1"/>
      <c r="W152" s="5"/>
      <c r="X152" s="1"/>
      <c r="Y152" s="1"/>
      <c r="Z152" s="1"/>
      <c r="AA152" s="1"/>
      <c r="AB152" s="1"/>
      <c r="AC152" s="1"/>
      <c r="AD152" s="1"/>
      <c r="AE152" s="1"/>
      <c r="AF152" s="2"/>
    </row>
    <row r="153" spans="1:32">
      <c r="A153" s="2"/>
      <c r="B153" s="2"/>
      <c r="C153" s="2"/>
      <c r="D153" s="2"/>
      <c r="E153" s="2"/>
      <c r="F153" s="2"/>
      <c r="G153" s="2"/>
      <c r="H153" s="2"/>
      <c r="I153" s="2"/>
      <c r="J153" s="2"/>
      <c r="K153" s="2"/>
      <c r="L153" s="2"/>
      <c r="M153" s="2"/>
      <c r="N153" s="2"/>
      <c r="O153" s="2"/>
      <c r="P153" s="2"/>
      <c r="Q153" s="1"/>
      <c r="R153" s="1"/>
      <c r="S153" s="1"/>
      <c r="T153" s="1"/>
      <c r="U153" s="1"/>
      <c r="V153" s="1"/>
      <c r="W153" s="4"/>
      <c r="X153" s="1"/>
      <c r="Y153" s="1"/>
      <c r="Z153" s="1"/>
      <c r="AA153" s="1"/>
      <c r="AB153" s="1"/>
      <c r="AC153" s="1"/>
      <c r="AD153" s="1"/>
      <c r="AE153" s="1"/>
      <c r="AF153" s="2"/>
    </row>
    <row r="154" spans="1:32">
      <c r="A154" s="2"/>
      <c r="B154" s="2"/>
      <c r="C154" s="2"/>
      <c r="D154" s="2"/>
      <c r="E154" s="2"/>
      <c r="F154" s="2"/>
      <c r="G154" s="2"/>
      <c r="H154" s="2"/>
      <c r="I154" s="2"/>
      <c r="J154" s="2"/>
      <c r="K154" s="2"/>
      <c r="L154" s="2"/>
      <c r="M154" s="2"/>
      <c r="N154" s="2"/>
      <c r="O154" s="2"/>
      <c r="P154" s="2"/>
      <c r="Q154" s="1"/>
      <c r="R154" s="1"/>
      <c r="S154" s="1"/>
      <c r="T154" s="1"/>
      <c r="U154" s="1"/>
      <c r="V154" s="1"/>
      <c r="W154" s="4"/>
      <c r="X154" s="1"/>
      <c r="Y154" s="1"/>
      <c r="Z154" s="1"/>
      <c r="AA154" s="1"/>
      <c r="AB154" s="1"/>
      <c r="AC154" s="2"/>
      <c r="AD154" s="1"/>
      <c r="AE154" s="2"/>
      <c r="AF154" s="2"/>
    </row>
    <row r="155" spans="1:32">
      <c r="A155" s="2"/>
      <c r="B155" s="2"/>
      <c r="C155" s="2"/>
      <c r="D155" s="2"/>
      <c r="E155" s="2"/>
      <c r="F155" s="2"/>
      <c r="G155" s="2"/>
      <c r="H155" s="2"/>
      <c r="I155" s="2"/>
      <c r="J155" s="2"/>
      <c r="K155" s="2"/>
      <c r="L155" s="2"/>
      <c r="M155" s="2"/>
      <c r="N155" s="2"/>
      <c r="O155" s="2"/>
      <c r="P155" s="2"/>
      <c r="Q155" s="1"/>
      <c r="R155" s="1"/>
      <c r="S155" s="1"/>
      <c r="T155" s="1"/>
      <c r="U155" s="2"/>
      <c r="V155" s="1"/>
      <c r="W155" s="5"/>
      <c r="X155" s="1"/>
      <c r="Y155" s="1"/>
      <c r="Z155" s="2"/>
      <c r="AA155" s="2"/>
      <c r="AB155" s="2"/>
      <c r="AC155" s="2"/>
      <c r="AD155" s="1"/>
      <c r="AE155" s="2"/>
      <c r="AF155" s="2"/>
    </row>
    <row r="156" spans="1:32">
      <c r="A156" s="2"/>
      <c r="B156" s="2"/>
      <c r="C156" s="2"/>
      <c r="D156" s="2"/>
      <c r="E156" s="2"/>
      <c r="F156" s="2"/>
      <c r="G156" s="2"/>
      <c r="H156" s="2"/>
      <c r="I156" s="2"/>
      <c r="J156" s="2"/>
      <c r="K156" s="2"/>
      <c r="L156" s="2"/>
      <c r="M156" s="2"/>
      <c r="N156" s="2"/>
      <c r="O156" s="2"/>
      <c r="P156" s="2"/>
      <c r="Q156" s="1"/>
      <c r="R156" s="1"/>
      <c r="S156" s="1"/>
      <c r="T156" s="1"/>
      <c r="U156" s="1"/>
      <c r="V156" s="1"/>
      <c r="W156" s="5"/>
      <c r="X156" s="1"/>
      <c r="Y156" s="1"/>
      <c r="Z156" s="1"/>
      <c r="AA156" s="1"/>
      <c r="AB156" s="2"/>
      <c r="AC156" s="2"/>
      <c r="AD156" s="2"/>
      <c r="AE156" s="2"/>
      <c r="AF156" s="2"/>
    </row>
    <row r="157" spans="1:32">
      <c r="A157" s="2"/>
      <c r="B157" s="2"/>
      <c r="C157" s="2"/>
      <c r="D157" s="2"/>
      <c r="E157" s="2"/>
      <c r="F157" s="2"/>
      <c r="G157" s="2"/>
      <c r="H157" s="2"/>
      <c r="I157" s="2"/>
      <c r="J157" s="2"/>
      <c r="K157" s="2"/>
      <c r="L157" s="2"/>
      <c r="M157" s="2"/>
      <c r="N157" s="2"/>
      <c r="O157" s="2"/>
      <c r="P157" s="2"/>
      <c r="Q157" s="1"/>
      <c r="R157" s="1"/>
      <c r="S157" s="1"/>
      <c r="T157" s="1"/>
      <c r="U157" s="1"/>
      <c r="V157" s="1"/>
      <c r="W157" s="5"/>
      <c r="X157" s="1"/>
      <c r="Y157" s="1"/>
      <c r="Z157" s="1"/>
      <c r="AA157" s="1"/>
      <c r="AB157" s="1"/>
      <c r="AC157" s="2"/>
      <c r="AD157" s="2"/>
      <c r="AE157" s="2"/>
      <c r="AF157" s="2"/>
    </row>
    <row r="158" spans="1:32">
      <c r="A158" s="2"/>
      <c r="B158" s="2"/>
      <c r="C158" s="2"/>
      <c r="D158" s="2"/>
      <c r="E158" s="2"/>
      <c r="F158" s="2"/>
      <c r="G158" s="2"/>
      <c r="H158" s="2"/>
      <c r="I158" s="2"/>
      <c r="J158" s="2"/>
      <c r="K158" s="2"/>
      <c r="L158" s="2"/>
      <c r="M158" s="2"/>
      <c r="N158" s="2"/>
      <c r="O158" s="2"/>
      <c r="P158" s="2"/>
      <c r="Q158" s="1"/>
      <c r="R158" s="1"/>
      <c r="S158" s="1"/>
      <c r="T158" s="1"/>
      <c r="U158" s="2"/>
      <c r="V158" s="1"/>
      <c r="W158" s="5"/>
      <c r="X158" s="1"/>
      <c r="Y158" s="1"/>
      <c r="Z158" s="1"/>
      <c r="AA158" s="1"/>
      <c r="AB158" s="1"/>
      <c r="AC158" s="2"/>
      <c r="AD158" s="2"/>
      <c r="AE158" s="2"/>
      <c r="AF158" s="2"/>
    </row>
    <row r="159" spans="1:32">
      <c r="A159" s="2"/>
      <c r="B159" s="2"/>
      <c r="C159" s="2"/>
      <c r="D159" s="2"/>
      <c r="E159" s="2"/>
      <c r="F159" s="2"/>
      <c r="G159" s="2"/>
      <c r="H159" s="2"/>
      <c r="I159" s="2"/>
      <c r="J159" s="2"/>
      <c r="K159" s="2"/>
      <c r="L159" s="2"/>
      <c r="M159" s="2"/>
      <c r="N159" s="2"/>
      <c r="O159" s="2"/>
      <c r="P159" s="2"/>
      <c r="Q159" s="1"/>
      <c r="R159" s="1"/>
      <c r="S159" s="1"/>
      <c r="T159" s="1"/>
      <c r="U159" s="2"/>
      <c r="V159" s="1"/>
      <c r="W159" s="5"/>
      <c r="X159" s="1"/>
      <c r="Y159" s="1"/>
      <c r="Z159" s="1"/>
      <c r="AA159" s="1"/>
      <c r="AB159" s="1"/>
      <c r="AC159" s="1"/>
      <c r="AD159" s="2"/>
      <c r="AE159" s="2"/>
      <c r="AF159" s="2"/>
    </row>
    <row r="160" spans="1:32">
      <c r="A160" s="2"/>
      <c r="B160" s="2"/>
      <c r="C160" s="2"/>
      <c r="D160" s="2"/>
      <c r="E160" s="2"/>
      <c r="F160" s="2"/>
      <c r="G160" s="2"/>
      <c r="H160" s="2"/>
      <c r="I160" s="2"/>
      <c r="J160" s="2"/>
      <c r="K160" s="2"/>
      <c r="L160" s="2"/>
      <c r="M160" s="2"/>
      <c r="N160" s="2"/>
      <c r="O160" s="2"/>
      <c r="P160" s="2"/>
      <c r="Q160" s="1"/>
      <c r="R160" s="1"/>
      <c r="S160" s="1"/>
      <c r="T160" s="1"/>
      <c r="U160" s="2"/>
      <c r="V160" s="1"/>
      <c r="W160" s="5"/>
      <c r="X160" s="1"/>
      <c r="Y160" s="1"/>
      <c r="Z160" s="1"/>
      <c r="AA160" s="1"/>
      <c r="AB160" s="1"/>
      <c r="AC160" s="2"/>
      <c r="AD160" s="2"/>
      <c r="AE160" s="2"/>
      <c r="AF160" s="2"/>
    </row>
    <row r="161" spans="1:32">
      <c r="A161" s="2"/>
      <c r="B161" s="2"/>
      <c r="C161" s="2"/>
      <c r="D161" s="2"/>
      <c r="E161" s="2"/>
      <c r="F161" s="2"/>
      <c r="G161" s="2"/>
      <c r="H161" s="2"/>
      <c r="I161" s="2"/>
      <c r="J161" s="2"/>
      <c r="K161" s="2"/>
      <c r="L161" s="2"/>
      <c r="M161" s="2"/>
      <c r="N161" s="2"/>
      <c r="O161" s="2"/>
      <c r="P161" s="2"/>
      <c r="Q161" s="1"/>
      <c r="R161" s="1"/>
      <c r="S161" s="1"/>
      <c r="T161" s="1"/>
      <c r="U161" s="1"/>
      <c r="V161" s="1"/>
      <c r="W161" s="5"/>
      <c r="X161" s="1"/>
      <c r="Y161" s="1"/>
      <c r="Z161" s="1"/>
      <c r="AA161" s="2"/>
      <c r="AB161" s="1"/>
      <c r="AC161" s="2"/>
      <c r="AD161" s="2"/>
      <c r="AE161" s="2"/>
      <c r="AF161" s="2"/>
    </row>
    <row r="162" spans="1:32">
      <c r="A162" s="2"/>
      <c r="B162" s="2"/>
      <c r="C162" s="2"/>
      <c r="D162" s="2"/>
      <c r="E162" s="2"/>
      <c r="F162" s="2"/>
      <c r="G162" s="2"/>
      <c r="H162" s="2"/>
      <c r="I162" s="2"/>
      <c r="J162" s="2"/>
      <c r="K162" s="2"/>
      <c r="L162" s="2"/>
      <c r="M162" s="2"/>
      <c r="N162" s="2"/>
      <c r="O162" s="2"/>
      <c r="P162" s="2"/>
      <c r="Q162" s="1"/>
      <c r="R162" s="1"/>
      <c r="S162" s="1"/>
      <c r="T162" s="1"/>
      <c r="U162" s="2"/>
      <c r="V162" s="2"/>
      <c r="W162" s="5"/>
      <c r="X162" s="2"/>
      <c r="Y162" s="2"/>
      <c r="Z162" s="2"/>
      <c r="AA162" s="1"/>
      <c r="AB162" s="2"/>
      <c r="AC162" s="2"/>
      <c r="AD162" s="2"/>
      <c r="AE162" s="2"/>
      <c r="AF162" s="2"/>
    </row>
    <row r="163" spans="1:32">
      <c r="A163" s="2"/>
      <c r="B163" s="2"/>
      <c r="C163" s="2"/>
      <c r="D163" s="2"/>
      <c r="E163" s="2"/>
      <c r="F163" s="2"/>
      <c r="G163" s="2"/>
      <c r="H163" s="2"/>
      <c r="I163" s="2"/>
      <c r="J163" s="2"/>
      <c r="K163" s="2"/>
      <c r="L163" s="2"/>
      <c r="M163" s="2"/>
      <c r="N163" s="2"/>
      <c r="O163" s="2"/>
      <c r="P163" s="2"/>
      <c r="Q163" s="1"/>
      <c r="R163" s="1"/>
      <c r="S163" s="1"/>
      <c r="T163" s="1"/>
      <c r="U163" s="2"/>
      <c r="V163" s="1"/>
      <c r="W163" s="5"/>
      <c r="X163" s="1"/>
      <c r="Y163" s="1"/>
      <c r="Z163" s="1"/>
      <c r="AA163" s="1"/>
      <c r="AB163" s="2"/>
      <c r="AC163" s="1"/>
      <c r="AD163" s="2"/>
      <c r="AE163" s="2"/>
      <c r="AF163" s="2"/>
    </row>
    <row r="164" spans="1:32">
      <c r="A164" s="2"/>
      <c r="B164" s="2"/>
      <c r="C164" s="2"/>
      <c r="D164" s="2"/>
      <c r="E164" s="2"/>
      <c r="F164" s="2"/>
      <c r="G164" s="2"/>
      <c r="H164" s="2"/>
      <c r="I164" s="2"/>
      <c r="J164" s="2"/>
      <c r="K164" s="2"/>
      <c r="L164" s="2"/>
      <c r="M164" s="2"/>
      <c r="N164" s="2"/>
      <c r="O164" s="2"/>
      <c r="P164" s="2"/>
      <c r="Q164" s="1"/>
      <c r="R164" s="1"/>
      <c r="S164" s="1"/>
      <c r="T164" s="1"/>
      <c r="U164" s="2"/>
      <c r="V164" s="1"/>
      <c r="W164" s="5"/>
      <c r="X164" s="1"/>
      <c r="Y164" s="1"/>
      <c r="Z164" s="1"/>
      <c r="AA164" s="1"/>
      <c r="AB164" s="1"/>
      <c r="AC164" s="1"/>
      <c r="AD164" s="2"/>
      <c r="AE164" s="2"/>
      <c r="AF164" s="2"/>
    </row>
    <row r="165" spans="1:32">
      <c r="A165" s="2"/>
      <c r="B165" s="2"/>
      <c r="C165" s="2"/>
      <c r="D165" s="2"/>
      <c r="E165" s="2"/>
      <c r="F165" s="2"/>
      <c r="G165" s="2"/>
      <c r="H165" s="2"/>
      <c r="I165" s="2"/>
      <c r="J165" s="2"/>
      <c r="K165" s="2"/>
      <c r="L165" s="2"/>
      <c r="M165" s="2"/>
      <c r="N165" s="2"/>
      <c r="O165" s="2"/>
      <c r="P165" s="2"/>
      <c r="Q165" s="1"/>
      <c r="R165" s="1"/>
      <c r="S165" s="1"/>
      <c r="T165" s="1"/>
      <c r="U165" s="2"/>
      <c r="V165" s="1"/>
      <c r="W165" s="5"/>
      <c r="X165" s="1"/>
      <c r="Y165" s="2"/>
      <c r="Z165" s="2"/>
      <c r="AA165" s="1"/>
      <c r="AB165" s="1"/>
      <c r="AC165" s="1"/>
      <c r="AD165" s="1"/>
      <c r="AE165" s="2"/>
      <c r="AF165" s="2"/>
    </row>
    <row r="166" spans="1:32">
      <c r="A166" s="2"/>
      <c r="B166" s="2"/>
      <c r="C166" s="2"/>
      <c r="D166" s="2"/>
      <c r="E166" s="2"/>
      <c r="F166" s="2"/>
      <c r="G166" s="2"/>
      <c r="H166" s="2"/>
      <c r="I166" s="2"/>
      <c r="J166" s="2"/>
      <c r="K166" s="2"/>
      <c r="L166" s="2"/>
      <c r="M166" s="2"/>
      <c r="N166" s="2"/>
      <c r="O166" s="2"/>
      <c r="P166" s="2"/>
      <c r="Q166" s="1"/>
      <c r="R166" s="1"/>
      <c r="S166" s="1"/>
      <c r="T166" s="1"/>
      <c r="U166" s="2"/>
      <c r="V166" s="1"/>
      <c r="W166" s="5"/>
      <c r="X166" s="1"/>
      <c r="Y166" s="1"/>
      <c r="Z166" s="1"/>
      <c r="AA166" s="2"/>
      <c r="AB166" s="2"/>
      <c r="AC166" s="2"/>
      <c r="AD166" s="2"/>
      <c r="AE166" s="2"/>
      <c r="AF166" s="2"/>
    </row>
    <row r="167" spans="1:32">
      <c r="A167" s="2"/>
      <c r="B167" s="2"/>
      <c r="C167" s="2"/>
      <c r="D167" s="2"/>
      <c r="E167" s="2"/>
      <c r="F167" s="2"/>
      <c r="G167" s="2"/>
      <c r="H167" s="2"/>
      <c r="I167" s="2"/>
      <c r="J167" s="2"/>
      <c r="K167" s="2"/>
      <c r="L167" s="2"/>
      <c r="M167" s="2"/>
      <c r="N167" s="2"/>
      <c r="O167" s="2"/>
      <c r="P167" s="2"/>
      <c r="Q167" s="1"/>
      <c r="R167" s="1"/>
      <c r="S167" s="1"/>
      <c r="T167" s="1"/>
      <c r="U167" s="2"/>
      <c r="V167" s="1"/>
      <c r="W167" s="5"/>
      <c r="X167" s="1"/>
      <c r="Y167" s="1"/>
      <c r="Z167" s="1"/>
      <c r="AA167" s="1"/>
      <c r="AB167" s="1"/>
      <c r="AC167" s="1"/>
      <c r="AD167" s="2"/>
      <c r="AE167" s="2"/>
      <c r="AF167" s="2"/>
    </row>
    <row r="168" spans="1:32">
      <c r="A168" s="2"/>
      <c r="B168" s="2"/>
      <c r="C168" s="2"/>
      <c r="D168" s="2"/>
      <c r="E168" s="2"/>
      <c r="F168" s="2"/>
      <c r="G168" s="2"/>
      <c r="H168" s="2"/>
      <c r="I168" s="2"/>
      <c r="J168" s="2"/>
      <c r="K168" s="2"/>
      <c r="L168" s="2"/>
      <c r="M168" s="2"/>
      <c r="N168" s="2"/>
      <c r="O168" s="2"/>
      <c r="P168" s="2"/>
      <c r="Q168" s="1"/>
      <c r="R168" s="1"/>
      <c r="S168" s="1"/>
      <c r="T168" s="1"/>
      <c r="U168" s="2"/>
      <c r="V168" s="1"/>
      <c r="W168" s="5"/>
      <c r="X168" s="1"/>
      <c r="Y168" s="1"/>
      <c r="Z168" s="1"/>
      <c r="AA168" s="1"/>
      <c r="AB168" s="1"/>
      <c r="AC168" s="2"/>
      <c r="AD168" s="2"/>
      <c r="AE168" s="1"/>
      <c r="AF168" s="2"/>
    </row>
    <row r="169" spans="1:32">
      <c r="A169" s="2"/>
      <c r="B169" s="2"/>
      <c r="C169" s="2"/>
      <c r="D169" s="2"/>
      <c r="E169" s="2"/>
      <c r="F169" s="2"/>
      <c r="G169" s="2"/>
      <c r="H169" s="2"/>
      <c r="I169" s="2"/>
      <c r="J169" s="2"/>
      <c r="K169" s="2"/>
      <c r="L169" s="2"/>
      <c r="M169" s="2"/>
      <c r="N169" s="2"/>
      <c r="O169" s="2"/>
      <c r="P169" s="2"/>
      <c r="Q169" s="1"/>
      <c r="R169" s="1"/>
      <c r="S169" s="1"/>
      <c r="T169" s="1"/>
      <c r="U169" s="2"/>
      <c r="V169" s="1"/>
      <c r="W169" s="4"/>
      <c r="X169" s="1"/>
      <c r="Y169" s="1"/>
      <c r="Z169" s="1"/>
      <c r="AA169" s="1"/>
      <c r="AB169" s="1"/>
      <c r="AC169" s="2"/>
      <c r="AD169" s="2"/>
      <c r="AE169" s="2"/>
      <c r="AF169" s="2"/>
    </row>
    <row r="170" spans="1:32">
      <c r="A170" s="2"/>
      <c r="B170" s="2"/>
      <c r="C170" s="2"/>
      <c r="D170" s="2"/>
      <c r="E170" s="2"/>
      <c r="F170" s="2"/>
      <c r="G170" s="2"/>
      <c r="H170" s="2"/>
      <c r="I170" s="2"/>
      <c r="J170" s="2"/>
      <c r="K170" s="2"/>
      <c r="L170" s="2"/>
      <c r="M170" s="2"/>
      <c r="N170" s="2"/>
      <c r="O170" s="2"/>
      <c r="P170" s="2"/>
      <c r="Q170" s="1"/>
      <c r="R170" s="1"/>
      <c r="S170" s="1"/>
      <c r="T170" s="1"/>
      <c r="U170" s="2"/>
      <c r="V170" s="1"/>
      <c r="W170" s="5"/>
      <c r="X170" s="1"/>
      <c r="Y170" s="1"/>
      <c r="Z170" s="1"/>
      <c r="AA170" s="1"/>
      <c r="AB170" s="2"/>
      <c r="AC170" s="2"/>
      <c r="AD170" s="2"/>
      <c r="AE170" s="2"/>
      <c r="AF170" s="2"/>
    </row>
    <row r="171" spans="1:32">
      <c r="A171" s="2"/>
      <c r="B171" s="2"/>
      <c r="C171" s="2"/>
      <c r="D171" s="2"/>
      <c r="E171" s="2"/>
      <c r="F171" s="2"/>
      <c r="G171" s="2"/>
      <c r="H171" s="2"/>
      <c r="I171" s="2"/>
      <c r="J171" s="2"/>
      <c r="K171" s="2"/>
      <c r="L171" s="2"/>
      <c r="M171" s="2"/>
      <c r="N171" s="2"/>
      <c r="O171" s="2"/>
      <c r="P171" s="2"/>
      <c r="Q171" s="1"/>
      <c r="R171" s="1"/>
      <c r="S171" s="1"/>
      <c r="T171" s="1"/>
      <c r="U171" s="2"/>
      <c r="V171" s="1"/>
      <c r="W171" s="5"/>
      <c r="X171" s="1"/>
      <c r="Y171" s="1"/>
      <c r="Z171" s="1"/>
      <c r="AA171" s="1"/>
      <c r="AB171" s="2"/>
      <c r="AC171" s="2"/>
      <c r="AD171" s="2"/>
      <c r="AE171" s="2"/>
      <c r="AF171" s="2"/>
    </row>
    <row r="172" spans="1:32">
      <c r="A172" s="2"/>
      <c r="B172" s="2"/>
      <c r="C172" s="2"/>
      <c r="D172" s="2"/>
      <c r="E172" s="2"/>
      <c r="F172" s="2"/>
      <c r="G172" s="2"/>
      <c r="H172" s="2"/>
      <c r="I172" s="2"/>
      <c r="J172" s="2"/>
      <c r="K172" s="2"/>
      <c r="L172" s="2"/>
      <c r="M172" s="2"/>
      <c r="N172" s="2"/>
      <c r="O172" s="2"/>
      <c r="P172" s="2"/>
      <c r="Q172" s="1"/>
      <c r="R172" s="1"/>
      <c r="S172" s="1"/>
      <c r="T172" s="1"/>
      <c r="U172" s="1"/>
      <c r="V172" s="1"/>
      <c r="W172" s="4"/>
      <c r="X172" s="1"/>
      <c r="Y172" s="1"/>
      <c r="Z172" s="2"/>
      <c r="AA172" s="1"/>
      <c r="AB172" s="1"/>
      <c r="AC172" s="1"/>
      <c r="AD172" s="1"/>
      <c r="AE172" s="1"/>
      <c r="AF172" s="2"/>
    </row>
    <row r="173" spans="1:32">
      <c r="A173" s="2"/>
      <c r="B173" s="2"/>
      <c r="C173" s="2"/>
      <c r="D173" s="2"/>
      <c r="E173" s="2"/>
      <c r="F173" s="2"/>
      <c r="G173" s="2"/>
      <c r="H173" s="2"/>
      <c r="I173" s="2"/>
      <c r="J173" s="2"/>
      <c r="K173" s="2"/>
      <c r="L173" s="2"/>
      <c r="M173" s="2"/>
      <c r="N173" s="2"/>
      <c r="O173" s="2"/>
      <c r="P173" s="2"/>
      <c r="Q173" s="1"/>
      <c r="R173" s="1"/>
      <c r="S173" s="1"/>
      <c r="T173" s="1"/>
      <c r="U173" s="2"/>
      <c r="V173" s="1"/>
      <c r="W173" s="4"/>
      <c r="X173" s="1"/>
      <c r="Y173" s="1"/>
      <c r="Z173" s="1"/>
      <c r="AA173" s="1"/>
      <c r="AB173" s="1"/>
      <c r="AC173" s="1"/>
      <c r="AD173" s="2"/>
      <c r="AE173" s="1"/>
      <c r="AF173" s="2"/>
    </row>
    <row r="174" spans="1:32">
      <c r="A174" s="2"/>
      <c r="B174" s="2"/>
      <c r="C174" s="2"/>
      <c r="D174" s="2"/>
      <c r="E174" s="2"/>
      <c r="F174" s="2"/>
      <c r="G174" s="2"/>
      <c r="H174" s="2"/>
      <c r="I174" s="2"/>
      <c r="J174" s="2"/>
      <c r="K174" s="2"/>
      <c r="L174" s="2"/>
      <c r="M174" s="2"/>
      <c r="N174" s="2"/>
      <c r="O174" s="2"/>
      <c r="P174" s="2"/>
      <c r="Q174" s="1"/>
      <c r="R174" s="1"/>
      <c r="S174" s="1"/>
      <c r="T174" s="1"/>
      <c r="U174" s="2"/>
      <c r="V174" s="1"/>
      <c r="W174" s="5"/>
      <c r="X174" s="1"/>
      <c r="Y174" s="1"/>
      <c r="Z174" s="1"/>
      <c r="AA174" s="1"/>
      <c r="AB174" s="1"/>
      <c r="AC174" s="2"/>
      <c r="AD174" s="2"/>
      <c r="AE174" s="2"/>
      <c r="AF174" s="2"/>
    </row>
    <row r="175" spans="1:32">
      <c r="A175" s="2"/>
      <c r="B175" s="2"/>
      <c r="C175" s="2"/>
      <c r="D175" s="2"/>
      <c r="E175" s="2"/>
      <c r="F175" s="2"/>
      <c r="G175" s="2"/>
      <c r="H175" s="2"/>
      <c r="I175" s="2"/>
      <c r="J175" s="2"/>
      <c r="K175" s="2"/>
      <c r="L175" s="2"/>
      <c r="M175" s="2"/>
      <c r="N175" s="2"/>
      <c r="O175" s="2"/>
      <c r="P175" s="2"/>
      <c r="Q175" s="1"/>
      <c r="R175" s="1"/>
      <c r="S175" s="1"/>
      <c r="T175" s="1"/>
      <c r="U175" s="1"/>
      <c r="V175" s="1"/>
      <c r="W175" s="5"/>
      <c r="X175" s="1"/>
      <c r="Y175" s="1"/>
      <c r="Z175" s="1"/>
      <c r="AA175" s="1"/>
      <c r="AB175" s="2"/>
      <c r="AC175" s="2"/>
      <c r="AD175" s="2"/>
      <c r="AE175" s="2"/>
      <c r="AF175" s="2"/>
    </row>
    <row r="176" spans="1:32">
      <c r="A176" s="2"/>
      <c r="B176" s="2"/>
      <c r="C176" s="2"/>
      <c r="D176" s="2"/>
      <c r="E176" s="2"/>
      <c r="F176" s="2"/>
      <c r="G176" s="2"/>
      <c r="H176" s="2"/>
      <c r="I176" s="2"/>
      <c r="J176" s="2"/>
      <c r="K176" s="2"/>
      <c r="L176" s="2"/>
      <c r="M176" s="2"/>
      <c r="N176" s="2"/>
      <c r="O176" s="2"/>
      <c r="P176" s="2"/>
      <c r="Q176" s="1"/>
      <c r="R176" s="1"/>
      <c r="S176" s="1"/>
      <c r="T176" s="1"/>
      <c r="U176" s="1"/>
      <c r="V176" s="1"/>
      <c r="W176" s="5"/>
      <c r="X176" s="1"/>
      <c r="Y176" s="1"/>
      <c r="Z176" s="1"/>
      <c r="AA176" s="1"/>
      <c r="AB176" s="2"/>
      <c r="AC176" s="2"/>
      <c r="AD176" s="2"/>
      <c r="AE176" s="2"/>
      <c r="AF176" s="2"/>
    </row>
    <row r="177" spans="1:32">
      <c r="A177" s="2"/>
      <c r="B177" s="2"/>
      <c r="C177" s="2"/>
      <c r="D177" s="2"/>
      <c r="E177" s="2"/>
      <c r="F177" s="2"/>
      <c r="G177" s="2"/>
      <c r="H177" s="2"/>
      <c r="I177" s="2"/>
      <c r="J177" s="2"/>
      <c r="K177" s="2"/>
      <c r="L177" s="2"/>
      <c r="M177" s="2"/>
      <c r="N177" s="2"/>
      <c r="O177" s="2"/>
      <c r="P177" s="2"/>
      <c r="Q177" s="1"/>
      <c r="R177" s="1"/>
      <c r="S177" s="1"/>
      <c r="T177" s="1"/>
      <c r="U177" s="2"/>
      <c r="V177" s="1"/>
      <c r="W177" s="5"/>
      <c r="X177" s="1"/>
      <c r="Y177" s="1"/>
      <c r="Z177" s="1"/>
      <c r="AA177" s="2"/>
      <c r="AB177" s="2"/>
      <c r="AC177" s="2"/>
      <c r="AD177" s="2"/>
      <c r="AE177" s="2"/>
      <c r="AF177" s="2"/>
    </row>
    <row r="178" spans="1:32">
      <c r="A178" s="2"/>
      <c r="B178" s="2"/>
      <c r="C178" s="2"/>
      <c r="D178" s="2"/>
      <c r="E178" s="2"/>
      <c r="F178" s="2"/>
      <c r="G178" s="2"/>
      <c r="H178" s="2"/>
      <c r="I178" s="2"/>
      <c r="J178" s="2"/>
      <c r="K178" s="2"/>
      <c r="L178" s="2"/>
      <c r="M178" s="2"/>
      <c r="N178" s="2"/>
      <c r="O178" s="2"/>
      <c r="P178" s="2"/>
      <c r="Q178" s="1"/>
      <c r="R178" s="1"/>
      <c r="S178" s="1"/>
      <c r="T178" s="1"/>
      <c r="U178" s="1"/>
      <c r="V178" s="1"/>
      <c r="W178" s="5"/>
      <c r="X178" s="1"/>
      <c r="Y178" s="1"/>
      <c r="Z178" s="1"/>
      <c r="AA178" s="1"/>
      <c r="AB178" s="1"/>
      <c r="AC178" s="1"/>
      <c r="AD178" s="1"/>
      <c r="AE178" s="1"/>
      <c r="AF178" s="2"/>
    </row>
    <row r="179" spans="1:32">
      <c r="A179" s="2"/>
      <c r="B179" s="2"/>
      <c r="C179" s="2"/>
      <c r="D179" s="2"/>
      <c r="E179" s="2"/>
      <c r="F179" s="2"/>
      <c r="G179" s="2"/>
      <c r="H179" s="2"/>
      <c r="I179" s="2"/>
      <c r="J179" s="2"/>
      <c r="K179" s="2"/>
      <c r="L179" s="2"/>
      <c r="M179" s="2"/>
      <c r="N179" s="2"/>
      <c r="O179" s="2"/>
      <c r="P179" s="2"/>
      <c r="Q179" s="1"/>
      <c r="R179" s="1"/>
      <c r="S179" s="1"/>
      <c r="T179" s="1"/>
      <c r="U179" s="2"/>
      <c r="V179" s="1"/>
      <c r="W179" s="5"/>
      <c r="X179" s="1"/>
      <c r="Y179" s="1"/>
      <c r="Z179" s="1"/>
      <c r="AA179" s="2"/>
      <c r="AB179" s="2"/>
      <c r="AC179" s="1"/>
      <c r="AD179" s="2"/>
      <c r="AE179" s="2"/>
      <c r="AF179" s="2"/>
    </row>
    <row r="180" spans="1:32">
      <c r="W180" s="7"/>
    </row>
    <row r="181" spans="1:32">
      <c r="W181" s="7"/>
    </row>
    <row r="182" spans="1:32">
      <c r="W182" s="7"/>
    </row>
    <row r="183" spans="1:32">
      <c r="W183" s="7"/>
    </row>
    <row r="184" spans="1:32" ht="18">
      <c r="A184" s="8" t="s">
        <v>32</v>
      </c>
      <c r="D184" s="8" t="s">
        <v>33</v>
      </c>
      <c r="G184" s="8" t="s">
        <v>34</v>
      </c>
      <c r="W184" s="7"/>
    </row>
    <row r="185" spans="1:32">
      <c r="A185" t="s">
        <v>35</v>
      </c>
      <c r="B185">
        <f>COUNTIF(A2:A180,"=1")</f>
        <v>0</v>
      </c>
      <c r="D185" t="s">
        <v>36</v>
      </c>
      <c r="E185">
        <f>COUNTIF(I2:I180,"=1")</f>
        <v>0</v>
      </c>
      <c r="G185" t="s">
        <v>35</v>
      </c>
      <c r="H185">
        <f>COUNTIF(P2:P180,"=1")</f>
        <v>0</v>
      </c>
      <c r="W185" s="7"/>
    </row>
    <row r="186" spans="1:32">
      <c r="A186" t="s">
        <v>37</v>
      </c>
      <c r="B186">
        <f>COUNTIF(A2:A180,"=2")</f>
        <v>0</v>
      </c>
      <c r="D186" t="s">
        <v>38</v>
      </c>
      <c r="E186">
        <f>COUNTIF(I2:I180,"=2")</f>
        <v>0</v>
      </c>
      <c r="G186" t="s">
        <v>37</v>
      </c>
      <c r="H186">
        <f>COUNTIF(P2:P180,"=2")</f>
        <v>0</v>
      </c>
      <c r="W186" s="7"/>
    </row>
    <row r="187" spans="1:32">
      <c r="A187" t="s">
        <v>39</v>
      </c>
      <c r="B187">
        <f>COUNTIF(A2:A180,"=3")</f>
        <v>0</v>
      </c>
      <c r="D187" t="s">
        <v>40</v>
      </c>
      <c r="E187">
        <f>COUNTIF(I2:I180,"=3")</f>
        <v>0</v>
      </c>
      <c r="G187" t="s">
        <v>39</v>
      </c>
      <c r="H187">
        <f>COUNTIF(P2:P180,"=3")</f>
        <v>0</v>
      </c>
      <c r="I187">
        <f>3</f>
        <v>3</v>
      </c>
      <c r="W187" s="7"/>
    </row>
    <row r="188" spans="1:32">
      <c r="A188" t="s">
        <v>41</v>
      </c>
      <c r="B188">
        <f>COUNTIF(A2:A180,"=4")</f>
        <v>0</v>
      </c>
      <c r="D188" t="s">
        <v>42</v>
      </c>
      <c r="E188">
        <f>COUNTIF(I2:I180,"=4")</f>
        <v>0</v>
      </c>
      <c r="G188" t="s">
        <v>41</v>
      </c>
      <c r="H188">
        <f>COUNTIF(P2:P180,"=4")</f>
        <v>0</v>
      </c>
      <c r="W188" s="7"/>
    </row>
    <row r="189" spans="1:32">
      <c r="A189" t="s">
        <v>43</v>
      </c>
      <c r="B189">
        <f>COUNTIF(A2:A180,"=5")</f>
        <v>0</v>
      </c>
      <c r="G189" t="s">
        <v>43</v>
      </c>
      <c r="H189">
        <f>COUNTIF(P2:P180,"=5")</f>
        <v>0</v>
      </c>
      <c r="W189" s="7"/>
    </row>
    <row r="190" spans="1:32">
      <c r="W190" s="7"/>
    </row>
    <row r="191" spans="1:32" ht="18">
      <c r="A191" s="8" t="s">
        <v>44</v>
      </c>
      <c r="D191" s="8" t="s">
        <v>45</v>
      </c>
      <c r="G191" s="8" t="s">
        <v>46</v>
      </c>
      <c r="W191" s="7"/>
    </row>
    <row r="192" spans="1:32">
      <c r="A192" t="s">
        <v>36</v>
      </c>
      <c r="B192">
        <f>COUNTIF(B2:B180,"=1")</f>
        <v>0</v>
      </c>
      <c r="D192" t="s">
        <v>36</v>
      </c>
      <c r="E192">
        <f>COUNTIF(J2:J180,"=1")</f>
        <v>0</v>
      </c>
      <c r="G192" t="s">
        <v>36</v>
      </c>
      <c r="H192">
        <f>COUNTIF(Q2:Q180,"=1")</f>
        <v>0</v>
      </c>
      <c r="W192" s="7"/>
    </row>
    <row r="193" spans="1:23">
      <c r="A193" t="s">
        <v>38</v>
      </c>
      <c r="B193">
        <f>COUNTIF(B2:B180,"=2")</f>
        <v>0</v>
      </c>
      <c r="D193" t="s">
        <v>38</v>
      </c>
      <c r="E193">
        <f>COUNTIF(J2:J180,"=2")</f>
        <v>0</v>
      </c>
      <c r="G193" t="s">
        <v>38</v>
      </c>
      <c r="H193">
        <f>COUNTIF(Q2:Q180,"=2")</f>
        <v>0</v>
      </c>
      <c r="W193" s="7"/>
    </row>
    <row r="194" spans="1:23">
      <c r="A194" t="s">
        <v>40</v>
      </c>
      <c r="B194">
        <f>COUNTIF(B2:B180,"=3")</f>
        <v>0</v>
      </c>
      <c r="D194" t="s">
        <v>40</v>
      </c>
      <c r="E194">
        <f>COUNTIF(J2:J180,"=3")</f>
        <v>0</v>
      </c>
      <c r="G194" t="s">
        <v>40</v>
      </c>
      <c r="H194">
        <f>COUNTIF(Q2:Q180,"=3")</f>
        <v>0</v>
      </c>
      <c r="W194" s="7"/>
    </row>
    <row r="195" spans="1:23">
      <c r="A195" t="s">
        <v>42</v>
      </c>
      <c r="B195">
        <f>COUNTIF(B2:B180,"=4")</f>
        <v>0</v>
      </c>
      <c r="D195" t="s">
        <v>42</v>
      </c>
      <c r="E195">
        <f>COUNTIF(J2:J180,"=4")</f>
        <v>0</v>
      </c>
      <c r="G195" t="s">
        <v>42</v>
      </c>
      <c r="H195">
        <f>COUNTIF(Q2:Q180,4)</f>
        <v>0</v>
      </c>
      <c r="W195" s="7"/>
    </row>
    <row r="196" spans="1:23">
      <c r="W196" s="7"/>
    </row>
    <row r="197" spans="1:23" ht="18">
      <c r="A197" s="8" t="s">
        <v>47</v>
      </c>
      <c r="D197" s="8" t="s">
        <v>48</v>
      </c>
      <c r="G197" s="8" t="s">
        <v>49</v>
      </c>
      <c r="W197" s="7"/>
    </row>
    <row r="198" spans="1:23">
      <c r="A198" t="s">
        <v>36</v>
      </c>
      <c r="B198">
        <f>COUNTIF(C2:C180,"=1")</f>
        <v>0</v>
      </c>
      <c r="D198" t="s">
        <v>36</v>
      </c>
      <c r="E198">
        <f>COUNTIF(K2:K180,"=1")</f>
        <v>0</v>
      </c>
      <c r="G198" t="s">
        <v>50</v>
      </c>
      <c r="H198">
        <f>COUNTIF(R2:R180,"=1")</f>
        <v>0</v>
      </c>
      <c r="W198" s="7"/>
    </row>
    <row r="199" spans="1:23">
      <c r="A199" t="s">
        <v>38</v>
      </c>
      <c r="B199">
        <f>COUNTIF(C2:C180,"=2")</f>
        <v>0</v>
      </c>
      <c r="D199" t="s">
        <v>38</v>
      </c>
      <c r="E199">
        <f>COUNTIF(K2:K180,"=2")</f>
        <v>0</v>
      </c>
      <c r="G199" t="s">
        <v>51</v>
      </c>
      <c r="H199">
        <f>COUNTIF(R2:R180,"=2")</f>
        <v>0</v>
      </c>
      <c r="W199" s="7"/>
    </row>
    <row r="200" spans="1:23">
      <c r="A200" t="s">
        <v>40</v>
      </c>
      <c r="B200">
        <f>COUNTIF(C2:C180,"=3")</f>
        <v>0</v>
      </c>
      <c r="D200" t="s">
        <v>40</v>
      </c>
      <c r="E200">
        <f>COUNTIF(K2:K180,"=3")</f>
        <v>0</v>
      </c>
      <c r="W200" s="7"/>
    </row>
    <row r="201" spans="1:23" ht="18">
      <c r="A201" t="s">
        <v>42</v>
      </c>
      <c r="B201">
        <f>COUNTIF(C2:C180,"=4")</f>
        <v>0</v>
      </c>
      <c r="D201" t="s">
        <v>42</v>
      </c>
      <c r="E201">
        <f>COUNTIF(K2:K180,"=4")</f>
        <v>0</v>
      </c>
      <c r="G201" s="8" t="s">
        <v>52</v>
      </c>
      <c r="W201" s="7"/>
    </row>
    <row r="202" spans="1:23">
      <c r="G202" t="s">
        <v>50</v>
      </c>
      <c r="H202">
        <f>COUNTIF(S2:S180,"=1")</f>
        <v>0</v>
      </c>
      <c r="W202" s="7"/>
    </row>
    <row r="203" spans="1:23" ht="18">
      <c r="A203" s="8" t="s">
        <v>53</v>
      </c>
      <c r="D203" s="8" t="s">
        <v>54</v>
      </c>
      <c r="G203" t="s">
        <v>51</v>
      </c>
      <c r="H203">
        <f>COUNTIF(S2:S180,"=2")</f>
        <v>0</v>
      </c>
      <c r="W203" s="7"/>
    </row>
    <row r="204" spans="1:23">
      <c r="A204" t="s">
        <v>36</v>
      </c>
      <c r="B204">
        <f>COUNTIF(D2:D180,"=1")</f>
        <v>0</v>
      </c>
      <c r="D204" t="s">
        <v>36</v>
      </c>
      <c r="E204">
        <f>COUNTIF(L2:L180,"=1")</f>
        <v>0</v>
      </c>
      <c r="W204" s="7"/>
    </row>
    <row r="205" spans="1:23" ht="18">
      <c r="A205" t="s">
        <v>38</v>
      </c>
      <c r="B205">
        <f>COUNTIF(D2:D180,"=2")</f>
        <v>0</v>
      </c>
      <c r="D205" t="s">
        <v>38</v>
      </c>
      <c r="E205">
        <f>COUNTIF(L2:L180,"=2")</f>
        <v>0</v>
      </c>
      <c r="G205" s="8"/>
      <c r="W205" s="7"/>
    </row>
    <row r="206" spans="1:23">
      <c r="A206" t="s">
        <v>40</v>
      </c>
      <c r="B206">
        <f>COUNTIF(D2:D180,"=3")</f>
        <v>0</v>
      </c>
      <c r="D206" t="s">
        <v>40</v>
      </c>
      <c r="E206">
        <f>COUNTIF(L2:L180,"=3")</f>
        <v>0</v>
      </c>
      <c r="W206" s="7"/>
    </row>
    <row r="207" spans="1:23">
      <c r="A207" t="s">
        <v>42</v>
      </c>
      <c r="B207">
        <f>COUNTIF(D2:D180,"=4")</f>
        <v>0</v>
      </c>
      <c r="D207" t="s">
        <v>42</v>
      </c>
      <c r="E207">
        <f>COUNTIF(L2:L180,"=4")</f>
        <v>0</v>
      </c>
      <c r="W207" s="7"/>
    </row>
    <row r="208" spans="1:23">
      <c r="W208" s="7"/>
    </row>
    <row r="209" spans="1:23" ht="18">
      <c r="A209" s="8" t="s">
        <v>55</v>
      </c>
      <c r="D209" s="8" t="s">
        <v>56</v>
      </c>
      <c r="W209" s="7"/>
    </row>
    <row r="210" spans="1:23">
      <c r="A210" t="s">
        <v>36</v>
      </c>
      <c r="B210">
        <f>COUNTIF(E2:E180,"=1")</f>
        <v>0</v>
      </c>
      <c r="D210" t="s">
        <v>35</v>
      </c>
      <c r="E210">
        <f>COUNTIF(M2:M180,"=1")</f>
        <v>0</v>
      </c>
      <c r="W210" s="7"/>
    </row>
    <row r="211" spans="1:23">
      <c r="A211" t="s">
        <v>38</v>
      </c>
      <c r="B211">
        <f>COUNTIF(E2:E180,"=2")</f>
        <v>0</v>
      </c>
      <c r="D211" t="s">
        <v>37</v>
      </c>
      <c r="E211">
        <f>COUNTIF(M2:M180,"=2")</f>
        <v>0</v>
      </c>
      <c r="W211" s="7"/>
    </row>
    <row r="212" spans="1:23">
      <c r="A212" t="s">
        <v>40</v>
      </c>
      <c r="B212">
        <f>COUNTIF(E2:E180,"=3")</f>
        <v>0</v>
      </c>
      <c r="D212" t="s">
        <v>39</v>
      </c>
      <c r="E212">
        <f>COUNTIF(M2:M180,"=3")</f>
        <v>0</v>
      </c>
      <c r="W212" s="7"/>
    </row>
    <row r="213" spans="1:23">
      <c r="A213" t="s">
        <v>42</v>
      </c>
      <c r="B213">
        <f>COUNTIF(E2:E180,"=4")</f>
        <v>0</v>
      </c>
      <c r="D213" t="s">
        <v>41</v>
      </c>
      <c r="E213">
        <f>COUNTIF(M2:M180,"=4")</f>
        <v>0</v>
      </c>
      <c r="P213" s="9"/>
      <c r="W213" s="7"/>
    </row>
    <row r="214" spans="1:23">
      <c r="D214" t="s">
        <v>43</v>
      </c>
      <c r="E214">
        <f>COUNTIF(M2:M180,"=5")</f>
        <v>0</v>
      </c>
      <c r="P214" s="9"/>
      <c r="W214" s="7"/>
    </row>
    <row r="215" spans="1:23" ht="18">
      <c r="A215" s="8" t="s">
        <v>57</v>
      </c>
      <c r="P215" s="9"/>
      <c r="W215" s="7"/>
    </row>
    <row r="216" spans="1:23" ht="18">
      <c r="A216" t="s">
        <v>36</v>
      </c>
      <c r="B216">
        <f>COUNTIF(F2:F180,"=1")</f>
        <v>0</v>
      </c>
      <c r="D216" s="8" t="s">
        <v>58</v>
      </c>
      <c r="P216" s="9"/>
      <c r="W216" s="7"/>
    </row>
    <row r="217" spans="1:23">
      <c r="A217" t="s">
        <v>38</v>
      </c>
      <c r="B217">
        <f>COUNTIF(F2:F180,"=2")</f>
        <v>0</v>
      </c>
      <c r="D217" t="s">
        <v>35</v>
      </c>
      <c r="E217">
        <f>COUNTIF(N2:N180,"=1")</f>
        <v>0</v>
      </c>
      <c r="W217" s="7"/>
    </row>
    <row r="218" spans="1:23">
      <c r="A218" t="s">
        <v>40</v>
      </c>
      <c r="B218">
        <f>COUNTIF(F2:F180,"=3")</f>
        <v>0</v>
      </c>
      <c r="D218" t="s">
        <v>37</v>
      </c>
      <c r="E218">
        <f>COUNTIF(N2:N180,"=2")</f>
        <v>0</v>
      </c>
      <c r="W218" s="7"/>
    </row>
    <row r="219" spans="1:23">
      <c r="A219" t="s">
        <v>42</v>
      </c>
      <c r="B219">
        <f>COUNTIF(F2:F180,"=4")</f>
        <v>0</v>
      </c>
      <c r="D219" t="s">
        <v>39</v>
      </c>
      <c r="E219">
        <f>COUNTIF(N2:N180,3)</f>
        <v>0</v>
      </c>
      <c r="W219" s="7"/>
    </row>
    <row r="220" spans="1:23">
      <c r="D220" t="s">
        <v>41</v>
      </c>
      <c r="E220">
        <f>COUNTIF(N2:N180,"=4")</f>
        <v>0</v>
      </c>
      <c r="W220" s="7"/>
    </row>
    <row r="221" spans="1:23" ht="18">
      <c r="A221" s="8" t="s">
        <v>59</v>
      </c>
      <c r="D221" t="s">
        <v>43</v>
      </c>
      <c r="E221">
        <f>COUNTIF(N2:N180,"=5")</f>
        <v>0</v>
      </c>
      <c r="W221" s="7"/>
    </row>
    <row r="222" spans="1:23">
      <c r="A222" t="s">
        <v>36</v>
      </c>
      <c r="B222">
        <f>COUNTIF(G2:G180,"=1")</f>
        <v>0</v>
      </c>
      <c r="W222" s="7"/>
    </row>
    <row r="223" spans="1:23" ht="18">
      <c r="A223" t="s">
        <v>38</v>
      </c>
      <c r="B223">
        <f>COUNTIF(G2:G180,"=2")</f>
        <v>0</v>
      </c>
      <c r="D223" s="8" t="s">
        <v>60</v>
      </c>
      <c r="W223" s="7"/>
    </row>
    <row r="224" spans="1:23">
      <c r="A224" t="s">
        <v>40</v>
      </c>
      <c r="B224">
        <f>COUNTIF(G2:G180,"=3")</f>
        <v>0</v>
      </c>
      <c r="D224" t="s">
        <v>35</v>
      </c>
      <c r="E224">
        <f>COUNTIF(O2:O180,"=1")</f>
        <v>0</v>
      </c>
      <c r="W224" s="7"/>
    </row>
    <row r="225" spans="1:23">
      <c r="A225" t="s">
        <v>42</v>
      </c>
      <c r="B225">
        <f>COUNTIF(G2:G180,"=4")</f>
        <v>0</v>
      </c>
      <c r="D225" t="s">
        <v>37</v>
      </c>
      <c r="E225">
        <f>COUNTIF(O2:O180,"=2")</f>
        <v>0</v>
      </c>
      <c r="W225" s="7"/>
    </row>
    <row r="226" spans="1:23">
      <c r="D226" t="s">
        <v>39</v>
      </c>
      <c r="E226">
        <f>COUNTIF(O2:O180,"=3")</f>
        <v>0</v>
      </c>
      <c r="W226" s="7"/>
    </row>
    <row r="227" spans="1:23" ht="18">
      <c r="A227" s="8" t="s">
        <v>61</v>
      </c>
      <c r="D227" t="s">
        <v>41</v>
      </c>
      <c r="E227">
        <f>COUNTIF(O2:O180,"=4")</f>
        <v>0</v>
      </c>
      <c r="W227" s="7"/>
    </row>
    <row r="228" spans="1:23">
      <c r="A228" t="s">
        <v>36</v>
      </c>
      <c r="B228">
        <f>COUNTIF(H2:H180,"=1")</f>
        <v>0</v>
      </c>
      <c r="D228" t="s">
        <v>43</v>
      </c>
      <c r="E228">
        <f>COUNTIF(O2:O180,"=5")</f>
        <v>0</v>
      </c>
      <c r="W228" s="7"/>
    </row>
    <row r="229" spans="1:23">
      <c r="A229" t="s">
        <v>38</v>
      </c>
      <c r="B229">
        <f>COUNTIF(H2:H180,"=2")</f>
        <v>0</v>
      </c>
      <c r="W229" s="7"/>
    </row>
    <row r="230" spans="1:23">
      <c r="A230" t="s">
        <v>40</v>
      </c>
      <c r="B230">
        <f>COUNTIF(H2:H180,"=3")</f>
        <v>0</v>
      </c>
      <c r="W230" s="7"/>
    </row>
    <row r="231" spans="1:23">
      <c r="A231" t="s">
        <v>42</v>
      </c>
      <c r="B231">
        <f>COUNTIF(H2:H180,"=4")</f>
        <v>0</v>
      </c>
      <c r="W231" s="7"/>
    </row>
    <row r="232" spans="1:23">
      <c r="W232" s="7"/>
    </row>
    <row r="233" spans="1:23">
      <c r="W233" s="7"/>
    </row>
    <row r="234" spans="1:23">
      <c r="W234" s="7"/>
    </row>
    <row r="235" spans="1:23">
      <c r="W235" s="7"/>
    </row>
    <row r="236" spans="1:23">
      <c r="W236" s="7"/>
    </row>
    <row r="237" spans="1:23">
      <c r="W237" s="7"/>
    </row>
    <row r="238" spans="1:23">
      <c r="W238" s="7"/>
    </row>
    <row r="239" spans="1:23">
      <c r="W239" s="7"/>
    </row>
    <row r="240" spans="1:23">
      <c r="W240" s="7"/>
    </row>
    <row r="241" spans="23:23">
      <c r="W241" s="7"/>
    </row>
    <row r="242" spans="23:23">
      <c r="W242" s="7"/>
    </row>
    <row r="243" spans="23:23">
      <c r="W243" s="7"/>
    </row>
    <row r="244" spans="23:23">
      <c r="W244" s="7"/>
    </row>
    <row r="245" spans="23:23">
      <c r="W245" s="7"/>
    </row>
    <row r="246" spans="23:23">
      <c r="W246" s="7"/>
    </row>
    <row r="247" spans="23:23">
      <c r="W247" s="7"/>
    </row>
    <row r="248" spans="23:23">
      <c r="W248" s="7"/>
    </row>
    <row r="249" spans="23:23">
      <c r="W249" s="7"/>
    </row>
    <row r="250" spans="23:23">
      <c r="W250" s="7"/>
    </row>
    <row r="251" spans="23:23">
      <c r="W251" s="7"/>
    </row>
    <row r="252" spans="23:23">
      <c r="W252" s="7"/>
    </row>
    <row r="253" spans="23:23">
      <c r="W253" s="7"/>
    </row>
    <row r="254" spans="23:23">
      <c r="W254" s="7"/>
    </row>
    <row r="255" spans="23:23">
      <c r="W255" s="7"/>
    </row>
    <row r="256" spans="23:23">
      <c r="W256" s="7"/>
    </row>
    <row r="257" spans="23:23">
      <c r="W257" s="7"/>
    </row>
    <row r="258" spans="23:23">
      <c r="W258" s="7"/>
    </row>
    <row r="259" spans="23:23">
      <c r="W259" s="7"/>
    </row>
    <row r="260" spans="23:23">
      <c r="W260" s="7"/>
    </row>
    <row r="261" spans="23:23">
      <c r="W261" s="7"/>
    </row>
    <row r="262" spans="23:23">
      <c r="W262" s="7"/>
    </row>
    <row r="263" spans="23:23">
      <c r="W263" s="7"/>
    </row>
    <row r="264" spans="23:23">
      <c r="W264" s="7"/>
    </row>
    <row r="265" spans="23:23">
      <c r="W265" s="7"/>
    </row>
    <row r="266" spans="23:23">
      <c r="W266" s="7"/>
    </row>
    <row r="267" spans="23:23">
      <c r="W267" s="7"/>
    </row>
    <row r="268" spans="23:23">
      <c r="W268" s="7"/>
    </row>
    <row r="269" spans="23:23">
      <c r="W269" s="7"/>
    </row>
    <row r="270" spans="23:23">
      <c r="W270" s="7"/>
    </row>
    <row r="271" spans="23:23">
      <c r="W271" s="7"/>
    </row>
    <row r="272" spans="23:23">
      <c r="W272" s="7"/>
    </row>
    <row r="273" spans="23:23">
      <c r="W273" s="7"/>
    </row>
    <row r="274" spans="23:23">
      <c r="W274" s="7"/>
    </row>
    <row r="275" spans="23:23">
      <c r="W275" s="7"/>
    </row>
    <row r="276" spans="23:23">
      <c r="W276" s="7"/>
    </row>
    <row r="277" spans="23:23">
      <c r="W277" s="7"/>
    </row>
    <row r="278" spans="23:23">
      <c r="W278" s="7"/>
    </row>
    <row r="279" spans="23:23">
      <c r="W279" s="7"/>
    </row>
    <row r="280" spans="23:23">
      <c r="W280" s="7"/>
    </row>
    <row r="281" spans="23:23">
      <c r="W281" s="7"/>
    </row>
    <row r="282" spans="23:23">
      <c r="W282" s="7"/>
    </row>
    <row r="283" spans="23:23">
      <c r="W283" s="7"/>
    </row>
    <row r="284" spans="23:23">
      <c r="W284" s="7"/>
    </row>
    <row r="285" spans="23:23">
      <c r="W285" s="7"/>
    </row>
    <row r="286" spans="23:23">
      <c r="W286" s="7"/>
    </row>
    <row r="287" spans="23:23">
      <c r="W287" s="7"/>
    </row>
    <row r="288" spans="23:23">
      <c r="W288" s="7"/>
    </row>
    <row r="289" spans="23:23">
      <c r="W289" s="7"/>
    </row>
    <row r="290" spans="23:23">
      <c r="W290" s="7"/>
    </row>
    <row r="291" spans="23:23">
      <c r="W291" s="7"/>
    </row>
    <row r="292" spans="23:23">
      <c r="W292" s="7"/>
    </row>
    <row r="293" spans="23:23">
      <c r="W293" s="7"/>
    </row>
    <row r="294" spans="23:23">
      <c r="W294" s="7"/>
    </row>
    <row r="295" spans="23:23">
      <c r="W295" s="7"/>
    </row>
    <row r="296" spans="23:23">
      <c r="W296" s="7"/>
    </row>
    <row r="297" spans="23:23">
      <c r="W297" s="7"/>
    </row>
    <row r="298" spans="23:23">
      <c r="W298" s="7"/>
    </row>
    <row r="299" spans="23:23">
      <c r="W299" s="7"/>
    </row>
    <row r="300" spans="23:23">
      <c r="W300" s="7"/>
    </row>
    <row r="301" spans="23:23">
      <c r="W301" s="7"/>
    </row>
    <row r="302" spans="23:23">
      <c r="W302" s="7"/>
    </row>
    <row r="303" spans="23:23">
      <c r="W303" s="7"/>
    </row>
    <row r="304" spans="23:23">
      <c r="W304" s="7"/>
    </row>
    <row r="305" spans="23:23">
      <c r="W305" s="7"/>
    </row>
    <row r="306" spans="23:23">
      <c r="W306" s="7"/>
    </row>
    <row r="307" spans="23:23">
      <c r="W307" s="7"/>
    </row>
    <row r="308" spans="23:23">
      <c r="W308" s="7"/>
    </row>
    <row r="309" spans="23:23">
      <c r="W309" s="7"/>
    </row>
    <row r="310" spans="23:23">
      <c r="W310" s="7"/>
    </row>
    <row r="311" spans="23:23">
      <c r="W311" s="7"/>
    </row>
    <row r="312" spans="23:23">
      <c r="W312" s="7"/>
    </row>
    <row r="313" spans="23:23">
      <c r="W313" s="7"/>
    </row>
    <row r="314" spans="23:23">
      <c r="W314" s="7"/>
    </row>
    <row r="315" spans="23:23">
      <c r="W315" s="7"/>
    </row>
    <row r="316" spans="23:23">
      <c r="W316" s="7"/>
    </row>
    <row r="317" spans="23:23">
      <c r="W317" s="7"/>
    </row>
    <row r="318" spans="23:23">
      <c r="W318" s="7"/>
    </row>
    <row r="319" spans="23:23">
      <c r="W319" s="7"/>
    </row>
    <row r="320" spans="23:23">
      <c r="W320" s="7"/>
    </row>
    <row r="321" spans="23:23">
      <c r="W321" s="7"/>
    </row>
    <row r="322" spans="23:23">
      <c r="W322" s="7"/>
    </row>
    <row r="323" spans="23:23">
      <c r="W323" s="7"/>
    </row>
    <row r="324" spans="23:23">
      <c r="W324" s="7"/>
    </row>
    <row r="325" spans="23:23">
      <c r="W325" s="7"/>
    </row>
    <row r="326" spans="23:23">
      <c r="W326" s="7"/>
    </row>
    <row r="327" spans="23:23">
      <c r="W327" s="7"/>
    </row>
    <row r="328" spans="23:23">
      <c r="W328" s="7"/>
    </row>
    <row r="329" spans="23:23">
      <c r="W329" s="7"/>
    </row>
    <row r="330" spans="23:23">
      <c r="W330" s="7"/>
    </row>
    <row r="331" spans="23:23">
      <c r="W331" s="7"/>
    </row>
    <row r="332" spans="23:23">
      <c r="W332" s="7"/>
    </row>
    <row r="333" spans="23:23">
      <c r="W333" s="7"/>
    </row>
    <row r="334" spans="23:23">
      <c r="W334" s="7"/>
    </row>
    <row r="335" spans="23:23">
      <c r="W335" s="7"/>
    </row>
    <row r="336" spans="23:23">
      <c r="W336" s="7"/>
    </row>
    <row r="337" spans="23:23">
      <c r="W337" s="7"/>
    </row>
    <row r="338" spans="23:23">
      <c r="W338" s="7"/>
    </row>
    <row r="339" spans="23:23">
      <c r="W339" s="7"/>
    </row>
    <row r="340" spans="23:23">
      <c r="W340" s="7"/>
    </row>
    <row r="341" spans="23:23">
      <c r="W341" s="7"/>
    </row>
    <row r="342" spans="23:23">
      <c r="W342" s="7"/>
    </row>
    <row r="343" spans="23:23">
      <c r="W343" s="7"/>
    </row>
    <row r="344" spans="23:23">
      <c r="W344" s="7"/>
    </row>
    <row r="345" spans="23:23">
      <c r="W345" s="7"/>
    </row>
    <row r="346" spans="23:23">
      <c r="W346" s="7"/>
    </row>
    <row r="347" spans="23:23">
      <c r="W347" s="7"/>
    </row>
    <row r="348" spans="23:23">
      <c r="W348" s="7"/>
    </row>
    <row r="349" spans="23:23">
      <c r="W349" s="7"/>
    </row>
    <row r="350" spans="23:23">
      <c r="W350" s="7"/>
    </row>
    <row r="351" spans="23:23">
      <c r="W351" s="7"/>
    </row>
    <row r="352" spans="23:23">
      <c r="W352" s="7"/>
    </row>
    <row r="353" spans="23:23">
      <c r="W353" s="7"/>
    </row>
    <row r="354" spans="23:23">
      <c r="W354" s="7"/>
    </row>
    <row r="355" spans="23:23">
      <c r="W355" s="7"/>
    </row>
    <row r="356" spans="23:23">
      <c r="W356" s="7"/>
    </row>
    <row r="357" spans="23:23">
      <c r="W357" s="7"/>
    </row>
    <row r="358" spans="23:23">
      <c r="W358" s="7"/>
    </row>
    <row r="359" spans="23:23">
      <c r="W359" s="7"/>
    </row>
    <row r="360" spans="23:23">
      <c r="W360" s="7"/>
    </row>
    <row r="361" spans="23:23">
      <c r="W361" s="7"/>
    </row>
    <row r="362" spans="23:23">
      <c r="W362" s="7"/>
    </row>
    <row r="363" spans="23:23">
      <c r="W363" s="7"/>
    </row>
    <row r="364" spans="23:23">
      <c r="W364" s="7"/>
    </row>
    <row r="365" spans="23:23">
      <c r="W365" s="7"/>
    </row>
    <row r="366" spans="23:23">
      <c r="W366" s="7"/>
    </row>
    <row r="367" spans="23:23">
      <c r="W367" s="7"/>
    </row>
    <row r="368" spans="23:23">
      <c r="W368" s="7"/>
    </row>
    <row r="369" spans="23:23">
      <c r="W369" s="7"/>
    </row>
    <row r="370" spans="23:23">
      <c r="W370" s="7"/>
    </row>
    <row r="371" spans="23:23">
      <c r="W371" s="7"/>
    </row>
    <row r="372" spans="23:23">
      <c r="W372" s="7"/>
    </row>
    <row r="373" spans="23:23">
      <c r="W373" s="7"/>
    </row>
    <row r="374" spans="23:23">
      <c r="W374" s="7"/>
    </row>
    <row r="375" spans="23:23">
      <c r="W375" s="7"/>
    </row>
    <row r="376" spans="23:23">
      <c r="W376" s="7"/>
    </row>
    <row r="377" spans="23:23">
      <c r="W377" s="7"/>
    </row>
    <row r="378" spans="23:23">
      <c r="W378" s="7"/>
    </row>
    <row r="379" spans="23:23">
      <c r="W379" s="7"/>
    </row>
    <row r="380" spans="23:23">
      <c r="W380" s="7"/>
    </row>
    <row r="381" spans="23:23">
      <c r="W381" s="7"/>
    </row>
    <row r="382" spans="23:23">
      <c r="W382" s="7"/>
    </row>
    <row r="383" spans="23:23">
      <c r="W383" s="7"/>
    </row>
    <row r="384" spans="23:23">
      <c r="W384" s="7"/>
    </row>
    <row r="385" spans="23:23">
      <c r="W385" s="7"/>
    </row>
    <row r="386" spans="23:23">
      <c r="W386" s="7"/>
    </row>
    <row r="387" spans="23:23">
      <c r="W387" s="7"/>
    </row>
    <row r="388" spans="23:23">
      <c r="W388" s="7"/>
    </row>
    <row r="389" spans="23:23">
      <c r="W389" s="7"/>
    </row>
    <row r="390" spans="23:23">
      <c r="W390" s="7"/>
    </row>
    <row r="391" spans="23:23">
      <c r="W391" s="7"/>
    </row>
    <row r="392" spans="23:23">
      <c r="W392" s="7"/>
    </row>
    <row r="393" spans="23:23">
      <c r="W393" s="7"/>
    </row>
    <row r="394" spans="23:23">
      <c r="W394" s="7"/>
    </row>
    <row r="395" spans="23:23">
      <c r="W395" s="7"/>
    </row>
    <row r="396" spans="23:23">
      <c r="W396" s="7"/>
    </row>
    <row r="397" spans="23:23">
      <c r="W397" s="7"/>
    </row>
    <row r="398" spans="23:23">
      <c r="W398" s="7"/>
    </row>
    <row r="399" spans="23:23">
      <c r="W399" s="7"/>
    </row>
    <row r="400" spans="23:23">
      <c r="W400" s="7"/>
    </row>
    <row r="401" spans="23:23">
      <c r="W401" s="7"/>
    </row>
    <row r="402" spans="23:23">
      <c r="W402" s="7"/>
    </row>
    <row r="403" spans="23:23">
      <c r="W403" s="7"/>
    </row>
    <row r="404" spans="23:23">
      <c r="W404" s="7"/>
    </row>
    <row r="405" spans="23:23">
      <c r="W405" s="7"/>
    </row>
    <row r="406" spans="23:23">
      <c r="W406" s="7"/>
    </row>
    <row r="407" spans="23:23">
      <c r="W407" s="7"/>
    </row>
  </sheetData>
  <pageMargins left="0.7" right="0.7" top="0.75" bottom="0.75" header="0.3" footer="0.3"/>
  <pageSetup paperSize="3"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DAT User Guide</vt:lpstr>
      <vt:lpstr>YOUTH SURVEY (1)</vt:lpstr>
      <vt:lpstr>YOUTH SURVEY (2)</vt:lpstr>
      <vt:lpstr>YOUTH SURVEY (3)</vt:lpstr>
      <vt:lpstr>YOUTH SURVEY (4)</vt:lpstr>
      <vt:lpstr>YOUTH SURVEY (5)</vt:lpstr>
      <vt:lpstr>YOUTH SURVEY (6)</vt:lpstr>
      <vt:lpstr>YOUTH SURVEY (7)</vt:lpstr>
      <vt:lpstr>YOUTH SURVEY (8)</vt:lpstr>
      <vt:lpstr>YOUTH SURVEY (9)</vt:lpstr>
      <vt:lpstr>YOUTH SURVEY (10)</vt:lpstr>
      <vt:lpstr>Trends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Grammenos</dc:creator>
  <cp:lastModifiedBy>Alex  Grammenos</cp:lastModifiedBy>
  <dcterms:created xsi:type="dcterms:W3CDTF">2015-09-18T13:59:55Z</dcterms:created>
  <dcterms:modified xsi:type="dcterms:W3CDTF">2015-10-12T20:06:48Z</dcterms:modified>
</cp:coreProperties>
</file>