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z\Exergy Analysis\Exergy Analysis\Results &amp; Excels\"/>
    </mc:Choice>
  </mc:AlternateContent>
  <bookViews>
    <workbookView xWindow="0" yWindow="0" windowWidth="21570" windowHeight="8055" activeTab="3"/>
  </bookViews>
  <sheets>
    <sheet name="Figure 2" sheetId="29" r:id="rId1"/>
    <sheet name="Figure SI.2" sheetId="32" r:id="rId2"/>
    <sheet name="Figure SI.3" sheetId="30" r:id="rId3"/>
    <sheet name="Figure 4" sheetId="33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Ex10_">#REF!</definedName>
    <definedName name="Ex11_">#REF!</definedName>
    <definedName name="Ex12_">#REF!</definedName>
    <definedName name="Ex13_">#REF!</definedName>
    <definedName name="Ex14_">#REF!</definedName>
    <definedName name="Ex15_">#REF!</definedName>
    <definedName name="Ex8_">#REF!</definedName>
    <definedName name="Ex9_">#REF!</definedName>
    <definedName name="Pal_Workbook_GUID" hidden="1">"7GHEA3T2PWPXX38KLBU1W7CK"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y10_">#REF!</definedName>
    <definedName name="y11_">#REF!</definedName>
    <definedName name="y12_">#REF!</definedName>
    <definedName name="y13_">#REF!</definedName>
    <definedName name="y14_">#REF!</definedName>
    <definedName name="y15_">#REF!</definedName>
    <definedName name="y8_">#REF!</definedName>
    <definedName name="y9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32" l="1"/>
  <c r="A41" i="32" s="1"/>
  <c r="A42" i="32" s="1"/>
  <c r="A43" i="32" s="1"/>
  <c r="A44" i="32" s="1"/>
  <c r="A6" i="32"/>
  <c r="A8" i="32" s="1"/>
  <c r="A10" i="32" s="1"/>
  <c r="A12" i="32" s="1"/>
  <c r="A14" i="32" s="1"/>
  <c r="A16" i="32" s="1"/>
  <c r="A18" i="32" s="1"/>
  <c r="A20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40" i="30" l="1"/>
  <c r="A41" i="30" s="1"/>
  <c r="A42" i="30" s="1"/>
  <c r="A43" i="30" s="1"/>
  <c r="A44" i="30" s="1"/>
  <c r="A6" i="30"/>
  <c r="A8" i="30" s="1"/>
  <c r="A10" i="30" s="1"/>
  <c r="A12" i="30" s="1"/>
  <c r="A14" i="30" s="1"/>
  <c r="A16" i="30" s="1"/>
  <c r="A18" i="30" s="1"/>
  <c r="A20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40" i="29"/>
  <c r="A41" i="29" s="1"/>
  <c r="A42" i="29" s="1"/>
  <c r="A43" i="29" s="1"/>
  <c r="A44" i="29" s="1"/>
  <c r="A6" i="29"/>
  <c r="A8" i="29" s="1"/>
  <c r="A10" i="29" s="1"/>
  <c r="A12" i="29" s="1"/>
  <c r="A14" i="29" s="1"/>
  <c r="A16" i="29" s="1"/>
  <c r="A18" i="29" s="1"/>
  <c r="A20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</calcChain>
</file>

<file path=xl/sharedStrings.xml><?xml version="1.0" encoding="utf-8"?>
<sst xmlns="http://schemas.openxmlformats.org/spreadsheetml/2006/main" count="28" uniqueCount="18">
  <si>
    <t>% vol Plastic in Feed</t>
  </si>
  <si>
    <t>PP</t>
  </si>
  <si>
    <t>PE</t>
  </si>
  <si>
    <t>2:1 PE:PP</t>
  </si>
  <si>
    <t>PE:PP High Flow</t>
  </si>
  <si>
    <t>PE:PP Pyrolysis</t>
  </si>
  <si>
    <t>Low Powper</t>
  </si>
  <si>
    <t xml:space="preserve">PE:PP Pyrolysis </t>
  </si>
  <si>
    <t>High Power</t>
  </si>
  <si>
    <t>%Probability Producing Exergy</t>
  </si>
  <si>
    <t>Full Engine Power</t>
  </si>
  <si>
    <t>Optimized Engine Power</t>
  </si>
  <si>
    <t>Low Flow</t>
  </si>
  <si>
    <t>High Flow</t>
  </si>
  <si>
    <t>Distance b/w booms</t>
  </si>
  <si>
    <t>Number of Booms</t>
  </si>
  <si>
    <t>Time to Clear-Low</t>
  </si>
  <si>
    <t>Time to Clear-High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</si>
</sst>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3" sqref="B3"/>
    </sheetView>
  </sheetViews>
  <sheetFormatPr defaultRowHeight="15" x14ac:dyDescent="0.25"/>
  <cols>
    <col min="1" max="1" width="19.140625" bestFit="1" customWidth="1"/>
    <col min="2" max="2" width="28.42578125" bestFit="1" customWidth="1"/>
    <col min="5" max="5" width="23.28515625" bestFit="1" customWidth="1"/>
    <col min="8" max="8" width="14.5703125" bestFit="1" customWidth="1"/>
    <col min="9" max="9" width="6.28515625" customWidth="1"/>
  </cols>
  <sheetData>
    <row r="1" spans="1:8" x14ac:dyDescent="0.25">
      <c r="B1" t="s">
        <v>10</v>
      </c>
      <c r="E1" t="s">
        <v>11</v>
      </c>
    </row>
    <row r="2" spans="1:8" x14ac:dyDescent="0.25">
      <c r="B2" t="s">
        <v>2</v>
      </c>
      <c r="C2" t="s">
        <v>1</v>
      </c>
      <c r="D2" t="s">
        <v>3</v>
      </c>
      <c r="E2" t="s">
        <v>2</v>
      </c>
      <c r="F2" t="s">
        <v>1</v>
      </c>
      <c r="G2" t="s">
        <v>3</v>
      </c>
      <c r="H2" t="s">
        <v>4</v>
      </c>
    </row>
    <row r="3" spans="1:8" x14ac:dyDescent="0.25">
      <c r="A3" t="s">
        <v>0</v>
      </c>
      <c r="B3" t="s">
        <v>9</v>
      </c>
    </row>
    <row r="4" spans="1:8" x14ac:dyDescent="0.25">
      <c r="A4">
        <v>0</v>
      </c>
      <c r="B4">
        <v>0</v>
      </c>
      <c r="E4">
        <v>0</v>
      </c>
      <c r="F4">
        <v>0</v>
      </c>
      <c r="G4">
        <v>0</v>
      </c>
    </row>
    <row r="5" spans="1:8" x14ac:dyDescent="0.25">
      <c r="A5">
        <v>0.05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25">
      <c r="A6">
        <f>0.01*100</f>
        <v>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25">
      <c r="A7">
        <v>1.5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3.3</v>
      </c>
    </row>
    <row r="8" spans="1:8" x14ac:dyDescent="0.25">
      <c r="A8">
        <f>A6+1</f>
        <v>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42.2</v>
      </c>
    </row>
    <row r="9" spans="1:8" x14ac:dyDescent="0.25">
      <c r="A9">
        <v>2.5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74.3</v>
      </c>
    </row>
    <row r="10" spans="1:8" x14ac:dyDescent="0.25">
      <c r="A10">
        <f>A8+1</f>
        <v>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88.3</v>
      </c>
    </row>
    <row r="11" spans="1:8" x14ac:dyDescent="0.25">
      <c r="A11">
        <v>3.5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93.8</v>
      </c>
    </row>
    <row r="12" spans="1:8" x14ac:dyDescent="0.25">
      <c r="A12">
        <f>A10+1</f>
        <v>4</v>
      </c>
      <c r="B12">
        <v>0</v>
      </c>
      <c r="C12">
        <v>0</v>
      </c>
      <c r="D12">
        <v>0</v>
      </c>
      <c r="E12">
        <v>0</v>
      </c>
      <c r="F12">
        <v>0.06</v>
      </c>
      <c r="G12">
        <v>0</v>
      </c>
      <c r="H12">
        <v>96.7</v>
      </c>
    </row>
    <row r="13" spans="1:8" x14ac:dyDescent="0.25">
      <c r="A13">
        <v>4.5</v>
      </c>
      <c r="B13">
        <v>0</v>
      </c>
      <c r="C13">
        <v>0</v>
      </c>
      <c r="D13">
        <v>0</v>
      </c>
      <c r="E13">
        <v>0</v>
      </c>
      <c r="F13">
        <v>5.0999999999999996</v>
      </c>
      <c r="G13">
        <v>0.3</v>
      </c>
      <c r="H13">
        <v>98.3</v>
      </c>
    </row>
    <row r="14" spans="1:8" x14ac:dyDescent="0.25">
      <c r="A14">
        <f>A12+1</f>
        <v>5</v>
      </c>
      <c r="B14">
        <v>0</v>
      </c>
      <c r="C14">
        <v>0</v>
      </c>
      <c r="D14">
        <v>0</v>
      </c>
      <c r="E14">
        <v>0.2</v>
      </c>
      <c r="F14">
        <v>14.4</v>
      </c>
      <c r="G14">
        <v>3.7</v>
      </c>
      <c r="H14">
        <v>99.1</v>
      </c>
    </row>
    <row r="15" spans="1:8" x14ac:dyDescent="0.25">
      <c r="A15">
        <v>5.5</v>
      </c>
      <c r="B15">
        <v>0</v>
      </c>
      <c r="C15">
        <v>0</v>
      </c>
      <c r="D15">
        <v>0</v>
      </c>
      <c r="E15">
        <v>1.9</v>
      </c>
      <c r="F15">
        <v>25</v>
      </c>
      <c r="G15">
        <v>12.8</v>
      </c>
      <c r="H15">
        <v>99.5</v>
      </c>
    </row>
    <row r="16" spans="1:8" x14ac:dyDescent="0.25">
      <c r="A16">
        <f>A14+1</f>
        <v>6</v>
      </c>
      <c r="B16">
        <v>0</v>
      </c>
      <c r="C16">
        <v>0</v>
      </c>
      <c r="D16">
        <v>0</v>
      </c>
      <c r="E16">
        <v>6.3</v>
      </c>
      <c r="F16">
        <v>35.9</v>
      </c>
      <c r="G16">
        <v>24.9</v>
      </c>
      <c r="H16">
        <v>99.6</v>
      </c>
    </row>
    <row r="17" spans="1:9" x14ac:dyDescent="0.25">
      <c r="A17">
        <v>6.5</v>
      </c>
      <c r="B17">
        <v>0</v>
      </c>
      <c r="C17">
        <v>0</v>
      </c>
      <c r="D17">
        <v>0</v>
      </c>
      <c r="E17">
        <v>11.5</v>
      </c>
      <c r="F17">
        <v>46.3</v>
      </c>
      <c r="G17">
        <v>37.700000000000003</v>
      </c>
      <c r="H17">
        <v>99.9</v>
      </c>
    </row>
    <row r="18" spans="1:9" x14ac:dyDescent="0.25">
      <c r="A18">
        <f>A16+1</f>
        <v>7</v>
      </c>
      <c r="B18">
        <v>0</v>
      </c>
      <c r="C18">
        <v>0</v>
      </c>
      <c r="D18">
        <v>0</v>
      </c>
      <c r="E18">
        <v>19.5</v>
      </c>
      <c r="F18">
        <v>55.3</v>
      </c>
      <c r="G18">
        <v>50.9</v>
      </c>
      <c r="H18">
        <v>99.9</v>
      </c>
    </row>
    <row r="19" spans="1:9" x14ac:dyDescent="0.25">
      <c r="A19">
        <v>7.5</v>
      </c>
      <c r="B19">
        <v>0</v>
      </c>
      <c r="C19">
        <v>0</v>
      </c>
      <c r="D19">
        <v>0</v>
      </c>
      <c r="E19">
        <v>27.2</v>
      </c>
      <c r="F19">
        <v>63.5</v>
      </c>
      <c r="G19">
        <v>61.1</v>
      </c>
      <c r="H19">
        <v>100</v>
      </c>
    </row>
    <row r="20" spans="1:9" x14ac:dyDescent="0.25">
      <c r="A20">
        <f>A18+1</f>
        <v>8</v>
      </c>
      <c r="B20">
        <v>0</v>
      </c>
      <c r="C20">
        <v>0</v>
      </c>
      <c r="D20">
        <v>0</v>
      </c>
      <c r="E20">
        <v>35</v>
      </c>
      <c r="F20">
        <v>69.7</v>
      </c>
      <c r="G20">
        <v>70.3</v>
      </c>
      <c r="H20">
        <v>100</v>
      </c>
    </row>
    <row r="21" spans="1:9" x14ac:dyDescent="0.25">
      <c r="A21">
        <v>8.5</v>
      </c>
      <c r="B21">
        <v>0</v>
      </c>
      <c r="C21">
        <v>0</v>
      </c>
      <c r="D21">
        <v>0</v>
      </c>
      <c r="E21">
        <v>41.9</v>
      </c>
      <c r="F21" s="1">
        <v>75.7</v>
      </c>
      <c r="G21" s="1">
        <v>76.7</v>
      </c>
      <c r="H21">
        <v>100</v>
      </c>
      <c r="I21" s="1"/>
    </row>
    <row r="22" spans="1:9" x14ac:dyDescent="0.25">
      <c r="A22">
        <f>A20+1</f>
        <v>9</v>
      </c>
      <c r="B22">
        <v>0</v>
      </c>
      <c r="C22">
        <v>0</v>
      </c>
      <c r="D22">
        <v>0</v>
      </c>
      <c r="E22" s="1">
        <v>48.3</v>
      </c>
      <c r="F22" s="1">
        <v>80.2</v>
      </c>
      <c r="G22" s="1">
        <v>81.2</v>
      </c>
      <c r="H22">
        <v>100</v>
      </c>
      <c r="I22" s="1"/>
    </row>
    <row r="23" spans="1:9" x14ac:dyDescent="0.25">
      <c r="A23">
        <f>A22+0.5</f>
        <v>9.5</v>
      </c>
      <c r="B23">
        <v>0</v>
      </c>
      <c r="C23">
        <v>0</v>
      </c>
      <c r="D23">
        <v>0</v>
      </c>
      <c r="E23" s="1">
        <v>53.5</v>
      </c>
      <c r="F23" s="1">
        <v>83.2</v>
      </c>
      <c r="G23" s="1">
        <v>85.2</v>
      </c>
      <c r="H23">
        <v>100</v>
      </c>
      <c r="I23" s="1"/>
    </row>
    <row r="24" spans="1:9" x14ac:dyDescent="0.25">
      <c r="A24">
        <f t="shared" ref="A24:A34" si="0">A23+0.5</f>
        <v>10</v>
      </c>
      <c r="B24">
        <v>0</v>
      </c>
      <c r="C24">
        <v>0</v>
      </c>
      <c r="D24">
        <v>0</v>
      </c>
      <c r="E24" s="1">
        <v>58</v>
      </c>
      <c r="F24" s="1">
        <v>86.9</v>
      </c>
      <c r="G24" s="1">
        <v>87.7</v>
      </c>
      <c r="H24">
        <v>100</v>
      </c>
      <c r="I24" s="1"/>
    </row>
    <row r="25" spans="1:9" x14ac:dyDescent="0.25">
      <c r="A25">
        <f t="shared" si="0"/>
        <v>10.5</v>
      </c>
      <c r="B25" s="1">
        <v>0</v>
      </c>
      <c r="C25">
        <v>0</v>
      </c>
      <c r="D25">
        <v>0</v>
      </c>
      <c r="E25" s="1">
        <v>61.8</v>
      </c>
      <c r="F25" s="1">
        <v>88.4</v>
      </c>
      <c r="G25" s="1">
        <v>90.3</v>
      </c>
      <c r="H25">
        <v>100</v>
      </c>
      <c r="I25" s="1"/>
    </row>
    <row r="26" spans="1:9" x14ac:dyDescent="0.25">
      <c r="A26">
        <f t="shared" si="0"/>
        <v>11</v>
      </c>
      <c r="B26" s="1">
        <v>0</v>
      </c>
      <c r="C26" s="1">
        <v>0.1</v>
      </c>
      <c r="D26" s="1">
        <v>0</v>
      </c>
      <c r="E26" s="1">
        <v>64.599999999999994</v>
      </c>
      <c r="F26" s="1">
        <v>89.8</v>
      </c>
      <c r="G26" s="1">
        <v>92.2</v>
      </c>
      <c r="H26">
        <v>100</v>
      </c>
      <c r="I26" s="1"/>
    </row>
    <row r="27" spans="1:9" x14ac:dyDescent="0.25">
      <c r="A27">
        <f t="shared" si="0"/>
        <v>11.5</v>
      </c>
      <c r="B27" s="1">
        <v>0</v>
      </c>
      <c r="C27" s="1">
        <v>0.6</v>
      </c>
      <c r="D27" s="1">
        <v>0</v>
      </c>
      <c r="E27" s="1">
        <v>68.3</v>
      </c>
      <c r="F27" s="1">
        <v>90.8</v>
      </c>
      <c r="G27" s="1">
        <v>93.5</v>
      </c>
      <c r="H27">
        <v>100</v>
      </c>
      <c r="I27" s="1"/>
    </row>
    <row r="28" spans="1:9" x14ac:dyDescent="0.25">
      <c r="A28">
        <f t="shared" si="0"/>
        <v>12</v>
      </c>
      <c r="B28" s="1">
        <v>0</v>
      </c>
      <c r="C28" s="1">
        <v>1.9</v>
      </c>
      <c r="D28" s="1">
        <v>0</v>
      </c>
      <c r="E28" s="1">
        <v>70.099999999999994</v>
      </c>
      <c r="F28" s="1">
        <v>92.7</v>
      </c>
      <c r="G28" s="1">
        <v>94.8</v>
      </c>
      <c r="H28">
        <v>100</v>
      </c>
      <c r="I28" s="1"/>
    </row>
    <row r="29" spans="1:9" x14ac:dyDescent="0.25">
      <c r="A29">
        <f t="shared" si="0"/>
        <v>12.5</v>
      </c>
      <c r="B29" s="1">
        <v>0</v>
      </c>
      <c r="C29" s="1">
        <v>3.1</v>
      </c>
      <c r="D29" s="1">
        <v>0.1</v>
      </c>
      <c r="E29" s="1">
        <v>72.599999999999994</v>
      </c>
      <c r="F29" s="1">
        <v>93.5</v>
      </c>
      <c r="G29" s="1">
        <v>95.5</v>
      </c>
      <c r="H29">
        <v>100</v>
      </c>
      <c r="I29" s="1"/>
    </row>
    <row r="30" spans="1:9" x14ac:dyDescent="0.25">
      <c r="A30">
        <f t="shared" si="0"/>
        <v>13</v>
      </c>
      <c r="B30" s="1">
        <v>0</v>
      </c>
      <c r="C30" s="1">
        <v>5.3</v>
      </c>
      <c r="D30" s="1">
        <v>0.5</v>
      </c>
      <c r="E30" s="1">
        <v>74.400000000000006</v>
      </c>
      <c r="F30" s="1">
        <v>94.6</v>
      </c>
      <c r="G30" s="1">
        <v>96.5</v>
      </c>
      <c r="H30">
        <v>100</v>
      </c>
      <c r="I30" s="1"/>
    </row>
    <row r="31" spans="1:9" x14ac:dyDescent="0.25">
      <c r="A31">
        <f t="shared" si="0"/>
        <v>13.5</v>
      </c>
      <c r="B31" s="1">
        <v>0</v>
      </c>
      <c r="C31" s="1">
        <v>8.3000000000000007</v>
      </c>
      <c r="D31" s="1">
        <v>1</v>
      </c>
      <c r="E31" s="1">
        <v>75.8</v>
      </c>
      <c r="F31" s="1">
        <v>94.9</v>
      </c>
      <c r="G31" s="1">
        <v>97</v>
      </c>
      <c r="H31">
        <v>100</v>
      </c>
      <c r="I31" s="1"/>
    </row>
    <row r="32" spans="1:9" x14ac:dyDescent="0.25">
      <c r="A32">
        <f t="shared" si="0"/>
        <v>14</v>
      </c>
      <c r="B32" s="1">
        <v>0.2</v>
      </c>
      <c r="C32" s="1">
        <v>11.5</v>
      </c>
      <c r="D32" s="1">
        <v>2.6</v>
      </c>
      <c r="E32" s="1">
        <v>77</v>
      </c>
      <c r="F32" s="1">
        <v>95.5</v>
      </c>
      <c r="G32" s="1">
        <v>97.2</v>
      </c>
      <c r="H32">
        <v>100</v>
      </c>
      <c r="I32" s="1"/>
    </row>
    <row r="33" spans="1:10" x14ac:dyDescent="0.25">
      <c r="A33">
        <f t="shared" si="0"/>
        <v>14.5</v>
      </c>
      <c r="B33" s="1">
        <v>0.4</v>
      </c>
      <c r="C33" s="1">
        <v>14.3</v>
      </c>
      <c r="D33" s="1">
        <v>4.5</v>
      </c>
      <c r="E33" s="1">
        <v>78.599999999999994</v>
      </c>
      <c r="F33" s="1">
        <v>96.2</v>
      </c>
      <c r="G33" s="1">
        <v>98</v>
      </c>
      <c r="H33">
        <v>100</v>
      </c>
      <c r="I33" s="1"/>
      <c r="J33" s="1"/>
    </row>
    <row r="34" spans="1:10" x14ac:dyDescent="0.25">
      <c r="A34">
        <f t="shared" si="0"/>
        <v>15</v>
      </c>
      <c r="B34" s="1">
        <v>0.9</v>
      </c>
      <c r="C34" s="1">
        <v>18.8</v>
      </c>
      <c r="D34" s="1">
        <v>6.6</v>
      </c>
      <c r="E34" s="1">
        <v>79.7</v>
      </c>
      <c r="F34" s="1">
        <v>96.4</v>
      </c>
      <c r="G34" s="1">
        <v>98.2</v>
      </c>
      <c r="H34">
        <v>100</v>
      </c>
      <c r="I34" s="1"/>
    </row>
    <row r="35" spans="1:10" x14ac:dyDescent="0.25">
      <c r="A35">
        <v>16</v>
      </c>
      <c r="B35" s="1">
        <v>2.2999999999999998</v>
      </c>
      <c r="C35" s="1">
        <v>26.6</v>
      </c>
      <c r="D35" s="1">
        <v>14.1</v>
      </c>
      <c r="E35" s="1">
        <v>81.400000000000006</v>
      </c>
      <c r="F35" s="1">
        <v>97.2</v>
      </c>
      <c r="G35" s="1">
        <v>98.7</v>
      </c>
      <c r="H35">
        <v>100</v>
      </c>
      <c r="I35" s="1"/>
    </row>
    <row r="36" spans="1:10" x14ac:dyDescent="0.25">
      <c r="A36">
        <v>17</v>
      </c>
      <c r="B36" s="1">
        <v>4.9000000000000004</v>
      </c>
      <c r="C36" s="1">
        <v>34.200000000000003</v>
      </c>
      <c r="D36" s="1">
        <v>22.9</v>
      </c>
      <c r="E36" s="1">
        <v>83</v>
      </c>
      <c r="F36" s="1">
        <v>97.9</v>
      </c>
      <c r="G36" s="1">
        <v>99.1</v>
      </c>
      <c r="H36">
        <v>100</v>
      </c>
      <c r="I36" s="1"/>
    </row>
    <row r="37" spans="1:10" x14ac:dyDescent="0.25">
      <c r="A37">
        <v>18</v>
      </c>
      <c r="B37" s="1">
        <v>8.9</v>
      </c>
      <c r="C37" s="1">
        <v>41.6</v>
      </c>
      <c r="D37" s="1">
        <v>31.9</v>
      </c>
      <c r="E37" s="1">
        <v>84.5</v>
      </c>
      <c r="F37" s="1">
        <v>98.2</v>
      </c>
      <c r="G37" s="1">
        <v>99.4</v>
      </c>
      <c r="H37">
        <v>100</v>
      </c>
      <c r="I37" s="1"/>
    </row>
    <row r="38" spans="1:10" x14ac:dyDescent="0.25">
      <c r="A38">
        <v>19</v>
      </c>
      <c r="B38" s="1">
        <v>13.7</v>
      </c>
      <c r="C38" s="1">
        <v>48.4</v>
      </c>
      <c r="D38" s="1">
        <v>41</v>
      </c>
      <c r="E38" s="1">
        <v>86.2</v>
      </c>
      <c r="F38" s="1">
        <v>98.6</v>
      </c>
      <c r="G38" s="1">
        <v>99.5</v>
      </c>
      <c r="H38">
        <v>100</v>
      </c>
      <c r="I38" s="1"/>
    </row>
    <row r="39" spans="1:10" x14ac:dyDescent="0.25">
      <c r="A39">
        <v>20</v>
      </c>
      <c r="B39" s="1">
        <v>18.899999999999999</v>
      </c>
      <c r="C39" s="1">
        <v>54.6</v>
      </c>
      <c r="D39" s="1">
        <v>49.6</v>
      </c>
      <c r="E39" s="1">
        <v>86.6</v>
      </c>
      <c r="F39" s="1">
        <v>98.9</v>
      </c>
      <c r="G39" s="1">
        <v>99.7</v>
      </c>
      <c r="H39">
        <v>100</v>
      </c>
      <c r="I39" s="1"/>
    </row>
    <row r="40" spans="1:10" x14ac:dyDescent="0.25">
      <c r="A40">
        <f>A39+1</f>
        <v>21</v>
      </c>
      <c r="B40" s="1">
        <v>24.5</v>
      </c>
      <c r="C40" s="1">
        <v>60.4</v>
      </c>
      <c r="D40" s="1">
        <v>57.7</v>
      </c>
      <c r="E40" s="1">
        <v>87.5</v>
      </c>
      <c r="F40" s="1">
        <v>98.8</v>
      </c>
      <c r="G40" s="1">
        <v>99.8</v>
      </c>
      <c r="H40">
        <v>100</v>
      </c>
      <c r="I40" s="1"/>
    </row>
    <row r="41" spans="1:10" x14ac:dyDescent="0.25">
      <c r="A41">
        <f t="shared" ref="A41:A44" si="1">A40+1</f>
        <v>22</v>
      </c>
      <c r="B41" s="1">
        <v>29.3</v>
      </c>
      <c r="C41" s="1">
        <v>65.7</v>
      </c>
      <c r="D41" s="1">
        <v>64</v>
      </c>
      <c r="E41" s="1">
        <v>88.3</v>
      </c>
      <c r="F41" s="1">
        <v>99.3</v>
      </c>
      <c r="G41" s="1">
        <v>99.8</v>
      </c>
      <c r="H41">
        <v>100</v>
      </c>
      <c r="I41" s="1"/>
    </row>
    <row r="42" spans="1:10" x14ac:dyDescent="0.25">
      <c r="A42">
        <f t="shared" si="1"/>
        <v>23</v>
      </c>
      <c r="B42" s="1">
        <v>34.799999999999997</v>
      </c>
      <c r="C42" s="1">
        <v>70.2</v>
      </c>
      <c r="D42" s="1">
        <v>69.400000000000006</v>
      </c>
      <c r="E42" s="1">
        <v>89.4</v>
      </c>
      <c r="F42" s="1">
        <v>99.2</v>
      </c>
      <c r="G42" s="1">
        <v>99.9</v>
      </c>
      <c r="H42">
        <v>100</v>
      </c>
      <c r="I42" s="1"/>
    </row>
    <row r="43" spans="1:10" x14ac:dyDescent="0.25">
      <c r="A43">
        <f t="shared" si="1"/>
        <v>24</v>
      </c>
      <c r="B43" s="1">
        <v>39.9</v>
      </c>
      <c r="C43" s="1">
        <v>74.099999999999994</v>
      </c>
      <c r="D43" s="1">
        <v>74.599999999999994</v>
      </c>
      <c r="E43" s="1">
        <v>89.8</v>
      </c>
      <c r="F43" s="1">
        <v>99.3</v>
      </c>
      <c r="G43" s="1">
        <v>99.9</v>
      </c>
      <c r="H43">
        <v>100</v>
      </c>
      <c r="I43" s="1"/>
    </row>
    <row r="44" spans="1:10" x14ac:dyDescent="0.25">
      <c r="A44">
        <f t="shared" si="1"/>
        <v>25</v>
      </c>
      <c r="B44" s="1">
        <v>44.3</v>
      </c>
      <c r="C44" s="1">
        <v>77.7</v>
      </c>
      <c r="D44" s="1">
        <v>78.3</v>
      </c>
      <c r="E44" s="1">
        <v>90.2</v>
      </c>
      <c r="F44" s="1">
        <v>99.5</v>
      </c>
      <c r="G44" s="1">
        <v>99.9</v>
      </c>
      <c r="H44">
        <v>100</v>
      </c>
      <c r="I44" s="1"/>
    </row>
    <row r="45" spans="1:10" x14ac:dyDescent="0.25">
      <c r="A45">
        <v>30</v>
      </c>
      <c r="B45" s="1">
        <v>61.2</v>
      </c>
      <c r="C45" s="1">
        <v>88.2</v>
      </c>
      <c r="D45" s="1">
        <v>90.4</v>
      </c>
      <c r="E45" s="1">
        <v>92.3</v>
      </c>
      <c r="F45" s="1">
        <v>99.7</v>
      </c>
      <c r="G45" s="1">
        <v>100</v>
      </c>
      <c r="H45">
        <v>100</v>
      </c>
      <c r="I45" s="1"/>
    </row>
    <row r="46" spans="1:10" x14ac:dyDescent="0.25">
      <c r="A46">
        <v>35</v>
      </c>
      <c r="B46" s="1">
        <v>71.3</v>
      </c>
      <c r="C46" s="1">
        <v>92.9</v>
      </c>
      <c r="D46" s="1">
        <v>94.6</v>
      </c>
      <c r="E46" s="1">
        <v>93.6</v>
      </c>
      <c r="F46" s="1">
        <v>100</v>
      </c>
      <c r="G46" s="1">
        <v>100</v>
      </c>
      <c r="H46">
        <v>100</v>
      </c>
      <c r="I46" s="1"/>
    </row>
    <row r="47" spans="1:10" x14ac:dyDescent="0.25">
      <c r="A47">
        <v>40</v>
      </c>
      <c r="B47" s="1">
        <v>76.900000000000006</v>
      </c>
      <c r="C47" s="1">
        <v>95.5</v>
      </c>
      <c r="D47" s="1">
        <v>97.4</v>
      </c>
      <c r="E47" s="1">
        <v>94.6</v>
      </c>
      <c r="F47" s="1">
        <v>100</v>
      </c>
      <c r="G47" s="1">
        <v>100</v>
      </c>
      <c r="H47">
        <v>100</v>
      </c>
      <c r="I47" s="1"/>
    </row>
    <row r="48" spans="1:10" x14ac:dyDescent="0.25">
      <c r="A48">
        <v>45</v>
      </c>
      <c r="B48" s="1">
        <v>80.900000000000006</v>
      </c>
      <c r="C48" s="1">
        <v>97</v>
      </c>
      <c r="D48" s="1">
        <v>98.4</v>
      </c>
      <c r="E48" s="1">
        <v>95.1</v>
      </c>
      <c r="F48" s="1">
        <v>100</v>
      </c>
      <c r="G48" s="1">
        <v>100</v>
      </c>
      <c r="H48">
        <v>100</v>
      </c>
      <c r="I48" s="1"/>
    </row>
    <row r="49" spans="1:9" x14ac:dyDescent="0.25">
      <c r="A49">
        <v>50</v>
      </c>
      <c r="B49" s="1">
        <v>83.4</v>
      </c>
      <c r="C49" s="1">
        <v>97.8</v>
      </c>
      <c r="D49" s="1">
        <v>99.1</v>
      </c>
      <c r="E49" s="1">
        <v>95.6</v>
      </c>
      <c r="F49" s="1">
        <v>100</v>
      </c>
      <c r="G49" s="1">
        <v>100</v>
      </c>
      <c r="H49">
        <v>100</v>
      </c>
      <c r="I49" s="1"/>
    </row>
    <row r="50" spans="1:9" x14ac:dyDescent="0.25">
      <c r="I50" s="1"/>
    </row>
    <row r="51" spans="1:9" x14ac:dyDescent="0.25">
      <c r="I51" s="1"/>
    </row>
    <row r="52" spans="1:9" x14ac:dyDescent="0.25">
      <c r="I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B3" sqref="B3"/>
    </sheetView>
  </sheetViews>
  <sheetFormatPr defaultRowHeight="15" x14ac:dyDescent="0.25"/>
  <cols>
    <col min="1" max="1" width="19.140625" bestFit="1" customWidth="1"/>
    <col min="2" max="3" width="28.42578125" bestFit="1" customWidth="1"/>
  </cols>
  <sheetData>
    <row r="1" spans="1:3" x14ac:dyDescent="0.25">
      <c r="B1" t="s">
        <v>8</v>
      </c>
      <c r="C1" t="s">
        <v>6</v>
      </c>
    </row>
    <row r="2" spans="1:3" x14ac:dyDescent="0.25">
      <c r="B2" t="s">
        <v>7</v>
      </c>
      <c r="C2" t="s">
        <v>5</v>
      </c>
    </row>
    <row r="3" spans="1:3" x14ac:dyDescent="0.25">
      <c r="A3" t="s">
        <v>0</v>
      </c>
      <c r="B3" t="s">
        <v>9</v>
      </c>
      <c r="C3" t="s">
        <v>9</v>
      </c>
    </row>
    <row r="4" spans="1:3" x14ac:dyDescent="0.25">
      <c r="A4">
        <v>0</v>
      </c>
      <c r="C4">
        <v>0</v>
      </c>
    </row>
    <row r="5" spans="1:3" x14ac:dyDescent="0.25">
      <c r="A5">
        <v>0.05</v>
      </c>
      <c r="B5">
        <v>0</v>
      </c>
      <c r="C5">
        <v>0</v>
      </c>
    </row>
    <row r="6" spans="1:3" x14ac:dyDescent="0.25">
      <c r="A6">
        <f>0.01*100</f>
        <v>1</v>
      </c>
      <c r="B6">
        <v>0</v>
      </c>
      <c r="C6">
        <v>0</v>
      </c>
    </row>
    <row r="7" spans="1:3" x14ac:dyDescent="0.25">
      <c r="A7">
        <v>1.5</v>
      </c>
      <c r="B7">
        <v>0</v>
      </c>
      <c r="C7">
        <v>0</v>
      </c>
    </row>
    <row r="8" spans="1:3" x14ac:dyDescent="0.25">
      <c r="A8">
        <f>A6+1</f>
        <v>2</v>
      </c>
      <c r="B8">
        <v>0</v>
      </c>
      <c r="C8">
        <v>0</v>
      </c>
    </row>
    <row r="9" spans="1:3" x14ac:dyDescent="0.25">
      <c r="A9">
        <v>2.5</v>
      </c>
      <c r="B9">
        <v>0</v>
      </c>
      <c r="C9">
        <v>0</v>
      </c>
    </row>
    <row r="10" spans="1:3" x14ac:dyDescent="0.25">
      <c r="A10">
        <f>A8+1</f>
        <v>3</v>
      </c>
      <c r="B10">
        <v>0</v>
      </c>
      <c r="C10">
        <v>0</v>
      </c>
    </row>
    <row r="11" spans="1:3" x14ac:dyDescent="0.25">
      <c r="A11">
        <v>3.5</v>
      </c>
      <c r="B11">
        <v>0</v>
      </c>
      <c r="C11">
        <v>0</v>
      </c>
    </row>
    <row r="12" spans="1:3" x14ac:dyDescent="0.25">
      <c r="A12">
        <f>A10+1</f>
        <v>4</v>
      </c>
      <c r="B12">
        <v>0</v>
      </c>
      <c r="C12">
        <v>0</v>
      </c>
    </row>
    <row r="13" spans="1:3" x14ac:dyDescent="0.25">
      <c r="A13">
        <v>4.5</v>
      </c>
      <c r="B13">
        <v>0</v>
      </c>
      <c r="C13">
        <v>0</v>
      </c>
    </row>
    <row r="14" spans="1:3" x14ac:dyDescent="0.25">
      <c r="A14">
        <f>A12+1</f>
        <v>5</v>
      </c>
      <c r="B14">
        <v>0</v>
      </c>
      <c r="C14">
        <v>0</v>
      </c>
    </row>
    <row r="15" spans="1:3" x14ac:dyDescent="0.25">
      <c r="A15">
        <v>5.5</v>
      </c>
      <c r="B15">
        <v>0</v>
      </c>
      <c r="C15">
        <v>2.4</v>
      </c>
    </row>
    <row r="16" spans="1:3" x14ac:dyDescent="0.25">
      <c r="A16">
        <f>A14+1</f>
        <v>6</v>
      </c>
      <c r="B16">
        <v>0</v>
      </c>
      <c r="C16">
        <v>12.2</v>
      </c>
    </row>
    <row r="17" spans="1:3" x14ac:dyDescent="0.25">
      <c r="A17">
        <v>6.5</v>
      </c>
      <c r="B17">
        <v>0</v>
      </c>
      <c r="C17">
        <v>28.4</v>
      </c>
    </row>
    <row r="18" spans="1:3" x14ac:dyDescent="0.25">
      <c r="A18">
        <f>A16+1</f>
        <v>7</v>
      </c>
      <c r="B18">
        <v>0</v>
      </c>
      <c r="C18">
        <v>44.8</v>
      </c>
    </row>
    <row r="19" spans="1:3" x14ac:dyDescent="0.25">
      <c r="A19">
        <v>7.5</v>
      </c>
      <c r="B19">
        <v>0</v>
      </c>
      <c r="C19">
        <v>60.1</v>
      </c>
    </row>
    <row r="20" spans="1:3" x14ac:dyDescent="0.25">
      <c r="A20">
        <f>A18+1</f>
        <v>8</v>
      </c>
      <c r="B20">
        <v>0</v>
      </c>
      <c r="C20">
        <v>73.7</v>
      </c>
    </row>
    <row r="21" spans="1:3" x14ac:dyDescent="0.25">
      <c r="A21">
        <v>8.5</v>
      </c>
      <c r="B21">
        <v>0</v>
      </c>
      <c r="C21" s="1">
        <v>84.6</v>
      </c>
    </row>
    <row r="22" spans="1:3" x14ac:dyDescent="0.25">
      <c r="A22">
        <f>A20+1</f>
        <v>9</v>
      </c>
      <c r="B22">
        <v>0</v>
      </c>
      <c r="C22" s="1">
        <v>92.1</v>
      </c>
    </row>
    <row r="23" spans="1:3" x14ac:dyDescent="0.25">
      <c r="A23">
        <f>A22+0.5</f>
        <v>9.5</v>
      </c>
      <c r="B23">
        <v>0</v>
      </c>
      <c r="C23" s="1">
        <v>97.1</v>
      </c>
    </row>
    <row r="24" spans="1:3" x14ac:dyDescent="0.25">
      <c r="A24">
        <f t="shared" ref="A24:A34" si="0">A23+0.5</f>
        <v>10</v>
      </c>
      <c r="B24">
        <v>0</v>
      </c>
      <c r="C24" s="1">
        <v>99.2</v>
      </c>
    </row>
    <row r="25" spans="1:3" x14ac:dyDescent="0.25">
      <c r="A25">
        <f t="shared" si="0"/>
        <v>10.5</v>
      </c>
      <c r="B25">
        <v>0</v>
      </c>
      <c r="C25" s="1">
        <v>99.9</v>
      </c>
    </row>
    <row r="26" spans="1:3" x14ac:dyDescent="0.25">
      <c r="A26">
        <f t="shared" si="0"/>
        <v>11</v>
      </c>
      <c r="B26" s="1">
        <v>0</v>
      </c>
      <c r="C26" s="1">
        <v>100</v>
      </c>
    </row>
    <row r="27" spans="1:3" x14ac:dyDescent="0.25">
      <c r="A27">
        <f t="shared" si="0"/>
        <v>11.5</v>
      </c>
      <c r="B27" s="1">
        <v>0</v>
      </c>
      <c r="C27" s="1">
        <v>100</v>
      </c>
    </row>
    <row r="28" spans="1:3" x14ac:dyDescent="0.25">
      <c r="A28">
        <f t="shared" si="0"/>
        <v>12</v>
      </c>
      <c r="B28" s="1">
        <v>0</v>
      </c>
      <c r="C28" s="1">
        <v>100</v>
      </c>
    </row>
    <row r="29" spans="1:3" x14ac:dyDescent="0.25">
      <c r="A29">
        <f t="shared" si="0"/>
        <v>12.5</v>
      </c>
      <c r="B29" s="1">
        <v>0</v>
      </c>
      <c r="C29" s="1">
        <v>100</v>
      </c>
    </row>
    <row r="30" spans="1:3" x14ac:dyDescent="0.25">
      <c r="A30">
        <f t="shared" si="0"/>
        <v>13</v>
      </c>
      <c r="B30" s="1">
        <v>0</v>
      </c>
      <c r="C30" s="1">
        <v>100</v>
      </c>
    </row>
    <row r="31" spans="1:3" x14ac:dyDescent="0.25">
      <c r="A31">
        <f t="shared" si="0"/>
        <v>13.5</v>
      </c>
      <c r="B31" s="1">
        <v>0</v>
      </c>
      <c r="C31" s="1">
        <v>100</v>
      </c>
    </row>
    <row r="32" spans="1:3" x14ac:dyDescent="0.25">
      <c r="A32">
        <f t="shared" si="0"/>
        <v>14</v>
      </c>
      <c r="B32" s="1">
        <v>0.5</v>
      </c>
      <c r="C32" s="1">
        <v>100</v>
      </c>
    </row>
    <row r="33" spans="1:3" x14ac:dyDescent="0.25">
      <c r="A33">
        <f t="shared" si="0"/>
        <v>14.5</v>
      </c>
      <c r="B33" s="1">
        <v>2</v>
      </c>
      <c r="C33" s="1">
        <v>100</v>
      </c>
    </row>
    <row r="34" spans="1:3" x14ac:dyDescent="0.25">
      <c r="A34">
        <f t="shared" si="0"/>
        <v>15</v>
      </c>
      <c r="B34" s="1">
        <v>4.0999999999999996</v>
      </c>
      <c r="C34" s="1">
        <v>100</v>
      </c>
    </row>
    <row r="35" spans="1:3" x14ac:dyDescent="0.25">
      <c r="A35">
        <v>16</v>
      </c>
      <c r="B35" s="1">
        <v>11.8</v>
      </c>
      <c r="C35" s="1">
        <v>100</v>
      </c>
    </row>
    <row r="36" spans="1:3" x14ac:dyDescent="0.25">
      <c r="A36">
        <v>17</v>
      </c>
      <c r="B36" s="1">
        <v>23.6</v>
      </c>
      <c r="C36" s="1">
        <v>100</v>
      </c>
    </row>
    <row r="37" spans="1:3" x14ac:dyDescent="0.25">
      <c r="A37">
        <v>18</v>
      </c>
      <c r="B37" s="1">
        <v>36.6</v>
      </c>
      <c r="C37" s="1">
        <v>100</v>
      </c>
    </row>
    <row r="38" spans="1:3" x14ac:dyDescent="0.25">
      <c r="A38">
        <v>19</v>
      </c>
      <c r="B38" s="1">
        <v>48.2</v>
      </c>
      <c r="C38" s="1">
        <v>100</v>
      </c>
    </row>
    <row r="39" spans="1:3" x14ac:dyDescent="0.25">
      <c r="A39">
        <v>20</v>
      </c>
      <c r="B39" s="1">
        <v>59.8</v>
      </c>
      <c r="C39" s="1">
        <v>100</v>
      </c>
    </row>
    <row r="40" spans="1:3" x14ac:dyDescent="0.25">
      <c r="A40">
        <f>A39+1</f>
        <v>21</v>
      </c>
      <c r="B40" s="1">
        <v>70</v>
      </c>
      <c r="C40" s="1">
        <v>100</v>
      </c>
    </row>
    <row r="41" spans="1:3" x14ac:dyDescent="0.25">
      <c r="A41">
        <f t="shared" ref="A41:A44" si="1">A40+1</f>
        <v>22</v>
      </c>
      <c r="B41" s="1">
        <v>78.5</v>
      </c>
      <c r="C41" s="1">
        <v>100</v>
      </c>
    </row>
    <row r="42" spans="1:3" x14ac:dyDescent="0.25">
      <c r="A42">
        <f t="shared" si="1"/>
        <v>23</v>
      </c>
      <c r="B42" s="1">
        <v>86.3</v>
      </c>
      <c r="C42" s="1">
        <v>100</v>
      </c>
    </row>
    <row r="43" spans="1:3" x14ac:dyDescent="0.25">
      <c r="A43">
        <f t="shared" si="1"/>
        <v>24</v>
      </c>
      <c r="B43" s="1">
        <v>91.2</v>
      </c>
      <c r="C43" s="1">
        <v>100</v>
      </c>
    </row>
    <row r="44" spans="1:3" x14ac:dyDescent="0.25">
      <c r="A44">
        <f t="shared" si="1"/>
        <v>25</v>
      </c>
      <c r="B44" s="1">
        <v>95.9</v>
      </c>
      <c r="C44" s="1">
        <v>100</v>
      </c>
    </row>
    <row r="45" spans="1:3" x14ac:dyDescent="0.25">
      <c r="A45">
        <v>30</v>
      </c>
      <c r="B45" s="1">
        <v>100</v>
      </c>
      <c r="C45" s="1">
        <v>100</v>
      </c>
    </row>
    <row r="46" spans="1:3" x14ac:dyDescent="0.25">
      <c r="A46">
        <v>35</v>
      </c>
      <c r="B46" s="1">
        <v>100</v>
      </c>
      <c r="C46" s="1">
        <v>100</v>
      </c>
    </row>
    <row r="47" spans="1:3" x14ac:dyDescent="0.25">
      <c r="A47">
        <v>40</v>
      </c>
      <c r="B47" s="1">
        <v>100</v>
      </c>
      <c r="C47" s="1">
        <v>100</v>
      </c>
    </row>
    <row r="48" spans="1:3" x14ac:dyDescent="0.25">
      <c r="A48">
        <v>45</v>
      </c>
      <c r="B48" s="1">
        <v>100</v>
      </c>
      <c r="C48" s="1">
        <v>100</v>
      </c>
    </row>
    <row r="49" spans="1:3" x14ac:dyDescent="0.25">
      <c r="A49">
        <v>50</v>
      </c>
      <c r="B49" s="1">
        <v>100</v>
      </c>
      <c r="C49" s="1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I18" sqref="I18"/>
    </sheetView>
  </sheetViews>
  <sheetFormatPr defaultRowHeight="15" x14ac:dyDescent="0.25"/>
  <cols>
    <col min="1" max="1" width="19.140625" bestFit="1" customWidth="1"/>
    <col min="2" max="2" width="28.42578125" bestFit="1" customWidth="1"/>
    <col min="3" max="3" width="14.5703125" bestFit="1" customWidth="1"/>
    <col min="6" max="7" width="6.28515625" customWidth="1"/>
  </cols>
  <sheetData>
    <row r="1" spans="1:3" x14ac:dyDescent="0.25">
      <c r="B1" t="s">
        <v>12</v>
      </c>
      <c r="C1" t="s">
        <v>13</v>
      </c>
    </row>
    <row r="2" spans="1:3" x14ac:dyDescent="0.25">
      <c r="B2" t="s">
        <v>3</v>
      </c>
      <c r="C2" t="s">
        <v>3</v>
      </c>
    </row>
    <row r="3" spans="1:3" x14ac:dyDescent="0.25">
      <c r="A3" t="s">
        <v>0</v>
      </c>
      <c r="B3" t="s">
        <v>9</v>
      </c>
    </row>
    <row r="4" spans="1:3" x14ac:dyDescent="0.25">
      <c r="A4">
        <v>0</v>
      </c>
    </row>
    <row r="5" spans="1:3" x14ac:dyDescent="0.25">
      <c r="A5">
        <v>0.05</v>
      </c>
      <c r="B5">
        <v>0</v>
      </c>
      <c r="C5">
        <v>0</v>
      </c>
    </row>
    <row r="6" spans="1:3" x14ac:dyDescent="0.25">
      <c r="A6">
        <f>0.01*100</f>
        <v>1</v>
      </c>
      <c r="B6">
        <v>0</v>
      </c>
      <c r="C6">
        <v>0</v>
      </c>
    </row>
    <row r="7" spans="1:3" x14ac:dyDescent="0.25">
      <c r="A7">
        <v>1.5</v>
      </c>
      <c r="B7">
        <v>0</v>
      </c>
      <c r="C7">
        <v>3.3</v>
      </c>
    </row>
    <row r="8" spans="1:3" x14ac:dyDescent="0.25">
      <c r="A8">
        <f>A6+1</f>
        <v>2</v>
      </c>
      <c r="B8">
        <v>0</v>
      </c>
      <c r="C8">
        <v>42.2</v>
      </c>
    </row>
    <row r="9" spans="1:3" x14ac:dyDescent="0.25">
      <c r="A9">
        <v>2.5</v>
      </c>
      <c r="B9">
        <v>0</v>
      </c>
      <c r="C9">
        <v>74.3</v>
      </c>
    </row>
    <row r="10" spans="1:3" x14ac:dyDescent="0.25">
      <c r="A10">
        <f>A8+1</f>
        <v>3</v>
      </c>
      <c r="B10">
        <v>0</v>
      </c>
      <c r="C10">
        <v>88.3</v>
      </c>
    </row>
    <row r="11" spans="1:3" x14ac:dyDescent="0.25">
      <c r="A11">
        <v>3.5</v>
      </c>
      <c r="B11">
        <v>0</v>
      </c>
      <c r="C11">
        <v>93.8</v>
      </c>
    </row>
    <row r="12" spans="1:3" x14ac:dyDescent="0.25">
      <c r="A12">
        <f>A10+1</f>
        <v>4</v>
      </c>
      <c r="B12">
        <v>0</v>
      </c>
      <c r="C12">
        <v>96.7</v>
      </c>
    </row>
    <row r="13" spans="1:3" x14ac:dyDescent="0.25">
      <c r="A13">
        <v>4.5</v>
      </c>
      <c r="B13">
        <v>0</v>
      </c>
      <c r="C13">
        <v>98.3</v>
      </c>
    </row>
    <row r="14" spans="1:3" x14ac:dyDescent="0.25">
      <c r="A14">
        <f>A12+1</f>
        <v>5</v>
      </c>
      <c r="B14">
        <v>0</v>
      </c>
      <c r="C14">
        <v>99.1</v>
      </c>
    </row>
    <row r="15" spans="1:3" x14ac:dyDescent="0.25">
      <c r="A15">
        <v>5.5</v>
      </c>
      <c r="B15">
        <v>0</v>
      </c>
      <c r="C15">
        <v>99.5</v>
      </c>
    </row>
    <row r="16" spans="1:3" x14ac:dyDescent="0.25">
      <c r="A16">
        <f>A14+1</f>
        <v>6</v>
      </c>
      <c r="B16">
        <v>0</v>
      </c>
      <c r="C16">
        <v>99.6</v>
      </c>
    </row>
    <row r="17" spans="1:7" x14ac:dyDescent="0.25">
      <c r="A17">
        <v>6.5</v>
      </c>
      <c r="B17">
        <v>0</v>
      </c>
      <c r="C17">
        <v>99.9</v>
      </c>
    </row>
    <row r="18" spans="1:7" x14ac:dyDescent="0.25">
      <c r="A18">
        <f>A16+1</f>
        <v>7</v>
      </c>
      <c r="B18">
        <v>0</v>
      </c>
      <c r="C18">
        <v>99.9</v>
      </c>
    </row>
    <row r="19" spans="1:7" x14ac:dyDescent="0.25">
      <c r="A19">
        <v>7.5</v>
      </c>
      <c r="B19">
        <v>0</v>
      </c>
      <c r="C19">
        <v>100</v>
      </c>
    </row>
    <row r="20" spans="1:7" x14ac:dyDescent="0.25">
      <c r="A20">
        <f>A18+1</f>
        <v>8</v>
      </c>
      <c r="B20">
        <v>0</v>
      </c>
      <c r="C20">
        <v>100</v>
      </c>
    </row>
    <row r="21" spans="1:7" x14ac:dyDescent="0.25">
      <c r="A21">
        <v>8.5</v>
      </c>
      <c r="B21">
        <v>0</v>
      </c>
      <c r="C21">
        <v>100</v>
      </c>
      <c r="D21" s="1"/>
      <c r="E21" s="1"/>
      <c r="F21" s="1"/>
      <c r="G21" s="1"/>
    </row>
    <row r="22" spans="1:7" x14ac:dyDescent="0.25">
      <c r="A22">
        <f>A20+1</f>
        <v>9</v>
      </c>
      <c r="B22">
        <v>0</v>
      </c>
      <c r="C22">
        <v>100</v>
      </c>
      <c r="D22" s="1"/>
      <c r="E22" s="1"/>
      <c r="F22" s="1"/>
      <c r="G22" s="1"/>
    </row>
    <row r="23" spans="1:7" x14ac:dyDescent="0.25">
      <c r="A23">
        <f>A22+0.5</f>
        <v>9.5</v>
      </c>
      <c r="B23">
        <v>0</v>
      </c>
      <c r="C23">
        <v>100</v>
      </c>
      <c r="D23" s="1"/>
      <c r="E23" s="1"/>
      <c r="F23" s="1"/>
      <c r="G23" s="1"/>
    </row>
    <row r="24" spans="1:7" x14ac:dyDescent="0.25">
      <c r="A24">
        <f t="shared" ref="A24:A34" si="0">A23+0.5</f>
        <v>10</v>
      </c>
      <c r="B24">
        <v>0</v>
      </c>
      <c r="C24">
        <v>100</v>
      </c>
      <c r="D24" s="1"/>
      <c r="E24" s="1"/>
      <c r="F24" s="1"/>
      <c r="G24" s="1"/>
    </row>
    <row r="25" spans="1:7" x14ac:dyDescent="0.25">
      <c r="A25">
        <f t="shared" si="0"/>
        <v>10.5</v>
      </c>
      <c r="B25">
        <v>0</v>
      </c>
      <c r="C25">
        <v>100</v>
      </c>
      <c r="D25" s="1"/>
      <c r="E25" s="1"/>
      <c r="F25" s="1"/>
      <c r="G25" s="1"/>
    </row>
    <row r="26" spans="1:7" x14ac:dyDescent="0.25">
      <c r="A26">
        <f t="shared" si="0"/>
        <v>11</v>
      </c>
      <c r="B26" s="1">
        <v>0</v>
      </c>
      <c r="C26">
        <v>100</v>
      </c>
      <c r="D26" s="1"/>
      <c r="E26" s="1"/>
      <c r="F26" s="1"/>
      <c r="G26" s="1"/>
    </row>
    <row r="27" spans="1:7" x14ac:dyDescent="0.25">
      <c r="A27">
        <f t="shared" si="0"/>
        <v>11.5</v>
      </c>
      <c r="B27" s="1">
        <v>0</v>
      </c>
      <c r="C27">
        <v>100</v>
      </c>
      <c r="D27" s="1"/>
      <c r="E27" s="1"/>
      <c r="F27" s="1"/>
      <c r="G27" s="1"/>
    </row>
    <row r="28" spans="1:7" x14ac:dyDescent="0.25">
      <c r="A28">
        <f t="shared" si="0"/>
        <v>12</v>
      </c>
      <c r="B28" s="1">
        <v>0</v>
      </c>
      <c r="C28">
        <v>100</v>
      </c>
      <c r="D28" s="1"/>
      <c r="E28" s="1"/>
      <c r="F28" s="1"/>
      <c r="G28" s="1"/>
    </row>
    <row r="29" spans="1:7" x14ac:dyDescent="0.25">
      <c r="A29">
        <f t="shared" si="0"/>
        <v>12.5</v>
      </c>
      <c r="B29" s="1">
        <v>0.1</v>
      </c>
      <c r="C29">
        <v>100</v>
      </c>
      <c r="D29" s="1"/>
      <c r="E29" s="1"/>
      <c r="F29" s="1"/>
      <c r="G29" s="1"/>
    </row>
    <row r="30" spans="1:7" x14ac:dyDescent="0.25">
      <c r="A30">
        <f t="shared" si="0"/>
        <v>13</v>
      </c>
      <c r="B30" s="1">
        <v>0.5</v>
      </c>
      <c r="C30">
        <v>100</v>
      </c>
      <c r="D30" s="1"/>
      <c r="E30" s="1"/>
      <c r="F30" s="1"/>
      <c r="G30" s="1"/>
    </row>
    <row r="31" spans="1:7" x14ac:dyDescent="0.25">
      <c r="A31">
        <f t="shared" si="0"/>
        <v>13.5</v>
      </c>
      <c r="B31" s="1">
        <v>1</v>
      </c>
      <c r="C31">
        <v>100</v>
      </c>
      <c r="D31" s="1"/>
      <c r="E31" s="1"/>
      <c r="F31" s="1"/>
      <c r="G31" s="1"/>
    </row>
    <row r="32" spans="1:7" x14ac:dyDescent="0.25">
      <c r="A32">
        <f t="shared" si="0"/>
        <v>14</v>
      </c>
      <c r="B32" s="1">
        <v>2.6</v>
      </c>
      <c r="C32">
        <v>100</v>
      </c>
      <c r="D32" s="1"/>
      <c r="E32" s="1"/>
      <c r="F32" s="1"/>
      <c r="G32" s="1"/>
    </row>
    <row r="33" spans="1:8" x14ac:dyDescent="0.25">
      <c r="A33">
        <f t="shared" si="0"/>
        <v>14.5</v>
      </c>
      <c r="B33" s="1">
        <v>4.5</v>
      </c>
      <c r="C33">
        <v>100</v>
      </c>
      <c r="D33" s="1"/>
      <c r="E33" s="1"/>
      <c r="F33" s="1"/>
      <c r="G33" s="1"/>
      <c r="H33" s="1"/>
    </row>
    <row r="34" spans="1:8" x14ac:dyDescent="0.25">
      <c r="A34">
        <f t="shared" si="0"/>
        <v>15</v>
      </c>
      <c r="B34" s="1">
        <v>6.6</v>
      </c>
      <c r="C34">
        <v>100</v>
      </c>
      <c r="D34" s="1"/>
      <c r="E34" s="1"/>
      <c r="F34" s="1"/>
      <c r="G34" s="1"/>
    </row>
    <row r="35" spans="1:8" x14ac:dyDescent="0.25">
      <c r="A35">
        <v>16</v>
      </c>
      <c r="B35" s="1">
        <v>14.1</v>
      </c>
      <c r="C35">
        <v>100</v>
      </c>
      <c r="D35" s="1"/>
      <c r="E35" s="1"/>
      <c r="F35" s="1"/>
      <c r="G35" s="1"/>
    </row>
    <row r="36" spans="1:8" x14ac:dyDescent="0.25">
      <c r="A36">
        <v>17</v>
      </c>
      <c r="B36" s="1">
        <v>22.9</v>
      </c>
      <c r="C36">
        <v>100</v>
      </c>
      <c r="D36" s="1"/>
      <c r="E36" s="1"/>
      <c r="F36" s="1"/>
      <c r="G36" s="1"/>
    </row>
    <row r="37" spans="1:8" x14ac:dyDescent="0.25">
      <c r="A37">
        <v>18</v>
      </c>
      <c r="B37" s="1">
        <v>31.9</v>
      </c>
      <c r="C37">
        <v>100</v>
      </c>
      <c r="D37" s="1"/>
      <c r="E37" s="1"/>
      <c r="F37" s="1"/>
      <c r="G37" s="1"/>
    </row>
    <row r="38" spans="1:8" x14ac:dyDescent="0.25">
      <c r="A38">
        <v>19</v>
      </c>
      <c r="B38" s="1">
        <v>41</v>
      </c>
      <c r="C38">
        <v>100</v>
      </c>
      <c r="D38" s="1"/>
      <c r="E38" s="1"/>
      <c r="F38" s="1"/>
      <c r="G38" s="1"/>
    </row>
    <row r="39" spans="1:8" x14ac:dyDescent="0.25">
      <c r="A39">
        <v>20</v>
      </c>
      <c r="B39" s="1">
        <v>49.6</v>
      </c>
      <c r="C39">
        <v>100</v>
      </c>
      <c r="D39" s="1"/>
      <c r="E39" s="1"/>
      <c r="F39" s="1"/>
      <c r="G39" s="1"/>
    </row>
    <row r="40" spans="1:8" x14ac:dyDescent="0.25">
      <c r="A40">
        <f>A39+1</f>
        <v>21</v>
      </c>
      <c r="B40" s="1">
        <v>57.7</v>
      </c>
      <c r="C40">
        <v>100</v>
      </c>
      <c r="D40" s="1"/>
      <c r="E40" s="1"/>
      <c r="F40" s="1"/>
      <c r="G40" s="1"/>
    </row>
    <row r="41" spans="1:8" x14ac:dyDescent="0.25">
      <c r="A41">
        <f t="shared" ref="A41:A44" si="1">A40+1</f>
        <v>22</v>
      </c>
      <c r="B41" s="1">
        <v>64</v>
      </c>
      <c r="C41">
        <v>100</v>
      </c>
      <c r="D41" s="1"/>
      <c r="E41" s="1"/>
      <c r="F41" s="1"/>
      <c r="G41" s="1"/>
    </row>
    <row r="42" spans="1:8" x14ac:dyDescent="0.25">
      <c r="A42">
        <f t="shared" si="1"/>
        <v>23</v>
      </c>
      <c r="B42" s="1">
        <v>69.400000000000006</v>
      </c>
      <c r="C42">
        <v>100</v>
      </c>
      <c r="D42" s="1"/>
      <c r="E42" s="1"/>
      <c r="F42" s="1"/>
      <c r="G42" s="1"/>
    </row>
    <row r="43" spans="1:8" x14ac:dyDescent="0.25">
      <c r="A43">
        <f t="shared" si="1"/>
        <v>24</v>
      </c>
      <c r="B43" s="1">
        <v>74.599999999999994</v>
      </c>
      <c r="C43">
        <v>100</v>
      </c>
      <c r="D43" s="1"/>
      <c r="E43" s="1"/>
      <c r="F43" s="1"/>
      <c r="G43" s="1"/>
    </row>
    <row r="44" spans="1:8" x14ac:dyDescent="0.25">
      <c r="A44">
        <f t="shared" si="1"/>
        <v>25</v>
      </c>
      <c r="B44" s="1">
        <v>78.3</v>
      </c>
      <c r="C44">
        <v>100</v>
      </c>
      <c r="D44" s="1"/>
      <c r="E44" s="1"/>
      <c r="F44" s="1"/>
      <c r="G44" s="1"/>
    </row>
    <row r="45" spans="1:8" x14ac:dyDescent="0.25">
      <c r="A45">
        <v>30</v>
      </c>
      <c r="B45" s="1">
        <v>90.4</v>
      </c>
      <c r="C45">
        <v>100</v>
      </c>
      <c r="D45" s="1"/>
      <c r="E45" s="1"/>
      <c r="F45" s="1"/>
      <c r="G45" s="1"/>
    </row>
    <row r="46" spans="1:8" x14ac:dyDescent="0.25">
      <c r="A46">
        <v>35</v>
      </c>
      <c r="B46" s="1">
        <v>94.6</v>
      </c>
      <c r="C46">
        <v>100</v>
      </c>
      <c r="D46" s="1"/>
      <c r="E46" s="1"/>
      <c r="F46" s="1"/>
      <c r="G46" s="1"/>
    </row>
    <row r="47" spans="1:8" x14ac:dyDescent="0.25">
      <c r="A47">
        <v>40</v>
      </c>
      <c r="B47" s="1">
        <v>97.4</v>
      </c>
      <c r="C47">
        <v>100</v>
      </c>
      <c r="D47" s="1"/>
      <c r="E47" s="1"/>
      <c r="F47" s="1"/>
      <c r="G47" s="1"/>
    </row>
    <row r="48" spans="1:8" x14ac:dyDescent="0.25">
      <c r="A48">
        <v>45</v>
      </c>
      <c r="B48" s="1">
        <v>98.4</v>
      </c>
      <c r="C48">
        <v>100</v>
      </c>
      <c r="D48" s="1"/>
      <c r="E48" s="1"/>
      <c r="F48" s="1"/>
      <c r="G48" s="1"/>
    </row>
    <row r="49" spans="1:7" x14ac:dyDescent="0.25">
      <c r="A49">
        <v>50</v>
      </c>
      <c r="B49" s="1">
        <v>99.1</v>
      </c>
      <c r="C49">
        <v>100</v>
      </c>
      <c r="D49" s="1"/>
      <c r="E49" s="1"/>
      <c r="F49" s="1"/>
      <c r="G49" s="1"/>
    </row>
    <row r="50" spans="1:7" x14ac:dyDescent="0.25">
      <c r="F50" s="1"/>
      <c r="G50" s="1"/>
    </row>
    <row r="51" spans="1:7" x14ac:dyDescent="0.25">
      <c r="F51" s="1"/>
      <c r="G51" s="1"/>
    </row>
    <row r="52" spans="1:7" x14ac:dyDescent="0.25">
      <c r="F52" s="1"/>
      <c r="G5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workbookViewId="0">
      <selection activeCell="I20" sqref="I20"/>
    </sheetView>
  </sheetViews>
  <sheetFormatPr defaultRowHeight="15" x14ac:dyDescent="0.25"/>
  <cols>
    <col min="2" max="2" width="19.28515625" bestFit="1" customWidth="1"/>
    <col min="3" max="4" width="17.28515625" bestFit="1" customWidth="1"/>
    <col min="5" max="5" width="17.7109375" bestFit="1" customWidth="1"/>
  </cols>
  <sheetData>
    <row r="3" spans="2:5" x14ac:dyDescent="0.25">
      <c r="B3" s="2" t="s">
        <v>14</v>
      </c>
      <c r="C3" s="2" t="s">
        <v>15</v>
      </c>
      <c r="D3" s="2" t="s">
        <v>16</v>
      </c>
      <c r="E3" s="2" t="s">
        <v>17</v>
      </c>
    </row>
    <row r="4" spans="2:5" x14ac:dyDescent="0.25">
      <c r="B4" s="4">
        <v>1</v>
      </c>
      <c r="C4" s="4">
        <v>509295</v>
      </c>
      <c r="D4" s="4">
        <v>3.3000000000000002E-2</v>
      </c>
      <c r="E4" s="4">
        <v>1.67</v>
      </c>
    </row>
    <row r="5" spans="2:5" x14ac:dyDescent="0.25">
      <c r="B5" s="4">
        <v>5</v>
      </c>
      <c r="C5" s="4">
        <v>20371</v>
      </c>
      <c r="D5" s="4">
        <v>0.84</v>
      </c>
      <c r="E5" s="4">
        <v>41.83</v>
      </c>
    </row>
    <row r="6" spans="2:5" x14ac:dyDescent="0.25">
      <c r="B6" s="3">
        <v>10</v>
      </c>
      <c r="C6" s="3">
        <v>5092</v>
      </c>
      <c r="D6" s="3">
        <v>3.34</v>
      </c>
      <c r="E6" s="3">
        <v>167.33</v>
      </c>
    </row>
    <row r="7" spans="2:5" x14ac:dyDescent="0.25">
      <c r="B7" s="2">
        <v>15</v>
      </c>
      <c r="C7" s="2">
        <v>2263</v>
      </c>
      <c r="D7" s="2">
        <v>7.53</v>
      </c>
      <c r="E7" s="2">
        <v>376</v>
      </c>
    </row>
    <row r="8" spans="2:5" x14ac:dyDescent="0.25">
      <c r="B8" s="2">
        <v>20</v>
      </c>
      <c r="C8" s="2">
        <v>1273</v>
      </c>
      <c r="D8" s="2">
        <v>13.38</v>
      </c>
      <c r="E8" s="2">
        <v>669.3</v>
      </c>
    </row>
    <row r="9" spans="2:5" x14ac:dyDescent="0.25">
      <c r="B9" s="2">
        <v>25</v>
      </c>
      <c r="C9" s="2">
        <v>814</v>
      </c>
      <c r="D9" s="2">
        <v>20.94</v>
      </c>
      <c r="E9" s="2">
        <v>1046.8</v>
      </c>
    </row>
    <row r="10" spans="2:5" x14ac:dyDescent="0.25">
      <c r="B10" s="2">
        <v>30</v>
      </c>
      <c r="C10" s="2">
        <v>565</v>
      </c>
      <c r="D10" s="2">
        <v>30.16</v>
      </c>
      <c r="E10" s="2">
        <v>1508.1</v>
      </c>
    </row>
    <row r="11" spans="2:5" x14ac:dyDescent="0.25">
      <c r="B11" s="2">
        <v>35</v>
      </c>
      <c r="C11" s="2">
        <v>415</v>
      </c>
      <c r="D11" s="2">
        <v>41.06</v>
      </c>
      <c r="E11" s="2">
        <v>2053.17</v>
      </c>
    </row>
    <row r="12" spans="2:5" x14ac:dyDescent="0.25">
      <c r="B12" s="2">
        <v>40</v>
      </c>
      <c r="C12" s="2">
        <v>318</v>
      </c>
      <c r="D12" s="2">
        <v>53.59</v>
      </c>
      <c r="E12" s="2">
        <v>2679.5</v>
      </c>
    </row>
    <row r="13" spans="2:5" x14ac:dyDescent="0.25">
      <c r="B13" s="2">
        <v>45</v>
      </c>
      <c r="C13" s="2">
        <v>251</v>
      </c>
      <c r="D13" s="2">
        <v>67.89</v>
      </c>
      <c r="E13" s="2">
        <v>3394.7</v>
      </c>
    </row>
    <row r="14" spans="2:5" x14ac:dyDescent="0.25">
      <c r="B14" s="2">
        <v>50</v>
      </c>
      <c r="C14" s="2">
        <v>203</v>
      </c>
      <c r="D14" s="2">
        <v>83.95</v>
      </c>
      <c r="E14" s="2">
        <v>4197.3999999999996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</vt:lpstr>
      <vt:lpstr>Figure SI.2</vt:lpstr>
      <vt:lpstr>Figure SI.3</vt:lpstr>
      <vt:lpstr>Figure 4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Belden, Elizabeth</cp:lastModifiedBy>
  <dcterms:created xsi:type="dcterms:W3CDTF">2020-02-18T18:14:21Z</dcterms:created>
  <dcterms:modified xsi:type="dcterms:W3CDTF">2021-10-13T18:29:25Z</dcterms:modified>
</cp:coreProperties>
</file>