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607"/>
  <workbookPr defaultThemeVersion="166925"/>
  <mc:AlternateContent xmlns:mc="http://schemas.openxmlformats.org/markup-compatibility/2006">
    <mc:Choice Requires="x15">
      <x15ac:absPath xmlns:x15ac="http://schemas.microsoft.com/office/spreadsheetml/2010/11/ac" url="https://wpi0.sharepoint.com/sites/gr-WashStationMQP/Shared Documents/"/>
    </mc:Choice>
  </mc:AlternateContent>
  <xr:revisionPtr revIDLastSave="0" documentId="8_{A22285B7-D592-49C7-8251-BE4CC2E1C69C}" xr6:coauthVersionLast="45" xr6:coauthVersionMax="45" xr10:uidLastSave="{00000000-0000-0000-0000-000000000000}"/>
  <bookViews>
    <workbookView xWindow="0" yWindow="500" windowWidth="25600" windowHeight="15500" firstSheet="1" activeTab="1" xr2:uid="{00000000-000D-0000-FFFF-FFFF00000000}"/>
  </bookViews>
  <sheets>
    <sheet name="Final- what we bought" sheetId="1" r:id="rId1"/>
    <sheet name="Build-suggestions" sheetId="3" r:id="rId2"/>
  </sheet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6" i="3" l="1"/>
  <c r="I27" i="3"/>
  <c r="I28" i="1"/>
  <c r="I29" i="1"/>
  <c r="I40" i="3" l="1"/>
  <c r="I42" i="3"/>
  <c r="I41" i="3"/>
  <c r="I39" i="3"/>
  <c r="I38" i="3" l="1"/>
  <c r="I37" i="3"/>
  <c r="I36" i="3"/>
  <c r="I35" i="3"/>
  <c r="I34" i="3"/>
  <c r="I33" i="3"/>
  <c r="I28" i="3"/>
  <c r="I25" i="3"/>
  <c r="I24" i="3"/>
  <c r="I23" i="3"/>
  <c r="I22" i="3"/>
  <c r="I21" i="3"/>
  <c r="I20" i="3"/>
  <c r="I19" i="3"/>
  <c r="I18" i="3"/>
  <c r="I17" i="3"/>
  <c r="I16" i="3"/>
  <c r="I15" i="3"/>
  <c r="I14" i="3"/>
  <c r="I13" i="3"/>
  <c r="I12" i="3"/>
  <c r="I11" i="3"/>
  <c r="I10" i="3"/>
  <c r="I9" i="3"/>
  <c r="I8" i="3"/>
  <c r="I7" i="3"/>
  <c r="I6" i="3"/>
  <c r="I5" i="3"/>
  <c r="I4" i="3"/>
  <c r="I20" i="1"/>
  <c r="I19" i="1"/>
  <c r="I13" i="1"/>
  <c r="I23" i="1"/>
  <c r="I24" i="1"/>
  <c r="I26" i="1"/>
  <c r="I30" i="1"/>
  <c r="I27" i="1"/>
  <c r="I25" i="1"/>
  <c r="I14" i="1"/>
  <c r="I15" i="1"/>
  <c r="I18" i="1"/>
  <c r="I17" i="1"/>
  <c r="I21" i="1"/>
  <c r="I22" i="1"/>
  <c r="I16" i="1"/>
  <c r="I12" i="1"/>
  <c r="I8" i="1"/>
  <c r="I29" i="3" l="1"/>
  <c r="I10" i="1"/>
  <c r="I9" i="1" l="1"/>
  <c r="I5" i="1"/>
  <c r="I11" i="1"/>
  <c r="I7" i="1"/>
  <c r="I6" i="1"/>
  <c r="I4" i="1"/>
  <c r="I31" i="1" l="1"/>
</calcChain>
</file>

<file path=xl/sharedStrings.xml><?xml version="1.0" encoding="utf-8"?>
<sst xmlns="http://schemas.openxmlformats.org/spreadsheetml/2006/main" count="291" uniqueCount="166">
  <si>
    <t>Bill of Materials</t>
  </si>
  <si>
    <t>Area</t>
  </si>
  <si>
    <t>Part</t>
  </si>
  <si>
    <t>Photo</t>
  </si>
  <si>
    <t>Description</t>
  </si>
  <si>
    <t>Quantity per package</t>
  </si>
  <si>
    <t>Quantity Needed</t>
  </si>
  <si>
    <t>Price ea</t>
  </si>
  <si>
    <t>Price total</t>
  </si>
  <si>
    <t>Notes</t>
  </si>
  <si>
    <t>Link</t>
  </si>
  <si>
    <t>Area 1 (Triple Rinse)</t>
  </si>
  <si>
    <t>A</t>
  </si>
  <si>
    <t>Outer bucket</t>
  </si>
  <si>
    <t>Drill a hole on the side near the bottom for the spout</t>
  </si>
  <si>
    <t>https://www.lowes.com/pd/Style-Selections-22-3-in-W-x-22-3-in-H-x-16-5-in-D-Blue-Plastic-Basket/3198981?cm_mmc=shp-_-c-_-prd-_-dcr-_-google-_-lia-_-232-_-plasticstorage-_-3198981-_-0&amp;placeholder=null&amp;gclid=CjwKCAjwzvX7BRAeEiwAsXExo5d64HhsWFZwb7AWV1fLe3tcum0eIatuocUuVTi97CPyRVw4XZFpSBoCvJAQAvD_BwE&amp;gclsrc=aw.ds</t>
  </si>
  <si>
    <t>B</t>
  </si>
  <si>
    <t>Inner bucket/strainer (cut one to attach to bucket, one stays original height)</t>
  </si>
  <si>
    <t>for each pair of these strainers, one needs to be cut flush to Part A. Additional cuts need to be made to the bottom wall of the strainers so that the strainers don't suction together</t>
  </si>
  <si>
    <t>https://www.walmart.com/ip/Mainstays-Flexible-White-Laundry-Hamper-26/17126957</t>
  </si>
  <si>
    <t>C</t>
  </si>
  <si>
    <t>Lazy susan hardware</t>
  </si>
  <si>
    <t>The plate connecting to the blue bucket needs 4 long screws (later trimmed). The plate connecting to the white bucket needs at least 1 long screw (later trimmed) to act as an anchor while installing the plate.</t>
  </si>
  <si>
    <t>https://www.lowes.com/pd/Richelieu-Zinc-Plated-Gray-Silver-Lazy-Susan-Swivel-Plate/50146394</t>
  </si>
  <si>
    <t>D</t>
  </si>
  <si>
    <t>Bolts for hardware. #6 (drill 5/32" holes)</t>
  </si>
  <si>
    <t>6, need 8</t>
  </si>
  <si>
    <t>May need to tape in place for temporary support</t>
  </si>
  <si>
    <t>https://www.lowes.com/pd/Hillman-6-32-x-3-8-in-Slotted-Drive-Machine-Screws-6-Count/3036966</t>
  </si>
  <si>
    <t>E</t>
  </si>
  <si>
    <t>5, need 8</t>
  </si>
  <si>
    <t>Excess must be trimmed after installation</t>
  </si>
  <si>
    <t>https://www.lowes.com/pd/Hillman-6-32-x-3-in-Phillips-Slotted-Combination-Drive-Machine-Screws-5-Count/3035868</t>
  </si>
  <si>
    <t>F</t>
  </si>
  <si>
    <t>Fasters for bolts #6</t>
  </si>
  <si>
    <t>24, need 16</t>
  </si>
  <si>
    <t>For part D, part E has own fasteners included</t>
  </si>
  <si>
    <t>https://www.lowes.com/pd/Hillman-6-x-32-Zinc-Plated-Steel-Hex-Nut-24-Count/3035950</t>
  </si>
  <si>
    <t>G</t>
  </si>
  <si>
    <t>Washers</t>
  </si>
  <si>
    <t>36, need 32</t>
  </si>
  <si>
    <t>Goes on each side of plastic pieces</t>
  </si>
  <si>
    <t>https://www.lowes.com/pd/Blue-Hawk-36-Count-6-x-3-8-in-Zinc-Plated-Standard-SAE-Flat-Washers/4639787</t>
  </si>
  <si>
    <t>H</t>
  </si>
  <si>
    <t>Spout for drainage</t>
  </si>
  <si>
    <t>3, need 2</t>
  </si>
  <si>
    <t>This one has all of the gaskets/extra pieces needed</t>
  </si>
  <si>
    <t>https://www.amazon.com/gp/product/B08F7BCZMN/ref=ppx_yo_dt_b_asin_title_o09_s00?ie=UTF8&amp;psc=1</t>
  </si>
  <si>
    <t>Area 2 (Sprinkler System)</t>
  </si>
  <si>
    <t>I</t>
  </si>
  <si>
    <t>Water pump</t>
  </si>
  <si>
    <t>1 HP; maximum flow rate is 720 GPH</t>
  </si>
  <si>
    <t>https://www.homedepot.com/p/Wayne-1-HP-Stainless-Steel-Portable-Sprinkler-Pump-PLS100/203448494?cm_mmc=ecc-_-STH_DELIVERY_COMPLETE-_-V1_M1_CA-_-Product_URL&amp;ecc_ord=WG22461011#product-overview</t>
  </si>
  <si>
    <t>J</t>
  </si>
  <si>
    <t>4 inch to 3 inch PVC reducer</t>
  </si>
  <si>
    <t>bought to fit over the spout, might need adjustments</t>
  </si>
  <si>
    <t>https://www.lowes.com/pd/PVC-3-in-x-4-in-dia-PVC-Hub-Coupling-Fitting/3455150</t>
  </si>
  <si>
    <t>K</t>
  </si>
  <si>
    <t>3 inch to 2 inch PVC bushing</t>
  </si>
  <si>
    <t>Connect the water tank to the system</t>
  </si>
  <si>
    <t>https://www.lowes.com/pd/Charlotte-Pipe-2-in-x-3-in-dia-PVC-Schedule-40-Hub-Adapter-Coupling-Fitting/3132737</t>
  </si>
  <si>
    <t>L</t>
  </si>
  <si>
    <t>2 inch union</t>
  </si>
  <si>
    <t>Allows the system to be detached from the water tank even while being cemented</t>
  </si>
  <si>
    <t>https://www.lowes.com/pd/Homewerks-Worldwide-2-in-x-2-in-x-2-in-dia-x-4-in-L-Union-PVC-Fitting/50160567</t>
  </si>
  <si>
    <t>M</t>
  </si>
  <si>
    <t>2 inch PVC</t>
  </si>
  <si>
    <t>2 feet</t>
  </si>
  <si>
    <t>Cut two sections at about 4"</t>
  </si>
  <si>
    <t>https://www.lowes.com/pd/Charlotte-Pipe-2-in-dia-x-2-ft-L-280-PSI-PVC-Pipe/3133457</t>
  </si>
  <si>
    <t>N</t>
  </si>
  <si>
    <t>2" mesh strainer for PVC pipe</t>
  </si>
  <si>
    <t>https://www.amazon.com/gp/product/B00O3A7ARY/ref=ox_sc_act_title_2?smid=A11XAOT46SNDFO&amp;psc=1</t>
  </si>
  <si>
    <t>O</t>
  </si>
  <si>
    <t>120 micrometer (0.12 mm) mesh sheet</t>
  </si>
  <si>
    <t>30 cm by 100 cm</t>
  </si>
  <si>
    <t>cut a 3.5" by 3.5" square and trim to fit inside the union</t>
  </si>
  <si>
    <t>https://www.amazon.com/SZONEE-Stainless-Steel-Woven-0-18mm/dp/B085W62K71/ref=sr_1_8?_encoding=UTF8&amp;c=ts&amp;dchild=1&amp;keywords=Mesh+%26+Wire+Cloth&amp;qid=1603234903&amp;sr=8-8&amp;ts_id=6469724011</t>
  </si>
  <si>
    <t>P</t>
  </si>
  <si>
    <t>2 inch to 1-1/2 inch PVC reducer</t>
  </si>
  <si>
    <t>Connect tank to pump (2" to 1" not available)</t>
  </si>
  <si>
    <t>https://www.lowes.com/pd/Charlotte-Pipe-1-1-2-in-x-2-in-dia-PVC-Schedule-40-Hub-Adapter-Coupling-Fitting/3132735</t>
  </si>
  <si>
    <t>Q</t>
  </si>
  <si>
    <t>1-1/2 inch to 1 inch bushing</t>
  </si>
  <si>
    <t>https://www.lowes.com/pd/LASCO-1-1-2-in-x-1-1-2-in-x-1-in-dia-Bushing-Bushing-PVC-Fitting/3369506</t>
  </si>
  <si>
    <t>R</t>
  </si>
  <si>
    <t>1 inch PVC</t>
  </si>
  <si>
    <t>10 ft, need 6 but get extra</t>
  </si>
  <si>
    <t>Need: 4' section, 6" section</t>
  </si>
  <si>
    <t>https://www.lowes.com/pd/1-in-dia-x-10-ft-L-450-PSI-PVC-Pipe/3133091</t>
  </si>
  <si>
    <t>S</t>
  </si>
  <si>
    <t xml:space="preserve">1 inch to 1/2 inch 90 degree elbow conenctor </t>
  </si>
  <si>
    <t>https://www.homedepot.com/p/Everbilt-1-2-in-CPVC-CTS-90-Degree-Spigot-x-Slip-Street-Elbow-Fitting-C47072HD12/100345137</t>
  </si>
  <si>
    <t>T</t>
  </si>
  <si>
    <t>1/2 inch PVC piping</t>
  </si>
  <si>
    <t>10 ft, need 60 feet but ordering extra</t>
  </si>
  <si>
    <t xml:space="preserve">Need:  Six 4' sections 
 Three 3' sections 
 One 2' section 
 Two 6" sections </t>
  </si>
  <si>
    <t>https://www.lowes.com/pd/Charlotte-Pipe-1-2-in-dia-x-10-ft-L-600-PSI-PVC-Pipe/3133079</t>
  </si>
  <si>
    <t>U</t>
  </si>
  <si>
    <t>4 way connector (1/2 inch diameter)</t>
  </si>
  <si>
    <t>5, need 1</t>
  </si>
  <si>
    <t>https://www.amazon.com/Schedule-White-Socket-Cross-Pack/dp/B00TOOLS6I/ref=pd_sbs_2?pd_rd_w=XNraw&amp;pf_rd_p=b65ee94e-1282-43fc-a8b1-8bf931f6dfab&amp;pf_rd_r=Y6KEY1PGM287BFCDP57M&amp;pd_rd_r=c4b8a3c3-fb98-48af-92f9-88ac2315aa39&amp;pd_rd_wg=CjpKy&amp;pd_rd_i=B00TOOLS6I</t>
  </si>
  <si>
    <t>V</t>
  </si>
  <si>
    <t>1/2 inch 90 degree elbows PVC</t>
  </si>
  <si>
    <t>10, need 2</t>
  </si>
  <si>
    <t>https://www.lowes.com/pd/Charlotte-Pipe-1-2-in-x-1-2-in-x-1-2-in-dia-Elbow-PVC-Fitting-10-Pack/3514902</t>
  </si>
  <si>
    <t>W</t>
  </si>
  <si>
    <t>1/2 inch ball valve</t>
  </si>
  <si>
    <t>https://www.lowes.com/pd/AMERICAN-VALVE-PVC-SCH-40-1-2-in-Socket-PVC-Ball-Valve/1000299093</t>
  </si>
  <si>
    <t> </t>
  </si>
  <si>
    <t>X</t>
  </si>
  <si>
    <t>1/2 inch PVC end cap</t>
  </si>
  <si>
    <t>https://www.lowes.com/pd/LASCO-1-2-in-x-1-2-in-dia-Cap-PVC-Fitting/1067891</t>
  </si>
  <si>
    <t>Y</t>
  </si>
  <si>
    <t>Rope for temporary support</t>
  </si>
  <si>
    <t>50 ft</t>
  </si>
  <si>
    <t>https://www.lowes.com/pd/Lehigh-0-1875-in-x-50-ft-Braided-Polyester-Rope/50168153</t>
  </si>
  <si>
    <t>Z</t>
  </si>
  <si>
    <t>threaded to 1 inch slip connector</t>
  </si>
  <si>
    <t>attaches to pump inlet and outlet</t>
  </si>
  <si>
    <t>https://www.lowes.com/pd/LASCO-1-in-x-1-in-x-1-in-dia-Adapter-PVC-Fitting/1067459</t>
  </si>
  <si>
    <t>AA</t>
  </si>
  <si>
    <t>PVC cement and primer</t>
  </si>
  <si>
    <t>1 primer, 1 cement</t>
  </si>
  <si>
    <t>https://www.lowes.com/pd/Oatey-Handypack-8-fl-oz-PVC-Cement-and-Primer/4750411</t>
  </si>
  <si>
    <t>total price</t>
  </si>
  <si>
    <t>Area 1 (Triple Rinse): For 1 bucket setup</t>
  </si>
  <si>
    <t>Goes between plastic and nut</t>
  </si>
  <si>
    <t>3, need 1</t>
  </si>
  <si>
    <t>Area 2 (Sprinkler System): Assuming same measurements as first system</t>
  </si>
  <si>
    <t>Suggestions</t>
  </si>
  <si>
    <t>Tools for Assembly</t>
  </si>
  <si>
    <t>Bolt cuters/saw</t>
  </si>
  <si>
    <t>something to cut extra metal. adding under assumption building from scratch. could also secure extra metal and cut with a rotary cutter</t>
  </si>
  <si>
    <t>https://www.lowes.com/pd/Kobalt-8-in-Bolt-Cutters/50069713</t>
  </si>
  <si>
    <t>Drill</t>
  </si>
  <si>
    <t>need for both aspects of the project</t>
  </si>
  <si>
    <t>https://www.lowes.com/pd/CRAFTSMAN-V20-20-Volt-Max-1-2-in-Cordless-Drill-Charger-Included/1000552951</t>
  </si>
  <si>
    <t>Drill bit set</t>
  </si>
  <si>
    <t>14 piece (drill bits only, not drill)</t>
  </si>
  <si>
    <t>includes the 5/64 drill bit needed for the sprinklers. for the blue bucket we used small holes to carve a large hole for the spout (alternatively could get a spade drill bit set see below)</t>
  </si>
  <si>
    <t>https://www.lowes.com/pd/DEWALT-14-Piece-Titanium-Twist-Drill-Bit-Set/3441618</t>
  </si>
  <si>
    <t>Spade drill bit set</t>
  </si>
  <si>
    <t>14 piece (drill bits only not drill)</t>
  </si>
  <si>
    <t>Easier to drill large holes, optional</t>
  </si>
  <si>
    <t>https://www.lowes.com/pd/Spyder-Stinger-14-Piece-Assorted-Woodboring-Spade-Drill-Bit-Set/1001148466</t>
  </si>
  <si>
    <t>rotary cutting bit</t>
  </si>
  <si>
    <t>For cutting slots in the plastic basket</t>
  </si>
  <si>
    <t>https://www.lowes.com/pd/Dremel-Steel-3-8-in-Cutting-Bit-Accessory/999982174</t>
  </si>
  <si>
    <t>pvc cutter</t>
  </si>
  <si>
    <t>cuts up to 2 inch PVC (should be good for whole project). alternatively could use a saw</t>
  </si>
  <si>
    <t>https://www.lowes.com/pd/Kobalt-2-In-in-PVC-cutter/1002633490</t>
  </si>
  <si>
    <t>Drying Racks</t>
  </si>
  <si>
    <t>trays for washing and drying (plant tray)</t>
  </si>
  <si>
    <t>durable, would need more holes added (see alternative below) 15.94" W x 22.83" L x 2.75" H</t>
  </si>
  <si>
    <t>https://www.greenhousemegastore.com/containers-trays/trays-flats/xl-seed-tray?returnurl=%2fcontainers-trays%2ftrays-flats%2f%3fgclid%3dcjwkcaian7l-brbbeiwal9utkkeginiaryad55cjoilknuxxd4r4m8uxigzt4hptkr-ahl_c7mgnbrocyzcqavd_bwe</t>
  </si>
  <si>
    <t>trays for washing and drying (breadtray)</t>
  </si>
  <si>
    <t>26" L x 22" W x 6" H</t>
  </si>
  <si>
    <t>https://www.webstaurantstore.com/orbis-npl640-26-x-22-x-6-blue-bakery-bread-tray-bread-rack/474NPL640.html?utm_source=google&amp;utm_medium=cpc&amp;utm_campaign=GoogleShopping&amp;gclid=CjwKCAiAn7L-BRBbEiwAl9UtkECByQC3qOd6P56eafUl8Qd1CwoUGuBiwjj1ufHrDI5R7jnV0dfYpRoCOZoQAvD_BwE</t>
  </si>
  <si>
    <t>slanted metal rack for drying</t>
  </si>
  <si>
    <t>would need plastic lining (designed for shoes, but more afforable than resturant shelves)</t>
  </si>
  <si>
    <t>https://www.amazon.com/SONGMICS-Stackable-Storage-Organizer-ULMR05GB/dp/B07J2KVJM2/ref=sr_1_3?crid=1BVQC80XGNZ3T&amp;dchild=1&amp;keywords=metal+shoe+rack+slanted+shelf&amp;qid=1607324803&amp;sprefix=metal+slanted+shoe+racks%2Caps%2C187&amp;sr=8-3</t>
  </si>
  <si>
    <t>plastic sheeting</t>
  </si>
  <si>
    <t>54" by 27 yards</t>
  </si>
  <si>
    <t>Cut to size based on trays selected. To add extra length and support in the back of the rack, could glue rulers/meter sticks/paint sticks from hardware store under the shelves to help support</t>
  </si>
  <si>
    <t>https://www.amazon.com/Gauge-Clear-Vinyl-54-Inch-25-Yards/dp/B006QMTUPC/ref=sr_1_19?dchild=1&amp;keywords=Thick+Clear+Plastic+Sheeting&amp;qid=1607325460&amp;sr=8-19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</si>
</sst>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_([$$-409]* #,##0.00_);_([$$-409]* \(#,##0.00\);_([$$-409]* &quot;-&quot;??_);_(@_)"/>
  </numFmts>
  <fonts count="7">
    <font>
      <sz val="11"/>
      <color theme="1"/>
      <name val="Calibri"/>
      <family val="2"/>
      <scheme val="minor"/>
    </font>
    <font>
      <u/>
      <sz val="11"/>
      <color theme="10"/>
      <name val="Calibri"/>
      <family val="2"/>
      <scheme val="minor"/>
    </font>
    <font>
      <sz val="11"/>
      <color theme="1"/>
      <name val="Calibri"/>
      <family val="2"/>
      <scheme val="minor"/>
    </font>
    <font>
      <sz val="14"/>
      <color theme="1"/>
      <name val="Times New Roman"/>
      <family val="1"/>
    </font>
    <font>
      <b/>
      <sz val="14"/>
      <color theme="1"/>
      <name val="Times New Roman"/>
      <family val="1"/>
    </font>
    <font>
      <sz val="14"/>
      <color rgb="FF000000"/>
      <name val="Times New Roman"/>
      <family val="1"/>
    </font>
    <font>
      <sz val="11"/>
      <color rgb="FF000000"/>
      <name val="Calibri"/>
    </font>
  </fonts>
  <fills count="8">
    <fill>
      <patternFill patternType="none"/>
    </fill>
    <fill>
      <patternFill patternType="gray125"/>
    </fill>
    <fill>
      <patternFill patternType="solid">
        <fgColor theme="4" tint="0.79998168889431442"/>
        <bgColor indexed="64"/>
      </patternFill>
    </fill>
    <fill>
      <patternFill patternType="solid">
        <fgColor theme="4" tint="0.39997558519241921"/>
        <bgColor indexed="64"/>
      </patternFill>
    </fill>
    <fill>
      <patternFill patternType="solid">
        <fgColor theme="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indexed="64"/>
      </patternFill>
    </fill>
  </fills>
  <borders count="5">
    <border>
      <left/>
      <right/>
      <top/>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diagonal/>
    </border>
    <border>
      <left style="thin">
        <color rgb="FFE7E6E6"/>
      </left>
      <right style="thin">
        <color rgb="FFE7E6E6"/>
      </right>
      <top/>
      <bottom/>
      <diagonal/>
    </border>
    <border>
      <left style="thin">
        <color rgb="FFE7E6E6"/>
      </left>
      <right style="thin">
        <color rgb="FFE7E6E6"/>
      </right>
      <top/>
      <bottom style="thin">
        <color rgb="FFE7E6E6"/>
      </bottom>
      <diagonal/>
    </border>
  </borders>
  <cellStyleXfs count="3">
    <xf numFmtId="0" fontId="0" fillId="0" borderId="0"/>
    <xf numFmtId="0" fontId="1" fillId="0" borderId="0" applyNumberFormat="0" applyFill="0" applyBorder="0" applyAlignment="0" applyProtection="0"/>
    <xf numFmtId="44" fontId="2" fillId="0" borderId="0" applyFont="0" applyFill="0" applyBorder="0" applyAlignment="0" applyProtection="0"/>
  </cellStyleXfs>
  <cellXfs count="58">
    <xf numFmtId="0" fontId="0" fillId="0" borderId="0" xfId="0"/>
    <xf numFmtId="0" fontId="3" fillId="6"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 fillId="0" borderId="1" xfId="1" applyFill="1" applyBorder="1" applyAlignment="1">
      <alignment horizontal="center" vertical="center" wrapText="1"/>
    </xf>
    <xf numFmtId="0" fontId="3" fillId="0"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1" fillId="7" borderId="1" xfId="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Border="1" applyAlignment="1">
      <alignment horizontal="center" vertical="center" wrapText="1"/>
    </xf>
    <xf numFmtId="44" fontId="3" fillId="6" borderId="1" xfId="2" applyFont="1" applyFill="1" applyBorder="1" applyAlignment="1">
      <alignment horizontal="center" vertical="center" wrapText="1"/>
    </xf>
    <xf numFmtId="44" fontId="4" fillId="2" borderId="1" xfId="2" applyFont="1" applyFill="1" applyBorder="1" applyAlignment="1">
      <alignment horizontal="center" vertical="center" wrapText="1"/>
    </xf>
    <xf numFmtId="44" fontId="3" fillId="7" borderId="1" xfId="2" applyFont="1" applyFill="1" applyBorder="1" applyAlignment="1">
      <alignment horizontal="center" vertical="center" wrapText="1"/>
    </xf>
    <xf numFmtId="44" fontId="3" fillId="0" borderId="1" xfId="2" applyFont="1" applyBorder="1" applyAlignment="1">
      <alignment horizontal="center" vertical="center" wrapText="1"/>
    </xf>
    <xf numFmtId="44" fontId="3" fillId="0" borderId="1" xfId="2" applyFont="1" applyFill="1" applyBorder="1" applyAlignment="1">
      <alignment horizontal="center" vertical="center" wrapText="1"/>
    </xf>
    <xf numFmtId="44" fontId="1" fillId="0" borderId="1" xfId="1" applyNumberFormat="1" applyFill="1" applyBorder="1" applyAlignment="1">
      <alignment horizontal="center" vertical="center" wrapText="1"/>
    </xf>
    <xf numFmtId="0" fontId="3" fillId="7" borderId="1" xfId="1" applyFont="1" applyFill="1" applyBorder="1" applyAlignment="1">
      <alignment horizontal="center" vertical="center" wrapText="1"/>
    </xf>
    <xf numFmtId="44" fontId="1" fillId="7" borderId="1" xfId="1" applyNumberFormat="1" applyFill="1" applyBorder="1" applyAlignment="1">
      <alignment horizontal="center" vertical="center" wrapText="1"/>
    </xf>
    <xf numFmtId="0" fontId="5" fillId="7" borderId="1" xfId="0" applyFont="1" applyFill="1" applyBorder="1" applyAlignment="1">
      <alignment horizontal="center" vertical="center" wrapText="1"/>
    </xf>
    <xf numFmtId="0" fontId="3" fillId="0" borderId="1" xfId="1" applyFont="1" applyFill="1" applyBorder="1" applyAlignment="1">
      <alignment horizontal="center" vertical="center" wrapText="1"/>
    </xf>
    <xf numFmtId="0" fontId="1" fillId="7" borderId="1" xfId="1" applyFont="1" applyFill="1" applyBorder="1" applyAlignment="1">
      <alignment horizontal="center" vertical="center" wrapText="1"/>
    </xf>
    <xf numFmtId="0" fontId="3" fillId="7" borderId="1" xfId="0" applyFont="1" applyFill="1" applyBorder="1" applyAlignment="1">
      <alignment vertical="center" wrapText="1"/>
    </xf>
    <xf numFmtId="0" fontId="4" fillId="3" borderId="4" xfId="0" applyFont="1" applyFill="1" applyBorder="1" applyAlignment="1">
      <alignment horizontal="center" vertical="center" wrapText="1"/>
    </xf>
    <xf numFmtId="164" fontId="3" fillId="6" borderId="1" xfId="2"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164" fontId="4" fillId="2" borderId="1" xfId="2" applyNumberFormat="1" applyFont="1" applyFill="1" applyBorder="1" applyAlignment="1">
      <alignment horizontal="center" vertical="center" wrapText="1"/>
    </xf>
    <xf numFmtId="164" fontId="3" fillId="7" borderId="1" xfId="2" applyNumberFormat="1" applyFont="1" applyFill="1" applyBorder="1" applyAlignment="1">
      <alignment horizontal="center" vertical="center" wrapText="1"/>
    </xf>
    <xf numFmtId="0" fontId="0" fillId="7" borderId="0" xfId="0" applyFill="1" applyAlignment="1">
      <alignment vertical="center" wrapText="1"/>
    </xf>
    <xf numFmtId="0" fontId="6" fillId="7" borderId="1" xfId="0" applyFont="1" applyFill="1" applyBorder="1" applyAlignment="1">
      <alignment horizontal="center" vertical="center" wrapText="1"/>
    </xf>
    <xf numFmtId="164" fontId="5" fillId="7" borderId="1" xfId="0" applyNumberFormat="1" applyFont="1" applyFill="1" applyBorder="1" applyAlignment="1">
      <alignment horizontal="center" vertical="center" wrapText="1"/>
    </xf>
    <xf numFmtId="0" fontId="5" fillId="7" borderId="1" xfId="0" applyFont="1" applyFill="1" applyBorder="1" applyAlignment="1">
      <alignment vertical="center" wrapText="1"/>
    </xf>
    <xf numFmtId="164" fontId="3" fillId="7" borderId="1" xfId="0" applyNumberFormat="1" applyFont="1" applyFill="1" applyBorder="1" applyAlignment="1">
      <alignment horizontal="center" vertical="center" wrapText="1"/>
    </xf>
    <xf numFmtId="0" fontId="0" fillId="0" borderId="0" xfId="0" applyAlignment="1">
      <alignment wrapText="1"/>
    </xf>
    <xf numFmtId="0" fontId="3" fillId="5"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164" fontId="3" fillId="0" borderId="1" xfId="2" applyNumberFormat="1" applyFont="1" applyFill="1" applyBorder="1" applyAlignment="1">
      <alignment horizontal="center" vertical="center" wrapText="1"/>
    </xf>
    <xf numFmtId="164" fontId="3" fillId="0" borderId="1" xfId="2" applyNumberFormat="1" applyFont="1" applyBorder="1" applyAlignment="1">
      <alignment horizontal="center" vertical="center" wrapText="1"/>
    </xf>
    <xf numFmtId="0" fontId="4" fillId="0" borderId="1" xfId="0" applyFont="1" applyFill="1" applyBorder="1" applyAlignment="1">
      <alignment horizontal="center" vertical="center" wrapText="1"/>
    </xf>
    <xf numFmtId="0" fontId="3" fillId="0" borderId="1" xfId="0" applyFont="1" applyFill="1" applyBorder="1" applyAlignment="1">
      <alignment wrapText="1"/>
    </xf>
    <xf numFmtId="0" fontId="0" fillId="0" borderId="0" xfId="0" applyFill="1" applyAlignment="1">
      <alignment wrapText="1"/>
    </xf>
    <xf numFmtId="0" fontId="6" fillId="0" borderId="1" xfId="0" applyFont="1" applyFill="1" applyBorder="1" applyAlignment="1">
      <alignment horizontal="center" vertical="center" wrapText="1"/>
    </xf>
    <xf numFmtId="164" fontId="5" fillId="0" borderId="1" xfId="0" applyNumberFormat="1" applyFont="1" applyFill="1" applyBorder="1" applyAlignment="1">
      <alignment horizontal="center" vertical="center" wrapText="1"/>
    </xf>
    <xf numFmtId="0" fontId="5" fillId="0" borderId="1" xfId="0" applyFont="1" applyFill="1" applyBorder="1" applyAlignment="1">
      <alignment wrapText="1"/>
    </xf>
    <xf numFmtId="164" fontId="3" fillId="0"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44" fontId="3" fillId="5" borderId="1" xfId="2" applyFont="1" applyFill="1" applyBorder="1" applyAlignment="1">
      <alignment horizontal="right" vertical="center" wrapText="1"/>
    </xf>
    <xf numFmtId="44" fontId="3" fillId="5" borderId="1" xfId="2"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cellXfs>
  <cellStyles count="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0.png"/><Relationship Id="rId18" Type="http://schemas.openxmlformats.org/officeDocument/2006/relationships/image" Target="../media/image15.png"/><Relationship Id="rId26" Type="http://schemas.openxmlformats.org/officeDocument/2006/relationships/image" Target="../media/image23.png"/><Relationship Id="rId3" Type="http://schemas.openxmlformats.org/officeDocument/2006/relationships/image" Target="../media/image3.jpeg"/><Relationship Id="rId21" Type="http://schemas.openxmlformats.org/officeDocument/2006/relationships/image" Target="../media/image18.jpeg"/><Relationship Id="rId34" Type="http://schemas.openxmlformats.org/officeDocument/2006/relationships/image" Target="../media/image37.jpeg"/><Relationship Id="rId7" Type="http://schemas.openxmlformats.org/officeDocument/2006/relationships/image" Target="../media/image9.png"/><Relationship Id="rId12" Type="http://schemas.openxmlformats.org/officeDocument/2006/relationships/image" Target="../media/image32.png"/><Relationship Id="rId17" Type="http://schemas.openxmlformats.org/officeDocument/2006/relationships/image" Target="../media/image14.png"/><Relationship Id="rId25" Type="http://schemas.openxmlformats.org/officeDocument/2006/relationships/image" Target="../media/image22.png"/><Relationship Id="rId33" Type="http://schemas.openxmlformats.org/officeDocument/2006/relationships/image" Target="../media/image36.jpeg"/><Relationship Id="rId2" Type="http://schemas.openxmlformats.org/officeDocument/2006/relationships/image" Target="../media/image2.jpeg"/><Relationship Id="rId16" Type="http://schemas.openxmlformats.org/officeDocument/2006/relationships/image" Target="../media/image13.png"/><Relationship Id="rId20" Type="http://schemas.openxmlformats.org/officeDocument/2006/relationships/image" Target="../media/image17.png"/><Relationship Id="rId29" Type="http://schemas.openxmlformats.org/officeDocument/2006/relationships/image" Target="../media/image33.png"/><Relationship Id="rId1" Type="http://schemas.openxmlformats.org/officeDocument/2006/relationships/image" Target="../media/image1.jpeg"/><Relationship Id="rId6" Type="http://schemas.openxmlformats.org/officeDocument/2006/relationships/image" Target="../media/image8.png"/><Relationship Id="rId11" Type="http://schemas.openxmlformats.org/officeDocument/2006/relationships/image" Target="../media/image31.png"/><Relationship Id="rId24" Type="http://schemas.openxmlformats.org/officeDocument/2006/relationships/image" Target="../media/image21.png"/><Relationship Id="rId32" Type="http://schemas.openxmlformats.org/officeDocument/2006/relationships/image" Target="../media/image35.jpeg"/><Relationship Id="rId5" Type="http://schemas.openxmlformats.org/officeDocument/2006/relationships/image" Target="../media/image7.png"/><Relationship Id="rId15" Type="http://schemas.openxmlformats.org/officeDocument/2006/relationships/image" Target="../media/image12.png"/><Relationship Id="rId23" Type="http://schemas.openxmlformats.org/officeDocument/2006/relationships/image" Target="../media/image20.png"/><Relationship Id="rId28" Type="http://schemas.openxmlformats.org/officeDocument/2006/relationships/image" Target="../media/image25.png"/><Relationship Id="rId10" Type="http://schemas.openxmlformats.org/officeDocument/2006/relationships/image" Target="../media/image30.png"/><Relationship Id="rId19" Type="http://schemas.openxmlformats.org/officeDocument/2006/relationships/image" Target="../media/image16.jpeg"/><Relationship Id="rId31" Type="http://schemas.openxmlformats.org/officeDocument/2006/relationships/image" Target="../media/image34.jpeg"/><Relationship Id="rId4" Type="http://schemas.openxmlformats.org/officeDocument/2006/relationships/image" Target="../media/image6.png"/><Relationship Id="rId9" Type="http://schemas.openxmlformats.org/officeDocument/2006/relationships/image" Target="../media/image29.png"/><Relationship Id="rId14" Type="http://schemas.openxmlformats.org/officeDocument/2006/relationships/image" Target="../media/image11.png"/><Relationship Id="rId22" Type="http://schemas.openxmlformats.org/officeDocument/2006/relationships/image" Target="../media/image19.jpeg"/><Relationship Id="rId27" Type="http://schemas.openxmlformats.org/officeDocument/2006/relationships/image" Target="../media/image24.png"/><Relationship Id="rId30" Type="http://schemas.openxmlformats.org/officeDocument/2006/relationships/image" Target="../media/image26.png"/><Relationship Id="rId35" Type="http://schemas.openxmlformats.org/officeDocument/2006/relationships/image" Target="../media/image27.jpeg"/><Relationship Id="rId8"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3</xdr:col>
      <xdr:colOff>304800</xdr:colOff>
      <xdr:row>3</xdr:row>
      <xdr:rowOff>304800</xdr:rowOff>
    </xdr:to>
    <xdr:sp macro="" textlink="">
      <xdr:nvSpPr>
        <xdr:cNvPr id="1027" name="AutoShape 3" descr="data:image/png;base64,iVBORw0KGgoAAAANSUhEUgAAAqMAAAKjCAYAAAApnwZoAAAAAXNSR0IArs4c6QAAAARnQU1BAACxjwv8YQUAAAAJcEhZcwAADsMAAA7DAcdvqGQAAP+lSURBVHhe7P35k21Ldt+HZc3Tne+7b36vX3ej0WiMpISBJARSlEhKEbZDEQ45HP7N8l+in+1whEOyZYXtsCyHLEuyaZECKdAiFSQBUARhgBi6ATR6ft2v33jfnWs+VeXvZ61ce+fOc06dqnurbt0hv/dm5c69c1g5rfzuzNx55o6E1NDQ0NDQ0NDQ0HABmM92Q0NDQ0NDQ0NDw1NHI6MNDQ0NDQ0NDQ0XhkZGGxoaGhoaGhoaLgyNjDY0NDQ0NDQ0NFwYGhltaGhoaGhoaGi4MDQy2tDQ0NDQ0NDQcGFoZLShoaGhoaGhoeHC0MhoQ0NDQ0NDQ0PDhaGR0YaGhoaGhoaGhgtDI6MNDQ0NDQ0NDQ0XhkZGGxoaGhoaGhoaLgyNjDY0NDQ0NDQ0NFwYGhltaGhoaGhoaGi4MDQy2tDQ0NDQ0NDQcGFoZLShoaGhoaGhoeHC0MhoQ0NDQ0NDQ0PDhaGR0YaGhoaGhoaGhgtDI6MNDQ0NDQ0NDQ0XhkZGGxoaGhoaGhoaLgyNjDY0NDQ0NDQ0NFwYGhltaGhoaGhoaGi4MDQy2tDQ0NDQ0NDQcGFoZLShoaGhoaGhoeHC0MhoQ0NDQ0NDQ0PDhaGR0YaGhoaGhoaGhgtDI6MNDQ0NDQ0NDQ0XhkZGGxoaGhoaGhoaLgyNjDY0NDQ0NDQ0NFwYGhltaGhoaGhoaGi4MDQy2tDQ0NDQ0NDQcGFoZLShoaGhoaGhoeHC0MhoQ0NDQ0NDQ0PDhaGR0YaGhoaGhoaGhgtDI6MNDQ0NDQ0NDQ0XhkZGGxoaGhoaGhoaLgyNjDY0NDQ0NDQ0NFwYGhltaGhoaGhoaGi4MDQy2tDQ0NDQ0NDQcGFoZLShoaGhoaGhoeHC0MhoQ0NDQ0NDQ0PDhaGR0YaGhoaGhoaGhgtDI6MNDQ0NDQ0NDQ0XhkZGGxoaGhoaGhoaLgyNjDY0NDQ0NDQ0NFwYGhltaGhoaGhoaGi4MDQy2tDQ0NDQ0NDQcGFoZLShoaGhoaGhoeHC0MhoQ0NDQ0NDQ0PDhaGR0YaGhoaGhoaGhgtDI6MNDQ0NDQ0NDQ0XhkZGGxoaGhoaGhoaLgyNjDY0NDQ0NDQ0NFwYGhltaGhoaGhoaGi4MDQy2tDQ0NDQ0NDQcGFoZLShoaGhoaGhoeHC0MhoQ0NDQ0NDQ0PDhaGR0YaGhoaGhoaGhgtDI6MNDQ0NDQ0NDQ0XhkZGGxoaGhoaGhoaLgyNjDY0NDQ0NDQ0NFwYGhltaGhoaGhoaGi4MDQy2tDQ0NDQ0NDQcGFoZLShoaGhoaGhoeHC0MhoQ0NDQ0NDQ0PDhaGR0YaGhoaGhoaGhgtDI6MNDQ0NDQ0NDQ0XhkZGGxoaGhoaGhoaLgyNjDY0NDQ0NDQ0NFwYGhltaGhoaGhoaGi4MDQy2tDQ0NDQ0NDQcGFoZLShoaGhoaGhoeHC0MhoQ0NDQ0NDQ0PDhaGR0YaGhoaGhoaGhgtDI6MNDQ0NDQ0NDQ0XhkZGGxoaGhoaGhoaLgyNjDY0NDQ0NDQ0PDaOsgnU7oZZaGS0oaGhoaGhoaHhwtDIaENDQ0NDQ0NDw4WhkdGGhoaGhoaGhoYLw9yRkK8bGhoaGhoaGhqOxWlp01y2G6ahzYw2NDQ0NDQ0NDRcGBoZbWhoaGhoaGhouDCcyzI9Uc7NTZ+WHiR55P7mGi1uaGhoaGhoOCEOsz0Np6YVNRuaSmPaMv1Z48zJKNGVZLQkpYcHbpdJzs83MtrQ0NDQ0NBwchyJiR6JN0AnoBklkwnacRytILz5I1zYgRx+DN398Bw3ZrkbZuFMyWgQ0aPDPsq5uYV8ldKB2GgkFyR1PrPQIKWBRk4bGhoaGhoaJuEg0wwoxTQyunAMFzQyGjaktphm7fhHHb5zR2JxY5a7YRbOjYxCPP3e3ICcgjkRT8hoSUjdbU5DI6MNDQ0NDQ0vHwpeOBHBWnq74hiZTPRTYY7gFUE8CTaJAgUfmc5DIsycyTrfyOgT40zJ6OHhYUdEjZRiDufMHTOgQUKDkMa9IKSB+boVNTQ0NDQ0NDzTYNwvx/LjUM5GlkxEtGGA2t3hwLnGtPQWqoX62t/oYGQ290sqNLfgBGQhT61O46RKPV8dinaKxwx88mya4A01zpyMHhwcdaSUqGOGlOosCen8fL6e9+QXMvuMxhJtZvqbSUNDQ0NDQ8OzAsgljOLY8VvP8VMyj5qGBPksSSjfOs9ZOGewseJKWOMN2U2SNekMBOkkrkP5D/EKTmxg2+CRzLx4CXy0jI1UMIclkxbmFbf/cxnww3Xpq9GZ6TgzMko0hwcio6pgbKtw7uUKm59bNDtQk9Fwtz2kDQ0NDQ0NzxdszBd7LCnFJFIYjw/toqdqZbh8yE73NEhppgud30Fauozn08CKLIDIEuecbGTsZzgdcwuZh8ieE/lYyOGYWuvSPpR0c4eWLn4AcUFKFcrcNRqNmY5zI6PMjoKZZDQ3Vird4f4XFxYaAW1oaGhoaHjGwahtK6J8IxIzl1AL8QFfJR2Ss5qkdm6RO8DfjpAOvRqCtgT5hNhyPYuMQhSBE+E+buMvRTrIU4oc8kW6vfwub7iD7Doh7TlObBcY7D4s4m9QcahwZ1TfyXEwOkgjZkUhpCcko/0MqdfM4eHIKm9xYbHtG21oaGhoaLhAQBF68jVE0AeInK+IZmJnBFThsi2rQ7ldL9CTuRyfGSeIdfpcR7p4D2JJWgszGN5JyWgQUZv9FOYyT8Ed1y7ToYXjOogwcTmvmTd54DYLmYYGpSmyI4fKKN/wmF9OnCkZ3d/fFyH1xheY9EYUDau2/c3qwNzLy8uNjDY0NDQ0NFwQGMsx5Vgd4zu2U7V8bd+HzHdE1KBb5d7K2OfZzyD2Hy677X6NhMpAGi2u7B9yZ7Og8huEEuBn0sxovVzeLdPbXw8HgoiWhBR4nnrU8ot1dvIDlux7sLzv9DJIcpDhwFz+QKq6PeZ+cpJaFUyHKqELxJku0+/t7entKN/IOG56vmzYgI+dmBllVnRpeSktLTU22tDQ0NDQ8LTBWM7kUL+6KeIlEhaEjPvl8H7ALOLRvI3pMa7PVeyujAvU7szdjBSyj9PjYo7UEf4CsSUAQETrr+dPSkZjzygfLZUo+Qko0zMUs6T47cioyoG0gnzGfUip+Yv7ecE49pwGuudZnCDZlbdTYJiPHsP8XiTOjIwyKzoajdRQ+5lPMImMRpLWmPNbFMaX9g+NiK6srDQy2tDQ0NDQ8DRQMQHjlpmMxpgdY3Wg45odSZ2Xf38OgToJGS1nGxfztyM1GT3I6bIUD+xaXCIMWJD9pGQ0xI04y7yCaWQ0AOnEj3Li7pze/KH7szLJ95RaR0aDBHeks2KdMbOaxXoMUjrMR4+Q5eJx6ixNAhUWe0RPimiUhDs4OLBZVVvm1+sY8dWNoKGhoaGhoeF8wdAbBu4X43GM82FGMkEkwy4Bsau46BgGk1H5FB7CQAa7WUUxL64hasy+BlfAhCwQvJrA1Yg0DkYjO18UE2lDIMeI5gSYvIUpwX5Si8fyNDkuI9lKz82cZPc8dnFW8vQm7pMP/LsJxPPnGWcyM0qh7NEwcmOKtwrQR+8NpX7jYDYVMrq7u2sEdWlxKa2uruaZUaa68WxeHX3UDQ0NDQ0NDU+KPMbGcI3NyTjMjDJWH86J9OXx3Z/r2vZLLnSkcSIyYZvnR+QFi0thI66jPBUY8YLFRcWZPxiJGUtAmqPdfSOj4Z8PhRYW5hVmyeyYCa2X84HNwpK+0g7EjCRhSwSJLgmnyZvTDR7T2TkeVoZB3F9Ii36t5/UeV+7ns/U7/0q5SwMw2xsw/+RQ9rgcZnXos1+T4srjizYz+iToj3Tyio8KLyukoaGhoaGh4fzB0GsmxuNsD8DRi5kBlSTrtCjH+4ODkRHNvT0nnHw8NJgdlByQz6UlX9vm+Wjkfnd2dmxCa7Q/8tlS+Y/V1xLIbGeHMpOaCSQIGQKkZbOoBwdpfzQyM9I1M7O2NzajDHdS/sIzSWf7bSOuMlxp+BgsjLmtLPq4WUn21WTiyDefU1wYGY2GDLg2QwMp7lvhPucF3NDQ0NDQ8KyD8Va8xsfcU467TAjaErQCYmJm8SRw0gWh8kRZLQ1SCrkMAzGEaDJrury8ZHbwhZ7I5u1+I/drH0WLwOGPX3m0j6MXl9Ly0rLZNptakdKwIZ+2HYA4ZUa2+usEuQZENBBxkL4TaUgks5luoF3sKe3zKxlz2bnfYVx9fD0hnQb3Mwz3vODClukDPKfCbZneGtq8LdFjlpcX5c4eA8PgDQ0NDQ0NDY8DIy5+CRENTsU9xmP91TVkqZ/BM7sjcD5Aw7G6ZxbOh2o+OIIgxTmb+CkN8U4id8D2gBZEEZLGqj4cAR4BOQUxiwr4gIhjISGe5i9PcGGMiC4tmT+bOZWclkMjjcjpcYB9mwU9cBKc73dxEl+WywjuEkvx80ZU+Tl05Fpg/f3Ij3aybQwLS1YupEN4yoswR4f7si1TFh9+43hLc3uRdm6W7S397CY+EO7A4mLwLS/n+rmeVPbF4ymQ0WFmy2dc4x8ySoOiEqlsGpPvGR0noxO2gjQ0NDQ0NDScFBr1Y+QPLshWSlsSLvZUik3qj0hbJqOBmPmcn+v3dkLGIIyM6UZkFddcJmDMBZbovqbXbcZ8n6HMGygzIKnlR0lBWtkfymwmskJ24QvQCvJDWnCJkodgBymFkObbhhGBsEd5eV/Ek7AHmcuUBDVmYvEXH08xQ4s8i4uL5nd7O3jMohHRhQVkU9p5OyJxAsoLLMgOYmv+dIm724er/AF/5h9xlYgfCSBeZme7fIqMUq6RHnUIeDbEs0OongkySkPY21cljvoD7xsZbWhoaGhoOAdo1GfkZ+wOBuBkVISsIKNOdmaT0ZEigoQxnnscGst5nuNezP4CwQPmlxZE2BZFniB644P7kEt4ZAsLImWyD+Qk/uM4QeavUxFU0+Vmad/lj7RKQO4AWwJYyd3f91+LLIn03t7Ivtafnxdh1v3FhSXL17zyByLervwkYOTRSChk8hRk1F8WyGc/A0p4jsUMMur3hwEjTUmQ7YvHhZNR2yuhymODsDVge5tgT8jygIxGJTQy2tDQ0NDQ8PiICb8Y/TX0dsQliA0oyWhJFeplej01MmpEVAZwNuYCRAxyNF/9HHieKRTrMh7gs45+q0R5L5LPP1pkc32npQM1Oe3nPR1lHmvE3lLyaR9LjTw0+WVCjbBkHR4zzwdeKgEm1SCHzA2XKMkooDwph0VsmfjlJsgo8QZvItYS5faJkB0SysyobRWAWCsO6rHmXo7TluD54ULJKBWAfypvX72DqXH2RFCYkNFFFea8Wh5BGhltaGhoaGg4HWyIz+NwjPY+7PfHDTkB9fG4I6NGdJzsHKSR2SXKo50Y1/ky3D70ORh1eykhoTxbXhiS0UBPauEG+ULg2kQo7mVRz4WMRjphHxcvUUBEg4wahxF/4Yv+/X2fFTYyqsg21i+ZH8gnxz5Z+co4D+q/zId8co8JVmZSmW2lbuKQf/fvPIjrcIs1mQ2szgSeLS5iltKBeBmYzwQqZp9jlvf0JXh+OAcy2hcUiOgPc6bjGfepIBg7jZ+p7/BLQS0sLhoZXbRK4p49eoaKrqGhoeH5QDUGd2j69MUGY2qMq4yzw6OByj2FQv4pT7u0cHnm76gfm7E7MmSDspOoeBYzhHwo5CubIqsKWnICEM7jyCBtNuwSZ9lmWeoHpXgniT/C5WIxUBylG+zs8IGSlxez0ZBWlve9fEfiP3zExC8xOXldZCaZSTjdt+0CQVYziTTOlONzDEunrB/CQ0ohtf1v5Ku+9ALQk9FnBxdGRmMDbxTmKB+uGw0XMkoBeuVQeObtTBtiQ0NDw8uAekAPNH364oLx1EyeXYsvyMshn5nNEuE3wgYRjTBxHe6elDkJYv8nRJQfrmHMZnI1e52IWK4OyoBdt8m67Z5lm51ERsFxaUzrS6DO62jffbMtAX7ETCh1wOwp6Gamlb6VXxJ/UsFxjZ8o59hDiiueg3ovaPjnudVJnhENMqqQiovJvmG9Pwu4cDJKJZhNJIZceUzz50KHxeeTCrop+oaGhoaG41EOnFzPGshnPW94fsDYa8ZmRN0dW+kCQVZiXI5nERaUBBYbd5AdftLSvnrPUbJHcn1t3ZabQTesZ+RoOpRkFPO02995klGuo9y8vOzS6qMr22yX5Qvwb+Weyz7qByJK+sxugvmKjEZ8gdiTChmG0DYyeqQCzLfiWT8zqse6NYmM2kZe3hQUJpbrKcI8Y93Q0NDQcAyGWvX4QRY01fr8I4Z0xuN+WT5/WV0QIXBSMhrgHn6ZIMI+mvPlZdqNjdMLix0RBS8yGa3zArgXZeRl6L5jBpp08BPpRRxRL5DJstxrMso+XfA4ZBTYSvNLS0ZzazvMDLJ8BmIDbsyQzhWt1/Y2yL81coV3ckocPHM/DQ0NDQ2TEdo07Flqs6nV5xsMnzGi+89EDsknY3SJIKOTEGEhReUHMIzHkJl5fnddYzLuelwvUQzpY6iX6cHTbIO1aCdJmzDwc75zCdT5h3yWBLNGLLuHHYj6YbIuyj/2jQL7aCwTUVCT0Rrl45CRM1E5Hgs8S/39zMioH800JKMWdd4U/ThkFETBQ0bZ90AZ+llcdruhoaGhYQJKTRrXs9RmU6vPL5y4+Iwc6Mgoa/QZ8SzAeHyUx+B6bLawMpDR/hd95rolXyemPjN6HE5LRsHTaoelaBTNLDnwDzeMQ+8DUQZWPvCTJDJK2eUynFTugJVfEO7wdx5kNEBaEFLkfJa2PZ4pGfWCG+aunhmtMYuMBlimh4xS+PazXM/eLHNDw4Wh7DXPF6EY9ve690v15qsXHU+ez7rsJmvS6Thtu3m+2tmLjxh/Y0gfklGvrfHh3lsJ9+0L63xuJQi/2MykxSxo/Cymt9kna7fT2ujTalukXxYJnLB2B7iPqYkoCDIZNj8GMCCiR8Mchb+FzBbDHWUOberCZnfA7zgi/DRMe0x6fGgW3+I8CzgzUchcbex+weLPEnDW4964GhpeVkztFiim0pwYdcDaPC6OTFZmAXgp9RdT7hxn6rQJMytcBd587e23NjUmxSXTKR9MgTxw9Ag/x5mTYVLIWea0OG2Yx0mj4dlDR3hEsDAjVjllBxmy8TwT0dg29yKCYphl/FeazrLln46CSYQKj0fhqNfyOM1nAWcyMwr4Kc+DcnN0fhNg2d4vhoUWTD9mRjsUb2YgtrQEweVHBezntTLJbV/XXzSencb8YuDkDbrvKZProJtVnKQ7eXRMUh4k4i0jiOuyP09SiHXkvYzSEtmu+n6Gerr+ejoRy6QZUg2X+utp+4caHsZ1Rn9oNLNFLC2yy8339yiuWFkZj9ZBHBp4pLEVnrh7Wbt9XuggPkyYywd6M81AuGlxGqL8Kk/d0pBbJSaV/iR4qQ5RRjeplp4UfZyTUi9xbKE0nAH4GIfhlzGYvuC/r163s+IsUfW/+MClO/YpL+mzl7Qcb9kjam4+LLaxOGr++a3XnPUOQV2mgZlmI+zFvtvgMZSJg60LTtptZrSc0jQMe2E9s1l7Jw5Mh2pyz7+tPzlYeTb58ssFP9P6rKwynxkZpZL8t2lzYXWNPttnTEa5Bs/SNPPLiTNpPg0dKm00Bd5LouzLPtNf65XN/nZEp6yqSGZicniMeGq7RHS+2g5E5MM24iSSu9kuVJD18wlChUQMoPEcG4p5bFaeOURes7R91h0nyMSkmqjvES1R5RZwTgjhJ0kUiNSfj9p5nhFklNk7J6LUT1X7JRmVDZmBiPKF9ehgz+4DVuFZireVe/XJ7migTEb7+nx+67Umo/wu/XGgnJh0K/VVI6NnhzMlo7E3xWYpcqn25DTcZj02GeWrPre9BPnLSxoNq3tZa3iKOJPm09BhqGymwQkdfcWN95roO27THTpCiqleCMcw6HvDuCYj4qvtwKT0lL+IEmXQqR/3i0vd29QFOsKudQ8tMdIFS/rxlarpBCnVmDXFr13lKMkO0Ztakgl3maWxsUJA54QuIU7QjQGkka9NNhnbPke8gYif53E/h+n1WWFrQAqCHdaToxQIkPl8ObFejkNRYKBrJ7Vdwdobs8bYylgpUuTzzPLbQC0ciJGO8vcbjlzXRd+PZ9jl+HpwtJ8WMknpCIrq2ty5wfZk9LRt6NlDkNEoKsrDV1jKhtqD+6F7AqE/vEyAl0u4ezI6ubxqHngYFZIRRHSSnjKofmI2G/Bz6iUGRFZgJhzZMPzk6PIzdMTTmZFRqyiiym9elE9HTkVU64EwCpflr0FBd4rOUXYWTBwx0ZNR7ttlI6MXglxBDWeEaVpniCCjQUO5dgPcpjsMyKiZCZhUhVU/HEPXn8Ou5D6uWUTU+PFsOBSFRSsbnQDRo29zvS9/+2Kk/KCJxlqb+WEmg+XI0D2hfxxZDymwP1M8LK/J7S/OU/KX882vvrm+0TWEtxudXZkTv+ukhWKgdoMeCvIaOilWcLiNd9z44Ro/xM712NBA+dQgklODssmXp0ZVVl3bqO0KVheQUeWqTjvyMCkvJqq/bDScDNQATZp9gN4vKPDc6EAx/voztxlOIWAsv4OFRUiKk1HvN358USzL+4dL4LgKfLYBCc1FYHkk/8B4ilCSuxJluQXit/X7turlEzqijyvum9Uh+E1Eeai+VX5nE6GDI9UylNuHABOtEb7OB7qSbY3UIUSUX8t6llaWz4yMAqLiTcCj1JtW3rMS9x1e4YHudmDKIBiVzc9fUZCxVB/KO5R+w9PGtOZTV+w0nFnze87g+a67X/3zfHjDS4wlWPQQQrGqMGKuEA/sbxRi5YAFOPzOpSW7Em3yQALeQyli110n62Yb1GKVw/owJl+HnpvP+yXtfTP8yIxGvqQ10uBo9oj7rg/c7SRyZMteEEuRTP0ZkaZkgjfuHRyIfI7s/gF+dB/RWIY0GXTfZCzcUVCc3oEy1m2FRdjIpZPUWMaMsLghlYtLC6ZfPCVhTB+Nk1EbqJUuv8XNL9DwU8buJ85nPExLLHOqav3njeXX0gAe/wrnNure8uKS+Vnld70Vx9KC5FFai7KJ0eLVYOO2yxBtgyg1vuiePTLYvCT1LTetgjKJwYr48YsB2FZU+bpDeT0GAqgMqYv884UYLxsvnzSv8sjlPxZ/XqbEr78kZHcxIPcEqGEaWKI/UB/j5yYpf0NBQGuEH/ZUm63yp/3xW+bUTZBR2id9pNwa53ZfP0NMu/9sAN0Wy/FBQqMsYi9oV37C2J7bCpBHEGWjkrO/PTPJbj0m2tqmb5JehO/iC0Jpf7nv/uwaPSegN+Wy64CRUXSMruOFu8wPe4F5sUZXLaBbPJlnAk+FjPr5o55MX2kOCnmAE5DRmKngnul6gc7TcBGY1nxO2srPrPk9ozif3k6pYWKXF6lESvSgeA7oejabKLNvRFAEb78/sBnE5nwf0A7SnvwciDDuyx/EcTTat77Nsg9+DjX62cDHPRsASYO9ajEz4/3e9q/peRAN/PmspusEO37G7ruBjJo8Cj+CgCoX+Jd0fi0/hEUOI7dFWEwof35+GLcpcRWIjSkanM0thz3Lswr2kZOFVWgIXigVK8keR4OBJ8gou1Zd+fCRh/0CjcXhtTE/TxqSJs+0YqCVDPwOj5Nz/3i2BHFT2GXi1/0FPV6UgeBCUhf5kIRrltcyGcWQLyejxMMLux7LhvSyL43lOO4x81XKaAOXwpsMGqCWl5bzGYQ5bvPDuYR9Wizlom8JxswKtqJxeS0mvy4NIKdce44pQTcleMa3B8AHW+J0Ak/aDeMIIjrK5WY4hoiCaO9DMko79HLm2v3QV4dkFPTXdZ08u3VkeoCyUn7Mncsg7ElkNBfPdORi7svDb9RkFNTpgVA1Eb4kt/hzfSX9VBRr9Asj1RVfIj7CYkc6sVTPLGrMiC4vL8uWP3vybOBMySjI5aSMU+m5MDoy6lmPt19wOD8szGmIygoyitsHAmzdf5ZK9YXC4zaPovccizr+aA9RoXU80/w/Kc66AQ3lLqUkJdzkJO4b1WJmCYVIf5EWcqLmSglyhvIxYsbAI8UyUhp76g88o8MdiEDu7/vgYeGlc0cWj+LP3fzT259ZfJhyVlF/jXzu7EFKD9J+3ns2UnzMbhKvK3NmNpEDf7i5xu5nQkkb8CxsM6Rn18hIzmVMmbp+CP/+TOEsW35vbm7RFHMg9EENwsRATJ5MLrtJKiKodhl1nffDhUvyWUnkNHleoiejPtC4DtKwg/JRmuG2Z9JRFr9GBcLFfSPvugx3pH20sKS/cjHTqivTa6qPedXDvCpw2WZglRZkVKwyyKLNbuoacG9+CRkUZkGEVDZkEXtpiZlXXWswYvZrnpnWCC8DFpeWbJBiFhZSS3xc43cJkot48gsRjiU+O/uZQU02aTDjYhMFIuFhSJ+02a9GWdkPmBCH8ou85JUwnCVtz5CLAHmcmMvtgXs8C3mfDqItPC7OV9bot7wIOrwtjJPRodvbuNoXVm6ftNWlxSWzcYcf7LrMe3edzrMLOCh5KfeF+qqJ3+9N3+9Dl6kJq1zoL57fblbVyq4k6v7c3EUd2Mu5BPAJOk8TP5R/vPBZ3JnD4gf/rArZy7eiMz/0N/k3Ioo/tYAS9CWzJbDH4TbAL/2L80VZwSGuZwnnSkY96pghzQWiSnlcMkocKFrgS/WqRDmpRLumwp6t8n0B0NfV6RCd0xG1PF49dfy1z2E80/0DnqmtDfyobeB8jIbRx1yHdZlmxRjhsV2ycXx8Z9NsFKXNKu47oTMSyOykmB4zk8xQ2qAjcrKv/mSzjsrT+z/+0AgWhJDwLIc7KZXi0zWkEv/MTgYp2ycduelPpEGJ2ewlBFNejnJZeb/1/uqziXLLA+HYiwk43Bk4yQy/5NTjQFE7iMvTDF3APZ+F9MEw7vMG72SOkobYqA5lB3EOEMbtSMvdOZs2UAPShYhmkQt9kcPnwYC49/d3rWx6jNdaGS7iivz6iSL94O363gcTk0P1ZGXFYwgsll1ySLaHwWZQWTjUwGF2P8gQT5e+0vYXc8+nk1HFaWRCBFDpMiiRvv9SC+Xfl60T0ZDf4y3LF9y6dctsnoXxPYV9GZIGNkRmdW1VBDbLUBNS5f+dd961rQdOSBeNzC6I1UJEl1QGaxokL62sp0vrzPAyqFryPmjLVtSS2+8hab58TAzzGogW66jqn7YNybCK5To/R1jDMPS4++xAyrS3/dG+y2TIttx9f8Kmrfgz2gD3aI+iNXaP2W6b2c8zoxgP530Wd4nefX75OwtYdeVqLmdEMeTc8+iI+66/HNPIaDd7L/7i5RX9qC8/h/tHX9tKk/St6UHpSV7yaNfUC/7pU/O84eFfOsgmAZQO+hy5bBuFXgIjfkQ7POw/VkNG32JEqp6XDiLN/tKnONTveOl84ckosCgZmIqYuceXfthhQAwQJ4c3lKiQeFPuBhgb3Px5w5OgbhZ9Bx2ibtDDcj9pqD69MgS+ptXj0L+6utlqWf5PnRkSM68B3bpmVjDRLGywjI8rFHrvYNsImfSDOumixarQ+rdsKe2mfZsd9AFc3VrKnkGXgZF3q71t2rgPlrh3dg/T5vZu2tQDCKGTofn06WefW8zW7hXHJx99ajbL05DHnQOlI/97e3vqL1JGI9mQSxSS5JNOs7dliB8zRnPKH0ttxM3SO+FsvyZlQB8kXl3bW7n1Sd1HZt2PFYZ+E75Z9twUppFRX2YPBRpwAue12M+uSQZTnOEmTt9Tih+zVSe25Iwi1rXrAq87ysT1Qt8G5qyg+tZS9+tJ/Tx0iiR2G7mljMkXMF4mhHsyehmGYAB3QPdM3o4IKO5cloHIW48y3nnVSb4E3WDpcZB3ZA1daYi0lJ8eTnYd+T75pY7l7gdX+VNcUReUnRH9qgxJr68/tyGN1CUksiSirnf9hSQGOruPf/UxO5dSNkQTmXhG/S8zy0k7UHZ8lnXe9s0u694S4bPM7779pv5S5sziHaQ3XnvVrgHJrq4tp9XV1bSyuphWlllmRmZ7XEEvXkl9Q30E2VYWVqxV6fUtjY5GCkNZORhC/Ktk5VXljZt6PRpBrJUv+kPuC8xSyyGvXgaEcSuEiFi9ZnrXSVHUvaHPHPExpvKLQD2UQm4j3rfo8/ik7L3eDg+lYzLBWVYFUEe+xcTrFsQLTrTFAOGfdZDd6DLRd9jmw3U5U1giXlxd33jZgpiVp1wpP3+50wu9ytzKV/Xc6z/5ym9P0ScCRi7Ry2pDpovR3Qpj/UkGUAe0TdzIy7YLdD+2k1eeRfxzWWaXL/IUL4YAeelfxMn+UOqUfmZp0C+trj3tZwHnSkZLcIs3E/StVWJOtleis+FhvPApcEyQUYwpRjRHfl7aDaeFl2OP6JQ16sY8LO9pocB4N4g0ewXgqOswtx37CzL56v4xeC36m6D+nqS7oc4PNNhZW9I/4oauQg8gh9s7e2l3dz/tbIscqhHPHy3YQLC3s989G+0xqymzf5C293bTNv5lS20Z6djjzZjBY2+UdjQo8qEquo79l8xo7klRbTMzKjlieYaz/3j7ZdYS+Awk+WdQ1CB/oNzJhuxaOOLFTzc4OsgXXXKsX+RBM4hl7FkKpWuknTKRe9D/shK2a/qdXQcZJYynHzOnEf/CwpK93bN30WTq9ITHqyHDbHeTNz0vyV7InVG7A8xYuLyKYkAIPZ0h+vgdk/xkDEig0jEFVocPjMcTXyc7oIoe1kmj2p9Ejvp1wuOEt9OTY2S0SKOWLee7J6O6tjgng/bWty9H1GuAPgW6wTbLs6AXOBD1zAsdiPqJGRvktRkhDYgMxHh3Wz3WrumvvBT6jCvk1gir/qh1pVdfuWHPAVFDplhyXFn1pUebObIxAB0wSm+++Zo84t/LnSVKZoVWVtQO7SMOyJnvsUVW2yKgNrg0t6S86r5iCcl7RPnIVthjCdvgOtunwqT68ojI1ZCMStKir1CfVKXVedFeqGN0CmCWmhnt5RXflhF1/zyS0SCh1l/kiLyYO9udO2cj04XOPYuM0hYJz0s/NmS0LJM47aesh4C/1A/7l0+WKJ2shwPES725/5BhHKGvI87oGwDCSf+wWVC1b/Q1vShgclfjxEXiXMjoNEBEjZBSKVkpSv2afRK4qF7YFCSGureBEbZvSs3jjQZSNpSG0yCaRdkRuB7vZD145uVdh5qEaTExGNSo4wh3rm0jjeq2+qdOrH80r3kpFrqaD/AKY+0v2wTTvX25R1LmkEefjdQTKRJmGlneZnZzS2RzB2KJvbNjAwA6Gq/c4/nu7q6RUEhlF9/+js26AAYAwkGamQF1JcNAyDPKTG/DSo8hlH1MKCBIlIXIpCLaPDCSp0yylGtL58hDhjJs9pb+IWVjSkhkgDILEhmkYax/ZOUWg1Hfn1xmJeruHA9lVc6uxVfyAzmFIKzI5W/mvaw9PO4Sh4ehLF3eIMCByEePPg7mwsCQjII6nelxnAx9+KE6nR1PzMfx+mNhVZ4Rh9u4i3hikKuI53haTjpAKdNQvh7cN6MGWRNSR11GGZKH2cNA3548Hx6n4uraVbRhtXS1IXpoVCFtgrbhzzx9869rZu1sTyntTk0CAkv7X5xb7PbArS37SQZGIvWysyRiurzsS89xZNHS0nJaYyZV/pdFYO2UAotfZEzxEoa411YWbJVjWZwae21Z5FR9gOdGpGGvyCd56HaWpZx1RMeNJrILz4quVQbm0RzZPg4ERCdEBJQq6XpYSvQ0ZNS24oiEUqa2b1gZhlz1S7Z1G1LY54SM0kV4qWBpu/9GhTaV26HqKe5hd+Szyk8sywei79kMuZWXx4e+tw+ebCbe43aDvu7TD9hMpPzFSxp6jH5GW4mwPlnnYZm1xP/C4rLbtCbd91Ux2nfoxSyf/Bg6vaCXPqVpLxvsF6fN6Fm37SD8034Ntf308XTJqAqSzlOSUQZ9cBIx3I8XNoVplatbQUZBlG0sNwS6wm84IaI++sbtGJbrEDzzcsZ31FbY/dPjUfsJSQIhSSkh12Fws41qJC5ytCu3rvf2IIEseUh5m8LSfSX0wQcfpD15hlSiYPZ2OSwJaiClo7b5wY8/SrsKt73ry99G/HIjm7NZviXFd2Azo7yNs+TFDKWRU8XL19Q2YAmxWZ72T2n4kpFkzAqiJJMO+TPlQrxShlIstHNTTvNLRGRKkvBEgYllUtSX76sOEphl5rpTQKTtijAA+XWQbmGjyMxfEGOPN9pDxO9EW2Qi9+uYQYvnvf+yLOzK/CAbefV0sWW6AdbzU6KPN6NQxqEvBmQu8nNGCML3uBjXe9Sn3/NnPvh1iLLo8hmo3Dbw+L1SxvH0HNyPZ3bd1UugLnd3q5Xp7/CZpSc5af/2gqXOVr5Q+UWWzcIycPZy0Y7xxuw2YsCHrL1BGmVDCm1wJsoDSOeSCOZaWhJh5DQCZjchpB2UFu2NtIO4MjNqH2tpoHY/Lt9rr9xSn5J/k2yUXr111Wxe5fj1mi9+4T0b4H2vK8RUxE5RqNubDblDgeXmLVn0h2tsEA+6G8eB3sgLVdRFlLPKwnKITvP95HE/2gd5rcko/liiR4+srnJqAmQl9EPINcTzNDO6t+fHyEHqaMPIGuenTiOjY4jyK3QkYAbT4pMhfD8zKkKpe/2spy/D29YgIdKMcrt29XrXH6mfIKOMHci+ubVphDTke+3V1/0i62nGrgB9guxF3EZIO71A+4UXUQ7yl+u3kdEMK3T1ed5ezK0CpmxCBOxu+WcKaqWGUgKxjynKNhpTV+gZtbthGqJZ9I3bEQpxEnjm5eu15DbVG50rYsXJtbih6sRDUvPc5z1f3E6Ow7Ri2l1uOqMMBIs4d3dROoQV+ZMdRPLzz+9KURzoej9tb0v57rAcTqwMjgdGOje3t408bu9i7+aZSCkURcgSun3wIzfxsqwOubT9lsrE3r5IqwxxzS9q8NPgForO32oP5R8iILckPTzclYzzpvjZG9cvVzpQWhDKrl1mZRKDJ7M5tpyYlWosb/ubsMKhPDFlt8kKtSRhyBAkEWUNkDlmtZAX94EGK+uPhVILO+7b4JbBdgDk4ZkZlZH5y4h8uR1yqWxQ2CrX6L/cixmqHjlvHYpyyijT6uEyWzpKw8qhyw/wcijRzSycErU8T4ZhXg2D/E/Ib5WvEjEjXLaDyeXlmPTM67ovd2x7KVK/s3uSz5+5nD4z1PsFEW/UBe6yDQFol40Fum+28iXfph+IL0epSNgi43Ezvi4cihAig2Qyt+7TpmJyImSw46rURxYXONLGZ4ssDhusvZ/ZLJLILCrHDe1xJJuXQXJ4mF6/9ZrFB5idurRxKa2trxnBXV3y5f9VmZUVEb7lhbSidJZXkq4VHlHIduSlADXkEjtYUYHwSKT8Alo+9TKnr5nOEsnsxs2uvfhLjJW3yvRA8bl+GhmJhoyiu2I7TrSdKK+hNM8+oBR7e1l3FbA6limXs8NP6EMrI5UxtpFOrjN/oK0FCMdziGNsc7AZTPyLWIYNrD3nNk44ZODFZX19Q9d228HkHOlnuZjcAOEHG4PImDj6LuKE54QfTKCvPclT9TVDzl+PcNf3nx4uhIxS+OFm2jmuMU9CRh0eXwzeNSkNu2EWKEfKysuzt2cpKZ7HsrmTTVoYAwzRcY/LiIVaImavVbfp5pBRZjZRtsywsP/SCOSWE8htKR7ehHdlIJ/szcTNV+T7cuN3f0cDmq6ZPSFF2tfuDvHsmn/zk1+MGPh4ztK7ESX5V9JGQn2m1MEgbC8+mDxAWN6EThEpHk6JsAF3QYOn2qKdD0nb0z0GlzA2cOa4TLkobZRikAyC4O5nt9hPl9s2oY0UeCkO27bnN0wgSIClAbLwsVphFIDrrkYi564wJ5FRsyMtxdfFLUQZ9bK5XB6f/CmucAMrg1JR2uAaraWPL1Ak5SjImctEefbxd+lUynhYdieHx92jLJuToJajJBNglj6s89WBesqyDeqrkncWoly8ncXgp3Ybe0KtBxdyRvnnfPTp+f2x8gp3DmfnyCpJI6N6dJgWzU+c8GADiJ4ZIZWZFxlFwoiVl4rYhwdCLgsumSAE0fe4h/8gpMwS8qEV/REiajOwc/tmc06rbRNQoFihIKyRULFNbAju4pIfcbUGKV1bThurer7mBJUtAytLSmfZfxxhZUXklW0AMpRmSE1J2Bm7vBiifZBRJmB5n6Nc0I0aQ6XzzG36x2OJDwfZa86s3Wi0K9lVh+RL8rPHtt9faz7tb59OX4ZjiCC9SE8XVfo0CXT5SAMG7TPG/gB5mkZG3Ubvue0z/T4eEO6A2WQGhQzfJiFbxcPzhSW9vEDquVEi+kFGp98lMyYQ3rJIY+j8Y+Sn08oKF/GEn8k1pkDWLirUeqerzPr+08NTJaPAxp+sHO0NQ4Xly5XRSLxIQ6y+czimkdFQ6rHc0D2PgTu76/gaClB0XfHQgHFEQ57QoA19F3AfuEVI9JeaohqxURjMNELwpD+dRMgrA4+4YXq4uWVkksGIr8ghn7zpomSYITAiyv7MrR3btwmh3JUS5v4Os5XMcKodQfz4IIj7h/tSLra8EspJb7USwOPbtY+NaIEWZpBvySflwZUNghrE2E5C22HGBP/lDCf+uvYW7UtpahjoBlZIW+h9BjOLK8fpXzoatZRnyJO3cSdSGpT5gAmCmPtEyGgEgcN/cprdwCJ58Rth4rihEu5W+rkvhh832X+nUN3uZ9qcwFsFZlLCQAhhtlksiztkzLKZ7WXmz7E1iKqATB8orfIXfCxtIzR9OYOIz8FMhMc1QJabeEy35L2jjpBrGO9jz4xWSn0o30nctRzlQOrto0Tt7uH56kCby2UT5Q3KJftJmFYOQUbjxclQ1E8M7MeWa9eeegSZ9Wf+3Pqi0vMtXDKkE+VsbdD9xqy+y9DH3U32GXIcgpeHXwcBjTNgSYr+yC9g2d5VJFNE9Hd6mZ2lquD4xR31QP2v2IyofzxFPujP7EddhnTKhnxCTnFDVvl1Le6vLi+lS+uraWNtNV3ZWEsrPOeoIJmlBcln/Vn5UpxRjlYPJoeTUXSck1H6gnnRfXSLlyurkDbDKv2zZHsGkPnI5OWjsMhHh9o9CVG+eD2B9zNDpBtQ2owrrHahv6iL+DK9q59s1x/6ANc1WUfKoC9pfOgyXgaYOd7d3jE3s568gLBHmbLUf3MvsDVE9Tmr2Mrn5bVLK1m6unM7/HR+sfXMxhPZdXoRzziIsM/zdJQJXQwuhIxGiiTNEihgBsxF8WINserOMouMWucVuudqNdZI1XCIs46voQBFruLpm0SUJXXi17nPZPRdIPu0vwC3GUVFnVut6fo7378nK7+1y/vd+/fTg0eb6e7dO+n+o0e2TGHkckckVG+6kAne/vmAiA99UMrMpgf5NILLnk7bw3Oo8Ms2E0D4Iz20Q7bRHBq4CEtbYMP/7u62KTCb4ZAyYaBioGUZXDdlcl6MbPVK28YHIdymwISuvWWbZR9etka5iJwEKJ4cPtpi2SahvwyA5LnfQ+fxE97T6kmph/OyBHwVy+DDffzaC4DKhnxiWKpk1reEyaOyCeIa/SuIZ08geD5M35DLlnsdGaXSc7jIW9ggwptts9aC/FOPyOHbCCJdFWBHOoinvwbMmpfPe3k9/m6ZvkPI5WG6Qb7TH5NRyl+izl8db4C2VWJSuYCY0QoMyem4/0DUW48+zyUBHZZFL+80DEiQrksySlyiPbK9rB1RvkO5WQYvMZ7/CJfdtCss9kbTBnL9UJ9x7BP6w/q0DOn3s3wFjrw8rS0oAO0/vB1lEYOQQjz5QInrIJy27M892rQASY28WlnqPqSF46Xw7zolpRURTLCv9JggYZYUm+Vd0mE2dXVZumnhMF3eWE83r11P1y5tiJyK2K4uGEFlyf/NN2+ZVlXUhihV3DR1O2JotGdpm1z0ZdmQJtxG0nR7SSQYt/UXYUNpWr68KnvkdCbCsz1EHf48EelH+as+OYEEsh3997Rk1G1m4Y/suKu8dVjFyAy39KXixx/jBHEtz/sHRTRPi1vpxnFOxyGLYSivo/iqbtmh84stcRsZPWOQJDNUgD6O24wccT0L0cgCKEnC0yjDDtgbDKS0CDJDB7+csLroG7zNXKnQcDMAqWZsVhNwn+LEmW/ZcEJ97u05WdzdnU+PHsg8PEifi2xubj5M2zubaZevzZnp3N1JmztbUpgiTooNxYnypm2wN4Z24Gdj6pmuGeD4rfIdi3tXiljhTNmjaP2FxkiY7vnLjcLK5ngOvcuazKFEIGYhM0BZM2NpvzRj+zuZ2VT6poyypxJkFEvxAxR+tFtsK0MrID8zLu6HQT6ALBGO0SUGynovV9hO+PLxTUqA8EHGKD+bZc19gOfsbWUAGmVSumgzP3k2UgiyMyQseSaxI3a17Xlxm0xmd0kKa3RxFZB/wkXaDAqhAwb+i3gtv8LE9Aeo05uQvhD71yPeaahJW002azJby1nHH+7erstuSlnmslBPNHsYbpjHmnhOwqx8BcgfsqJLzW3h1Gcse30cvlSsO2qHIPIfX58HMte0fgLG8x+yeL8l3/EDKfFxEvv6SnknRCHoZpSZygNC6i5dK6hoiMefy85eXAW/52lLndj+UPJKfriHMcKKr5ywERbIujyyejInsuf3pE8ITzh7BvHVmCTmg6HpENfa4nJaF6m1/a3EJ3lvvvJKurJxKV2/fj1dvXQ5Xb2s66spra/zEi7D3sXDnU4mgOogPmRFZuqOvbDoxR3pXvxBnpmppfuPdR3BYzoBPOtPgAmJT0Lu5+Gdpo0ORb/ZC7bq2PZs6lmUAxh/QfGX6Wh3AeJgJQ5QZ3zchr8l1Qn6yeo6tzeiL5Loyq+8Nw2T22iP6LKz/J0eUQ5hh7AnEPop4ULIKPBZHhqUJ28zM3kgOolIZYMDQUYB4eM58ZpCoCGhADplY9Y5VPrzidwHvJNjqygpGyYKKSq6afgBuJmV3NocpYcPN9O9hw90vWNv6uzbtD2cuwvp9id7SXwzPdx8pDfPXXUFESORHWYuIZbEacRPygaFYL84ITsOdoeEUp9GSiUIxA6lwZJ+uZcHrRhtJ+ofw3IVsxsswYFQTgwWIJQSM5G2pKsCIDz3sUHYJULHde2waLsMyBBZgNzIRulZGzc/fUlGm62h0shX2S6IYSkXJn4NidvloG6DrxQ26doXpkqrJk0+UPdhJqU3tB29DJF2zkce+McwiYwKzG5MxmT/46jlD9ThJ8dXkvASNSkbK7cnRK2/avfUcsxtKcqzK78p5TsNM9OvEO0qZuy7mc+Y2TZIz+Z46vJD93aQrDGbJLpk9rT0450sNzMDfs2oTnxW09OFMAzKYaxtg3C7v5gx68JV5R7bdALkW6mZfyMmks9+DlZw4pnLgGue20wrxDSPOyo//NmpACzJSx/yxHXUoojoiuXDYlR/pbhZUr+8sZHW2QqgsMyivvXm6+nGzbX05ptrim/Xwjv8hRbZsKNc4uUAIOMSRztxS35KLRqIHFu08jO1fXXpgvL6pCDyEyAagLyjPl1X9y/1UnEGE7WQ6SRkFDfjVnCS5WU/cYG4ueZ2lF5EXWZ7igqZiNxULgAhZNiRgSIjF4wLmxkNm24XszRxJENJSmlY4b9E2eBA+Kv9l9coAV9mUsePzpm1XR3fs47c9zqlMQ7ylTuq/QX4npxPfFNUoZh4R7Aikdnbg0yyNxOSqI67d5AeiFxub+2mR1vbRkYfPHik6y0jovyUJXs2OXHk6HBJf+Ztf6ZByoHZKNuzyU9eqs4ZTKh7mxnVMwgpfliWhyxIfbjykSwoEQgpM5YgBsWov7CZ4UAhM1CgqEkDcsZyW7QT0A1GAspolJeK8RNtJ9rnJDDLEUD+MhwI+fy+Pw/SG/enI8vWyRhhyLuTb3fLVhlPIlZBriemM3GwBpPTdYQMnu+INwjxsagHNKU/SSwHfiv/BZgFKeWvyY+jD1+TyfoloC67Or6nTkYnwfKbkctyYr2eAI+TfrSjMk0jgIFCvrq84uUvEM7gGJF+xx0irrrNCPjF2BfQCsa1LadP0m1lmRnCnctvIRJ0d9dfc1Sidn6R7SC+IAhgzNQytvgKHPfVH2VBtrEjDPHjx/ae29jDqg3EmqV1vvJflltpSMuVWwP4uGpZBH5fL/msmrz66ivpF37+a+kv/8rXFA8Ryx/1QnlJl0JamVk1IkrZdHK5jo/joNjnKv4rcipZSc69mO1EGwdlEwZgR7mU9Rr3QEQ0C57HmVCS1vZUmOQDWf0YJ5cJfWT3zeV+QZDRyHvkIdQVuj6IKLqSdgoR9ZlRlZ94AlFFu4xouuiEnJTScvvZRBZyDCetp/PHhc2MAktajcgs/SmPOAhC2vmr0DcuhzfQ6f4D9vaq3mvENLeeiIuGW8f7LCFUgUpGTWiynOQod8/odvbXS4Snk8PxHCVF0ZmtYHTYzYcp3X+0mz6/63s7Hz7YlJs9nnfTw0dbIm+SxsrRy5KZ7t38NTtmJHJnb+mZ/HMski/hs8zO/Kor96hzU+C6ZmYRG+mNuKm+TIGMDXK+3E59BlActuFcNmEhf0FC/ScuvZ0BzokLdPeyfVqg0Eqi6Qi5fIYSmBxVGmOEtyaChdvi1yBLHLRZi8vcrpBLzMyLDdZ92U1Kbwh3n5qMTiAVwIuqTB9wc7L/gJFRkOUfJ6PD8M86GT0xglxV5Tmznis8TvqkYX20SKufkcvI8tXxR3lGOcZLXDSb7rn9FYjH8li3A9cX+MdGT2AboZvIBup7IZ/nIfbadjNomSVHqpBHb+rDfAW5llYym/SBjS/mh+05Kq9scy8ML8r+86ryl7dC2cdSEMOlJc+bOgZHTUGMzJ8txx+k61c30icf/Titra+mv/zLv5j+1t/8ZSdKJClRTErVkX14pXC4kRRx6WsciceZyZubm/byTPyXrlxL6xsQU/lFnXpWDOzYdSe0nLyG8fLw2ANxDxSRHIvj2m1+ZjpVY4Qai+tW130xK1rqIkLEaT0d1I7sB3EoR5Ndf3WJ/5HGJ7YxcU2dsk+UFwL2AZt3geYezSPuhd2hdj9zmFbOz47gF0pGQbQbpECU8tgnM9YQ3UyCN7Dj0HcQ4kAJ8QYLCIvxM/Nw223Ds/aWE92L7lYOpKHclRN75nssdaUOyAxihJuzn7eTwpHhnXhXUTBZSXFnjpQebe3b1+offfJp+vST2+negy3pv3n7haHNbY5BchIXHw1JjVocuuvx6BmHnvPrQ/xsps1+sl/xQG+eedYQ4C/e+vt7IWkP/JnSyPXCte8dlfKWorb606AVAxOIw4eZFTDFVaSDYQyKNAHxTUIMlhFv2DUGcQ2ILjZhpDiRIQ+s4T8G9Mh2GY8jP+hIR+2ukElAxFNw7Er2ob8IVxIMQ53uFPivR5WIjuPh+u0GgOthxzI5sgwDnCh9hZsUVuj6RZf3YTx1edfuur6n1f9ZIchYj8n5CvT1dVz5nD0op0FZVeU/i7RHOfb5dfljRnIcdf48vYgnPkIKMjhWbiEf7aluK7rXy+N5qn9G1zZVYuWXH5a4KXvSoxwIjx3uIKPkR73ddBY5wA0hIt+kFfnHr7shWPiM8vD0IK0QxvWNVSOsdz+/nba37qef/dmfS//23/w307vvvG7HQ62usRqkAAqOvb6Sdb3e9+GxAZJ9/0f305//+TfTn/7pn1o8G5evpBs3bqRLlzfSugKurc2nDZFTolM0Nm5E6QJGFZ8myGVif4Hyl69OjmG/65Hv5/GfUzcoHh9zQrd6+fE8tqsw5uEG6N14We8/8Mvlq3ZqL1ZMIChiyp8fTaCsrZ70PFcB7wBWbiDunR3q/Jcl/XLhmSKjbvtFzJKy580b02QxQ5lMx7D1QEYHA5UUFG4nNHbbcH6N7/FAMakUrANRFnW+Y2Yw7kZpEY5uiNmR2dr1t+PdXV8q33y0le7fe2i//ACR5OcvWXK//3DbjgzZP+AjmEPZfG14aB8w2QdG6txsHudrRpvxUzma4tV1d3SSerHVGzKbBA6IkuUh28COz+BZUeBOPlX/xCuD39hDGvmN4106pWQGleUoSRkgTdClmz1OW4ovl+EnoQzHntdIv0fkJzd0IdKeTkh7v2OkrHNXqAbaOt893F+flkDdle5BGlPSyxgnowUY7LtoI56hnAM5QOSjzvdUyH+Vd/C8kdHJGM/XEP3Ae7GYJec4vDz7OnFyVsczre77Wa7MQfoZ2gltYYh4XsWd2xtL/4M4rB0FwdR1bldBPuk32NHfjIzKj20LUjjTWwTTfWSMeFiKBzEj2/fXXi6LW2E54YNlY76u3958mHalq7/4pS+lf/3XfjV9+Uvv2XFUHGK/Jua4tsweUxmmNIkTVaQoQ8c8eJDSN7/93fT1P/7j9P3v/zBdvnbVfh5149KG4lhL169fSbdu3Uw3X7lhPzhy88YVOxuVQ/vJOT9Ylc83MBB9UVpGXE+Hae3Xy1WFINuJKG5Ip0845PownzxjS1fmClknW3jVK7b9mEceh2IMBXxYBgHF2MerVL/SKsf9RkafDi6cjAais5RgoGcvYRBSUIsbDbJGKKlhV8F/T+SMaEjxhNsHMH/eNb5sn0UbnJDFE8frb6PeifwNWjhakPgIyBu332KvJ3lHSWC2t5OIppTQJmd3bqfPPr+X9vNSOed13n+4mR5tPko723yRuShCKrLK4fHMfCouCCpklKUmZkT9cPk929eJLLHPF8UZhMa+TBzt2XXksCcluqNrwhgZTSNTDqbAsaPABfIRZMeUOunJeBl4hGW8wMJLAXWDQ/28csfRYpOAXJBry1/foAboj2BSWVEWKDqVlrchZm+LmVsGPLW3kD3KK+qTsIaOiAUKd/1syuBb5zvSjlxEWl68dRxVGmWaOb1O9snFkuEvGJPQ5XWAKXJMSD/gZTleBtGOwjayU8TTyR/lkN2BCBcIcjuGKeV/YtT1WWJW3MeFPSEm18Npcfoy6PpDhtVPnd9p+ZO/Mjx1Z+6p5TVdvm55PqNOMfoHJJU0+MjI7uiaNjQn/VGWYXyTYPIQTn9RHWxTIgw9sNMHgv8dz6edTaz4bU+k2h4cmcP0D6WX0c2v3ryRvvzlL6dXblwzMrq+spr4adNbN26kq1evpmtXL6t4XK4yix988GH64Y8/SO//4P308OFDm1yAKMcvny2tLCrs1XTl0nq6eu2K0rlpR09trC1J1sN0U2T16qXVdGXdvFvJEr3nw8loX9pFwsdimH8f6Xw8gHw6yZT7wMuccomZURVkNzZ0elTXnT/KQGUZZRHbMwB1ZWfBiohGfZwvxuu5L7lAuEPO0v00ZLw4vDRkNNyhELKjiy8UiHVcNd7YExTKql8GejxMaoZgoCZz1sosxpsYlEldq+tkhKQ/Smp7TjGQxqcim+zuOVDAo7Scvvu9O3ob3k+f372XHm6KeOqt2n7S0pbQpUjlj3KGQEK8DiC4KizSYGYTZej3j+zrd2ZS2fyuJ4nD6bvN35QfSjMXU1/+QIRMIttySJdHZhOy8lD9xnJKXZ/xNTrBIu/ICriOgQC6TN2yfM9HS3HEzDA2xZTTdzjJngSSsLQw3RaDQW0JkjvkVZuxcgilp4KINuWmDusoFehkTGs5JcblGuZTyAO362LKxz2ETp+KHK5DHvApFzA9fF3+EY+HLwfwISIv2f+U9AOTyy2TFcHsOg6hTr+OJ8IHppJRMJUEzcAEuZ42ptfD+SLK83HSj7D0d5ZsS/dJCanX73j5x/FREU/PefzF0vsyH7Ugt/xW8hvRlDyxcmPhFZeFy4Q2DOE1AJs/d/eANHHwOkDX4pcleyOn0kfMlL5y46ZNDPDrUBzVtLK4aLr51ddeNZLKT5VyIH+P+TSSvt7c4aPTh7aViqP00EG+9O0zvPTt3a2tdPnyZZHSjXRJxJRfkFpbXkpvvf6qEWFmT69cTulyQUpBLOmHe1jq0+ra8ykJ7B+w2VDyLwJqs555ziD6aSzLx892osfxj/z4ibHCVslUtuy/XRT5ZCaUj7nq3RhDlHIO6+Xx4XkcRx1/uEOGae4XD88MGa1BOzSSpItykPcG5vdBuawLUBQgyFBHiqQQUAw0zOhw4QZxv1s2yUePBAl9XFI6rQkOpUYet6mNqBFsvkJHznl2lysQ4XjMe+yDkTqhDF+e0zkfbj1KDx49Sj/68Ufpgw8/So826d4baWdnLu3s+dwqM3w+cxlfjvOm7QfMH+ie/6TmSG72evL1PCTVz7Wkw6MQg6ABV5TImoXOA2wo40A8t7qT4nOHh6VM/XldWpCmvg67NFRYZXzdfYWnHjH1hxW5+jo4mVLkMSh2cQAna7wIxfXwecYYmXCFDqJdgZDpOEyM31C1lBnEx5/2cqm28xWo5e0R6dPWBqjTq/LMiw/o8j2Whrvr8g8M6nZSWjPyO5HQTQhTk8maBNXlX9dXHf5FweOQwbNA115yOdflfxrM6ltjfahD33bG2ke2HdIB+bm3Y/YUTmhjGou6dt59pS+oPcZ3CoGx9pXdcX56N25JRh+n0EHIK22pqOMDKOSO2T4O7F9ZXtMLeZ8W55Qu51+IWl5elejDdPs98+MTBthGoGUzcUDIZbE4Duxnj+m1ayvp6tXDdPnSYrp5/brI60aepV1O6+LASMuYIkWqK14afHuV/QypSliS62+kT5lrbMhuzoamTdjMqBm7bSjbStQLcD3d62B4A7JTTmtrfJTk57dOB+H6uBUymydBGR+ZOF6C8fTK8JPwpPI9O3guyKg1SmuY2ZY5LRll/w6ITl9nu1cGfj/enGJvT7ijo4b/WSj60FSQAmMCful0IZpe5hLnfAKe+bfnKd3ZkbnHuZ5b6aOPPkl37t/zGUsRxB0RSfZ9cuQSxyodHK6kw9Fi2iVe69QcpyQCC/mEbMqGeHLNWzfKI45WGuWd79DQGjbzKCIQyqwrz0wO2BXlF+6OeuvrMO+qlxuFeqT0bGajQn9Op8dB9XhaEW+EcXegfmnoXUN/XfAKKEBX/k5GO9ITRGeMBNXujBnhxslA9tehcFsc9fNhfNE+DUrLm3Phx9Ivw3h8XqZ6UpdHTexq+avwfAU8QPY/kKtA1z9z+LFyqtOvEC+JMzElni7dCnX/nk5Gq/yeGsfn77wx3v6eDupy9772eJi26jBE+BmmU6cbcdX9oBs/ZEJPeRtxUhjuaI7lKR2gO/2hRtUuY/wJvUQwiOyifZ2k+2Md1EHalv48+x5FLLNMkD9mUZdW1sxe4KB78ytilsP0YfnJULYTMOp5eFaZeGb6FF2t9LlGppXlw7S0vJnWVo7S5Y1LNjv7hXfeSq+IAN+8flVxzaf11XnbZ7osQ86odml/i9vSxzYXur4nkkFGXQ/7r+6B8Bu1Fv3S49bfHA4EGWUcZU8tRHk6PExvA65J0dN4PER8IXHkYBrqtEp5JuFJZHu28MySUYCeQDprlLmhmlGnoKEBe5MrlFFJRqPflhmM59OyTUdjgIu3zWjsi+o4IFKa9GZcIpoeKK8ngZhIDcpn+VUArkkSpbS7m9IDkc3N3T1bbr9z/0G6J5uv29mEDvHc3t5O8+psC0tLyjcEKh8kvzcvf3N2TafmK3g+RrLZzUM+ZNq1WVFTylKMEFI/cF7lLEJgpL8iIGBA0ISom2lguSSeQ2RtZlLhYy+PI8hTgHy43CjELrzZ4zJZ+HxVYzg29GGjjQzhdUvWzS7zVZOlUo4J5TQLg4+dBgNTXGe7e1b6GUefT5clZirnOzmxeznr/NPeHHW6kxEz4wEP3scfqMbmDvXHXmP1MSP9cZLYp31cewxM80N7K1G7nxVMeoE7CXxloMdJyuosUacX22rOB8e1ocnpDtthEV7tMYilkSllY1LbsHop9EH4GcSruMaOxurgYW22VUMW8Q3HnGGeIJeWhvqD29L/eel9cXEhLfOBjsiobTGQH8ZM/NlHVYx6usfPg0JGF+Y51qgnndjQU2ZjIXbkmTM+7fioeX7R6chmZfnQ6vq1K+nmjWu2vH/tynq6KnP96uV049pG0tBkR0eRH5tkkcEiJ9gMBUZUGX/kQO8jvxPSaC9F/yY8ec0wPypz2hLjGDqHeyzNs8VgMhmNeAFxl+6QrE/jdBiXucew/qanUcdRh6vxuLJePJ4rMmr3dI2JQ89PR0b7t9hp2Q4yRKcrG1F+MbVOCWLZpewMoG524SZaDL5LPyE5z7iPQbT4EOl73/s4PXi4bST0wcOt9P0PfiwCuW97P/naPb4bZ7YT/7zBUwZGPke6p07NWaCsOPOxDnbs88Qws2kHzEtxsQyPRDHrGWVk8hbuEuW9bvl9ErKSiEGQ2dZQFsgYihvFFzBlZJXY1y8gnqLKM6YTUVCTtEC0kXHkcsAu8x3kKMvbxde5a8T9MYENQzImdOSrssfuT8bFk9E+7hInI6PIU6U3I/0XhYyeRNYSZyXPadM9K9Tpel87T0xrR5PTHdcLfXiIHzDCWbxMl3VSz9jH0VEWr9p0tFt7Gcddt7cuPLrO04aM9i8fw/wEoeRDKyPJGgOYVGBPqc1irq7a2ZmwQdLqyCjhsBdFJiGbzJgqHiPBuBUz4fk5UfsJUzFJ4ocsMiYy28rzIwYg6UDyyUiyv7Odrl5elf+j9PYbr6W33nzVzki9eetaunppPV2+nA/+l/ERmzZAu8hGA2C0EZs4sbFJSZglVy6GGIfjw9a5w5ER0ZisQn7OboWMQrTH4fESpyPcgLhJaFg3JwdxTW5fdf1NT6OWrw5X43FlvXg882TUbEloDY1OIJu9fCM+orE9fcqE7geCmIYyiXPj+mX6YYMss08Hs46mATKUgd4jzcZtnVzO6Mx+3xOKt9a6SZc20u6x/1Ky4J/3NKQhzLY8QBo5NP7jjz5NP5b57PMH6ZNP76W79zbT3QcPjaASlrwht7q+Qupabt/fyUdHSkcdMcb4OZF2PZLhcF//SAl4HFIbPNe9KMsSQRxDEQR44waxxBVlWNZDjSAd+A3/xA9JKmdZiSPiQaTstUO8LIzDw3uJAHfPwvigk6EBwuWsyOgYpqVT3Z9CVuv22KEjYX2O+nslhveCdIbS7pDTj4/G/MUDuLvOY0cKJ6ZZoCODOX77C9w9vb4c4+nmiw4z5Bgr16Gb+I+tvynxRhvsynNK257afmagk2lW+U5pNzWO63vHYexlaAwz5HtM1HVy/mT0LDGtzfT3rT6KuptWP1YOagP1S1VPOolDml6kq4+j1xl2L4d3EupE1H6dSmUaurs7PzW3N2QlDL9ECKGEsBkR7dJwGWzGU35Wl1YtbmZPIbBGbDO4TxyWdu4vpmeO9q0MGEPn00jPRuntN2+lm9evpTdff92Wzt9643WR1rkkfmo0SsOUCLRfGyoFwmodsHwL8Qt6PrnCWMa3D8zCeL9fW16x7QPLS0a7ze8QEb/HMwRlNSnMWSLSn5bOMP+zcd7ynh+eGzIKaH9cBxllRs/v9xXwJGQ03nL7mTfoXjR+kWF1Xhq0dcocb8zY0mEBLtKmI3OtLm/NietICfWP5ByrwYb1+/dS+ujTj9PduyKfn3ySbt+5mz67fc8+OtrZVdhDScEsodIkHxAJ5I63wXDzU5ocOB+80iTgN9yNkAYZ9YdePlJVOf+x99NLyd3xjBlKk78gn/EMlNfT4WEhoKX/7nD6Tsn0SvfQ3o5zRWaEbirr3OHhQ/5wz8JUMiGl7XI+Q2QUdPcDQ3dPRien38hohSnxRvt6WmR0qoxT2k1gmlwnx/HxlzV6lqjz+3yR0R6lfirrIrpPoH8W+azqfVo7nPctY+VHSYbKP3okyLClpbHCbU+X59ZWc7iSOLOMz+QIy9i1PlrOZBTyubywIjvPrCp+CPICe1RzXHaSie4xs+rbD5RXJnhkQ0TRPQf72+nKZb7Q3zBSevP65fTarZvp1VdupquXltLaqq9CxkSERTNQIhovdK9vPyKhctuPsBgh3bfxjudLkvHSpUtpbWX5mFbcxzMOQiHAeSLSn5ZOmfeT4LzlPT8802R0GhhPOWuNJQjEL5XANDJqUEcs3/xAfWh3v4dRiWggiA9tCEY6sccnZkIj7UiX/TiWttw0b1LHJlZsPkLaGe2kh5uP0ta2SOgH2+nO3b306aefpjv37qW7d+6l3X3/Oc0jFIyUwTx7eGTb0rviHinvHPtB3iGg2LYkc7Cbyag6vxI0JUDHlB++mEcC/PZVjkSTYfHb26Vk1x9oeR/O75WIWdTp6NOKsJDQIEcx6CJ3KDcexb6hso5BuHs5PHy3ujVjEA9MJROdsj9fMtqnU6NPf4CxQWiYgXj6tMho3308nl6aSM+sqRhPN18EinqYhHo5NNIFEfex9Tclf12/ruuxwtT2c1Lk9KfKeMJ2/PiYFf/x9V+3v5Oizu+LQEZLxDcHY4j6zPXefdg0rZ/Jf/f9wqCsa/+xPO/mSCQxvrgHjB+GOt0CRiZtxJK3nFTMjC6yjJ9J6aJIa5BSPyZJpDR/acs4aMv7EFzOfFG9khL6CJVCdz3Y302jvZ109fKltL7Kl/jX0is3r4mUXk9ffOft9MoNX8KHkPZSehkwE0rbYezAju8bIKG2Injk4x1lsba+li6tbUxZng9EPU1qfya5X54bIv1p6cTzk+K85T0/PLdklGVpPr6h8Vvnq7IxkYwK7IIp8aRkNGAy6JEtj0gmzt0kJnxjaOrMSX7yYCs9fLiZPr93Nz14cJB+959/W/mYzx8SoXh8gzlKw0Wb91lKXXP4/LyUwPbWlpEJliZ2R7vJvopntpgy2d+x+6SIDltQYc3rGZ0V9OU03vnKJTt7y5RXmxUlfclRlnGQT5sBzte23D4NxaDKl5I98nV+/uKQUVA8mybPtEHIFGFpZ1T+63KJp42M9nGP1d+MPIEo11lkFDwRIc2yTG1jJ2zHj49Z8R9fVnX7Oynq/DYyOqGcze+0csnho/wVvtsypntMZMRB+/jh41ZDna7gK4HuDjIaqbJPlLFuTmQTMspM6aLGoPgdfX4elfjhe9i23G9h/CMo5Jw/lB/FiCyce2rHCYqMQkhHO5vpCofoX1pPt65fSV/7ypfSV7/yxfTazRXPIYIURUyzgYD66S++JO/9D9LrxP3gYD+tb6zbTC9HWk1eng9EPU0qZyQ4LuxZINKfls6UdjQV5y3v+eG5JKOAvY68fWEPP25Ss+8+xlEGrUOoqeXBdSF+zDij1CWQKn5e0otEcRbKII7cwFXu71E3NNs3fedZUXXGQ651ubN/pLdIzgBN6dvf/yB9ensz/fjD2+nDDz9Rp1SHXtxI+7uHPqOJQmajuN5CATOhzP5y9BLPuObYJtKHOHI/jmFCMq4Pj/xnz5D9UH4WVTYQE5RK5MttL48gLV52+Y2TGVFLY87KsSaZTnYJQ+f3eGyp/YTwonQ5KDOXxxH1BUo5Az33OHl6x6Ie7ItBoZSrx1Ce6cjx1vHPwqRByTDlfu2/Sm8aKa0xZUwdR06PHlbi2BcRYVquYs9Xh6n5fzwcX4fjZRE/L1s/C9Jbc4wTl1sHj396eU2R7bTtaCqeNJ6zrZ8nRXdE3FPDMP/28eVxyPUGEZuE+BhqElynosc9jclxuDydHs7L7DZGSDZfWZu3GU2b6MhxhZ5lkoFryCikNFb4OuSxzmY7MRqbmN+BjPoB8k466R7YiyvLfoRUnjlFPn8W+VSe5g5ML9mL3v6+Ld2/cv2SiOgX06/+yi+KiK6lZYkBfY7+Fnp/X2qHPaX+wy3byq/iESHml5SWFWhFZm1tRUR1TyMzpHg43ivGbAPKN9xeT0NQFqX/x0EWfAynjTfieVJ5nl08t2QUQlTPTgJ+vhLSNomMWqfI5LFEN6CYYjkdGY3B0zqk7lsINoKqE3B9595W+s53309/9p3vp8/vbKYHmyJ3Byt6u5OCWNTbn8gnpDKOWPK9Px4/HyOxvL6rjhdkdHeHA+pFTiUju0Wx7VpmBBG1aycK2EiEzf4ZVbbuen668+rwqzzEsgeG+Hjj5brcOxpwfx5PoPYzDf1g7uHJaxk28g78/rCOQylF+CfGMWRocp7G29xk5HhPSyKmkrEp92v/VXqNjNZy1fEP029kdBbOtn6eFC8TGZ2I3F7tp60FKB6AnPJ9AOSUGU3GSh8vh/JDJvXHiOZECfMYG3oZJ/tC+ZAJEshKYxkOkrq0ygH7TkhJD1n4UCoIspeJjOwjjW0rGpLfe/u19Is//1Ppl/7iT6Y1ufkhLLwxPFnXy0Wwr0HRxsFdHxeRy3/Scymtra+k1TU/17Rf0ahzFe76ebhLkPc6/Gkxre5OG2/E86TyPLt4bsnocYCQ7qihkrWS3NC46in76LwBDvV1eG84yINuSUZLlBu+LS0IaUFGP7l9L33963+W/vSbIqP3t9KVS6+k+cU1SbEkGfkQy2c4ectDZmT3TuBkdFfPuBcfIHG2qH91P+pkI5908pqM2vywrlFqHM0B6KQjkV6urHwUzshssdYY+eA5aWD3OXfZgoxaHPLPsv40hVuiJKMRtkRPNgPD+unRp/9EyINFh5lkaNbzQI63jr/C2EAzNf3J92eV+XmT0SBVs+phvF4d3c8vBmaW/5Oijn+Y/jQyGuX2xGT0xO1rcvo16pfC2Tit/xpD+WNG7qLwvJDRGn2/9fgmleNpyGiHYibQ+mR+DhH0WcKh/zmNC/4hUiasOaluOFA4dHQsKDJ+4sbYx0r2W4DylsMxiWH7RReZqVx2N7OoIozx0a9hDv2hMWC0m65fXk9/8We/lv7qX/pX05uvSB5l2x4z6cLpMxrzopkzdgUZ3R8hw1JaXV03Mrq+LkK6xj5X9+uElIwgXGQo7KiX2l2Csornj4tpdXfaeCOeJ5Xn2cULSUYBB7vTcGNJORB7YgInJqM0ArnHm2wRPjqubK6Zjf3w40/T9vYoffzpvfSDH36Y1teupd09kcwdfiN4Nz169CBt7+4YGbW3PRmW55nZZT+rH1afCajMgIzmqsMv1Uh+jT5yH1kPJLtsCMNiKAJ1bi8TJ6OcD+dKz93db/IrH8RLOXiuI+ee37rZHKswM4aExOMjnRIvDhkFOe46jQJPSkZnoftALFDJEuWvZnYyZPleRDLaE9FAIVsut/Mlo7PTr3HRZPTi8aT5OS2G+T8rMjoNbLU6FlV74nuFAarn9dfy5YdORkqzPDEMIifjWewJDdLMdRyYD7g2XbDoP/fJbCth2bcKIfWZ0iXfWiddAcnkIOy5g730zpuvpX/tV34x/a2/+pN2NvYiRabx7dAmYjg1h28edFN5GemerxAyzi2k5aV1EdANkdHltLae0vqqk9HINdLF5Iz1XcbmiYh6Kp8Ty2k7eI1p7eO08UY8TyrPs4sXlowCGnB3wHtungw4JQGqyWg3IJkSsblFd+fGWoYF8bycoaIj44+Bis5PGuZLfz77VPLwNqmHhxqhHzy4lx5uPUx3795ODx9spY8/+iR9/Nlt+335RyKrq+sbtqS/zwzqnjql3gZdUSgf6ugsf7AYTz5tU3euTvz4R0simxCHrDR7UiCZdO8IwirERvyYOQ5lFGSceCbhtM2nJiV1ec5C7fskJPhsMWwvYxi0H5DtKYMSvy7yZKjlmZzONISiflxctPqYRnID48Vb9/d8kTGX6687z7Arz2nlOoxvTJy63qN9dJjmrtKd0n4aGX2y/Dx9/TEZ5fgRCNlO3McmtK3uZal7NvSD/nUj8ijSGAh5IKJMUDAL2vt1/4DJHdwBiCcENAiuhZe9wC8gZUIK9vjQdrRnhPOv/ZVfSX/jr/9aeu/txfTo/igtHe35R7eMZ4zdMuxtRfZIi5XFo7mltLt7kN7/wY8s7tffeCXdur6R1lZSurSGH8pOodRHmCWFjHayxltlJ3uUcZQB7crTbHg6eKHJKAhCypI3CLIZjXIiGS2IxOOQUcAes15NQkadgJp3GQZJ9t+wZWhPnPHh1k7a2d5JDx9upx++/0H63o8+SLfv3Uvv/0ikVM8e3N+yN0GUir39yh4pHo524prODvH1oy7UgRW/vX0ihS3V83GWXNhSIKHo/Mt2xRlutzol1u/p63NT4rTNp5HRIZ6UjI5/zTs5nek4rf8hLlp9NDI6Ta5pOK3/GkN5Z84MnjPmZzWAGXhWyOg0nLp/Ve2rmynt7g+fg47gyR7bLgCZzER0Ein1mdTiXkFGbY9qnonklJlljVE+Ts2lkYjo/u6OKkBk9Ff/cvo3/uqvpnffWkl3P7unPudklMO4RweLGtOKCRiFBXMaT+dFRv/8299P3//+99POzk565caV9As//1Pprdeup7fe3EiX5HWP4lMZGiHVNb8QZWOcT+gSUUaUczwIjJdXw/nghSejwAkpb1pqkOoshtw5adw8h8jVRcHM4cGcwmU3sL03uUOAWEaJe0Hm0kJVrEqPGdH5TEjpXIiykE/cgFjS/4jmDr+4dP9h+vEnt9Mnn7O8/0H69nffFyndTfcfbHlcUhos4bMdgaWMXWPbUgCLviwCyBeRzpmM/tyUr8LXtT78jXjgue4H87IUepy2+cwio0OXFdWxePrNt1ZOZbkc8+zcyOis/E9O96xw0erjycnosP6GL2PSC+bC7f66/p3hMzbHYCYZLXH69vPCk9Ep+Q7UkwCnxYtORh353rFtT0WdiSOIVLkHQUVPG8E0MupEk7LnPmNnkNi5xfwM4goZxS0/TPrEWaX4ZdVudLCfVpbm08/9zM/Yl/RX1kU8d+/q+Z6qfT8djeTevyx/y9YfbczMPTLS/OM/+Xp68OCBbXNbX11Kr796I/3EF99MX/mJ99IX3nk1bawk+zKf3UDzKkv/WVb165pzTiSjx5dXw9nipSCjwF60DvhanT2Y/Qc7QYaYYYqiiKVu3E5Fe4XYdbqu4/qzaWTUPyDJyyVHi3IrPGnJTTKjgz0b6OaDvOJHPWVePej+o720fnk5ff/9u+k7P/hA9gfpz775XXmC2PoM6aUrV9Kdu/fShx99mu58fjctr63afYvKZk1FRjVgIJfNoupt0sKbPP2MKDEO4e5+MK+fO07bfGaRh7HBvkv/WUGtoOpyiefV/SmDaiOjT4azJaO0v9x3cn1F8KdDRsHp2k8jo15DzzqpfFycun9NbV/F/fAzo2zRvTE+YvffE3AIvpPBASllogY/ZvtZpCzT84xfamJ2NGZW49eSLm+sp7ffeD0ta1jafHg3vf7KVQ2dfPvAtjPI6JV0OGJJnpSZNMryKC6W8dk/at9JHPJh007aenAnvfbqtfTOW68ZIf3Zr7yX3ri1IVkURsOffdykTtyfAxtl4PG6Pa0MG84TLw8ZlSGnvfL0xtd/gKG3N3mw2VA1byOn6jDsmaSIohPEslBHSnN04+TUH4SyNJgSCOOwr91NKXg4+9nP7AfCyS/68uRAt4jx4093LB4GWfwx5/mRiOh3vvddsz/8+JP06Se37Red+KWL9eUV6Rw+blJoKZHD/GtOxG1xWPV72iinGNxjEI/Bune7HXjS5lMP7gFXPj3GSYVjFhk5b8wcBGcp/GkZOyGiXY5hLN1pcvRt8TSIfhN4WmpkVn1HadTeprXfGnVpBgntcNZkclq1BGa0nycmgzPin5XfOFLo7FHLNXT3/e7x2m/gWR/+nli+ifU3pY0Ktf4P/QKJpK3Zedqs8GVS6XtDRUiz24momKXZkFX/uVBbvudjKWZG8+wjZHRpheX2o7S6smSH1PPDnXFY/fLqmp4tp/39lHY4+nCfZX1mN12mkK07dk3xMGIe7O8p33v2lf7P/8xX0i/89FfTT//ULcWdfLuegpkE8s9oW0KS5quwG54WXioyana+6DiASBpEkkZqH/SoOOLXh4ycZjP4STYp8OgQ6mJmn5yMgl5BxAckMej5L0LNZ0JKbMyA6k1St7s8yOCNqA+UjHVW9dM95eVHP/pRenD/UfqTr38jff3rX08ff/ihfaHIjOv84kran9PbprrigRSEl0GONadfK6PzJqNW0BPQ1U9GTU4DsWxzUWhk1PG01MhJyWTtbVr7rVGXZiOjx+f3WSGjT6v9PW08cb5mttchav0f6Ihfto2U5plR7vmMp9JagFyy8sfMKWR1yYlqfs5RTIsLopxyx9i3tDSfVpf5idGVBB3l/G3IKOeVQnb390fJzuHe2xNhObB4wcBWO8a2vaFqK0zhHO3tyB6lr33lC+nLX3orvfv26+mL775hX9x7OBnZUULldcPTx8K/L+TrFxpdl6YBFsaOYdJ/PNA18Cf6md1+vBL6HjIEkXXvueNZZLItMtz+puUKhCsidttNEb89siu/9hvulj2nBO0OceO2v95ZeKtjVZ9lhwXJtLaY0s1LKb2+MZfeeuNq+skv3kpffPuttKg3z6v8LJo69OajzbSrzszbqf1UqSKDYHv6oejpxNzRfSPTngMQZDDcZwbP8BgiPbPzNQpyLP2clzBjz88ZRlYoq2lmFiKjj4lQyGPo0qZuy+vaP89Kc0J5IsqnjFnSTXsexTz2vKq/speayQFoe9bG8BHXMvpfIe4QvsDUtvBk7eeJOdjMNMZzWGJq+3tihFxF+zU95en1UnNVmvOS5zlF3Z5mGGv/sk3/yzAtwr1JhjcpPtNlvHNDDeBWHRAeX+ZH18Y7iTOPk3jJbWdhQaR1kZ8R5XMokVgILftL+SVCDbicM2onxchY2jkcto0J5nZybFci4IyYEOTdvd107/6DdPfu/cQRURwBtbFxORF12X9d2kZGLxIvHxmtQDs+OKDz0XH8Hh3LVKBaunVHObyz0Rkc8/bLGbhCWXIt/zb1WihNC9cbu1fcr5V5zIhaXPinx6gT5UB6c2SR48gIqR1/MdrT830fLWX2t7fTkd4kr1/aSK+9ciP97Nd+Kq2trqUt3b99+450gcdPZ5UESl9/TQRkDqk92XhLNjl1bfrlrDElTpdJyDbZA3E7UJdf/fy8QRk+EbqMnjGs7diFOaN+6xKqy+/EJfiE2X5czJJu2vMo5rHnVaMef+5WX01DH2P+uztVAU3tPE9WkFTzE2Fmpx7PYQlrZudh7F9hi4iarYrADoRO7XG8vGeN8fRPh/H+d7HoWq8uZq0iGJT/A5ve15ip8chPepFbYakxG2fkx+pUxidZ9C/H7b+fzxGFvn3MCCWzqnZwPs98+xw/+w0ZJe4oM2zk7MoQ265Jwfnv9es306NHm+mhzLbGQLC0spQ2Ll1mEtf85dAGrhGtvNfwdPDSkNGykcW1v6Op06jv7O5xmO5+ur6xnG7bW9RhWhWJ29tjszXk1Kf+2Sh9AAlULzCCROcLw7KDdUQ6YPnGqFSsdedrd3TgTph4Zt6wlbaFkZmTgezyqyPzsnlrXZLGWFQHZBfonDorG7QXFQWnm7I5fHdvJ/30z/x0euPNN9Jnt2+nb37rW2lF+VpdI2979lbq/Rd7zjp/2CaQ0jeJXCxTIuY9m7g/DbX/2kwDSsaQ7Wn+O0WUMcnPeUI1kq8eE11GzxpZro5sTC7BaJ92ELWMmo27Fd7d/rw2F4U6B5GrOne1O4q5vAegNuG3fmbIN/v2qLwXhsF1iHBXZdTVQ41p9wM+0E8zNgv1RCD8ceaC0JVX2JPlgTCV0kJDSves4omPO6cZ/T9X+PavycY/Tss2GZns7WxNWPqDbR/g0t8rY68EsrkiC6X+oMgZLRmvYjy0fiYnq4peZ7piT6lIKB89zS0ums09YmVyyOrPxjviJX7FqkG3W5XE6NpkiHv59qHCU3rb7F8TuYX0bu/spgcPH6a9/X07fH9ldT2trSzYXlJCY5SS/cHGnNsulIYxvDRklIZZgobGVkqI6LII2YpY3PzyUvrwszvphz/6YdrZ3ktXrt1UZ/CGfnjkvwc/ssPl+RUjWuyRyJzvjSFG0x3c5xrLbDck2A3i9JmaRGU3cdi1OrATWg8XOsvOSdOl2zk+gY4EPBreHr1z8jNsq+urthn81uuvpnscsv/goS1fsGzB22d0fJegQE6T9MkaTpOjRJWPGsc/nY5uEJkRwctORrs2NYa4fzL5wpe3hF6sp12es1DLc1L5puWn7EMTkQNMq6bzJ6PHP39yMvpkmN7+nhQR7/Hxj+d+eGdW8UytloxZ4W3vNHGc0vR6ixsnwQxBzgh1KrP6B6TTspTzZSEYL2S4Z7dsYMSPj12MVtiUgf1akxgfxejfXSi8rENWKyGiTLpoLLPftpe9tLTYtTnCR/1EeUaxugxciKzKk08ccWzivXRX5uHmZtob7aWrV66mtdUlTgG3MXRfgXziCTDu6grZcrwN54eXbpk+SBWg8T0S6VwTEWUC/0cffZ5++7d+O33v+99L27u76dr1V9RBVkXYNETzxmY/YQZB9Lc1Gvni4rK90VlLp7PZfb0pcr6nOg/X9qwyLEXYddaGpXIiHGei8Sh3dfcn0/nLZDMMG8ZZIjlY4MMkXUsmlikWkE/yL/PbvZcupevXrqe7IqQfffSRkVF+EYMYYo+on8WmOxat0stpIxNp2z/sbMzfMZjxeCpCyZw6AonrOXk6xurlSdBl9KyR5TqhfOGL+gUh1nlJ97io5TmpfNPy4/3rGOQA06rpZSej54auvI7P/3juh3dmFU8kY+RJ9piZeLMwj4EgUx7erzu9XiD8mf206pkkCzO7f8Q0SCDLqfz4jG4mpchv+WEc8ThtDGFWlK1jemwTPLL9N+xFIO036fGrMUl+IKQryyt2P8B9yKylJ7ePWDJyM9Fk8ZA0bnlFjM297fT5/Xvp0ebDdGl1OV3auJTW1pZt6xsfBPMxxvy8ffVrRJg4FLzhnPHSkdHSpq3u8Aa2OC8i+ij93r/8evr6n34rffbpQxG1ZRHNS/b1H8vabHhe0RsUM6Q2YOevFNkkbY2VexharSJn/wydy47DYA+MUV980Rnx5uE9jJNMwoSEnoZ/1d8pL8GIouDKy78bpPOp99jSBEsS3DebOHWLLQX07yuXltKrb7yR+FnRz+/e0dvhQ+uk5k9p+SWyKE0UhikTOQxuh6vD2I0hZjyeiirZE+Nx03tsxGj2uOgyetbIcp1QvvDl7bgX66mX5wzU8pxUvmn58SHsGOQA06qpkdFzQldex+d/PPfDO8cVT7knclYtnDX8Rb4nVbPxdOq5TmV2/4hxLCANwngyCBmENBtmPPXvgG8wbF8o4xXlgV/GqoW0uKTxV4MWfonI5ZrTGLwiy5fdLQ4eTkB32ocC2vgoLCzN24TM/OJSerSzk7YebaX5fZHcuZW0tnEtrax5Xhat7e0r7IFGUp8zRbyG88ULf7RT2d3jmgxzva2LfZkffnA3/d4f/En6k298O+1uprQqErqyfFlmPv3yX/pa+vKXX09vvL6UlkXoHj3a9p8XVVvlV52gmYtLHEsxn5bUyPla/dA2W+/ZkRTASSbE0mcdl5YX08bGhi3xsyl7f7RrhJNObL9akTsSz44Ul1eRz0xyhhtviHYKgGG+U7gQzyC51reznrCOyVKI7l1eSunbHz9K/+0/+Efp1//BP0w//Oi2Oula2liHeNPxQl6FI2KRbtsLBMEV/LpH7Z6FelO8LZ+cAJHHsTH9VAr92UOnNE+I03KPKK8jfoJEmGN6QOjazAnrL+qtrr8nxhnXX5ffk7YrXrgKLTE7fO5UgVlH58zI39SjmcbCTYpnvns5PS3qer+oYeDk6Xr+4+ecewzL5aT13+ff45ull6ZJOU1+nyzowVmY+K39h7wxW9i3L1+BE4VyZyDn358Rbug+LfpJkQpj7c/HhHl+klroykfyUNaRX1/x691dfhiv8Cu7+4hWY+XGxnpa0diztLiY+IWmxXys08b6up03ejjy2VH7IRiNe9evXbN49vb37FeXWN0DTKYYRHDxzy8U9uXNs0ObkLHjpCxvo7QkXTi/PZe++qUvpV/+pa+kn/vZN9OtDXK6q+fbNraLvupv/pnEhnPFCz8zGl2c5lde78mM1D82t1L64z/7XvpTmfsP99VY1fjmL4uYbajxLqfPbn8khbFrnePSpRVr6Bi+wB+JjO7v7RlpVAs3ImoEUz2Vj57EI+3IikV1Ln6Tl+MqbJZUpM+PjOINETjRhD3yFscAxQdUo71R2huN0r7ip9PZPhp1Lt4m8Y+xmU0hlEOvFPSHyEP5mV/ld/8w3bgmeRZW0p9981vpo08+tvvrUgirayumNA/ih/wlC8Zj8HijDAO1exY8lh6zBo0O2d+Y906JP6d40gKcgc57LqduJi9bJ00+4jll8rNxxvXX5zfbM+GDWWB2+PrBjIRm5K/iJj3Gwk3yyCA9hUzMwNmW+tOASxwz9z2GOZldfw6KFy+hP8dinRF+Fnoy5qicAu0ObR/1FyNUeAwdXNdvPM/l0UU8LIeTopazw5T2F/JG+XTl19mZaMrtJsY2bmr80gVjGCMfkx4jjXUQcT80Py/Ha5xcYoIHcspRhBZK8SrcpUtXzM++wu7bRI2XE34csvU/Ss/BM8bOXk5diJMupYO9tbSzfZh2Rzsamw/TtZvXNAaOdL2nFPkXnzc1nDdeCjIa3Rw7DO8+4nrpj77x3fSHf/DN9OGHn6fFpY00Ui+zIyXUERYWj9LWozvqCHvp5vVL6bVbV31WFIK4f2SdYX+PD5q8sfOFHl8H0nUgkzxnewsdztwir9u7B+nBo+10/8GDdO/+o7S1u6sOvZAWl5elntRRxSp394lf6UBWFbWCm/GjppjhVEfiNU+d0lM2Oqt/XKuTQ47l8DdDbD3ICuH+g4dpmcOE9QaapADYOzOCNROH/OyrUEyh8Iart2BTKMSOLeNR5Q4tlPdPgj6k48RKP/sbC48yIvELMmVZPBaI5zQ4ZXKd9zy4NDJaA23QY3b4+sGMhGbkz/rmJIyFm+yxkdFhTmbXX0YOFmSqrghzFmb4dDZqvVA6bem5E8D/9M+jPtHdkSp2Ntl/AP3X+3tc5LgHJmQsjfJhFqNMvleQT7f7scKR7WwxfhlkMTt9eMR2Nr6voAwYP/kZ0SUbS22V0PQVaSlOuSGj5JeftmYc9vNQ8eP+GIqRvE/f+7d9g4GtP7QhC5YW0uqKxnzF9eD+5+nR5r104/q6/cb9Eh81z0NEmRWNuBrOEy8FGcWAsJkVpYl+8OHt9E/+ye+lH31wRw0ScrdkRG/RDuGdV4M8tC/trqyvpKvX1tJrr7+SRvt71glGkFERt92dXXUm32+JIlnfWLUOsT86Stt7B/bV3qPN7fRoW2ZzL929/yDdvnsvffLpnfTRJ5+mre09m/08VMfg9NA9Zj8VExsA9J6Y77MHh06PzYwqeaFXsYQuvwpDmnw0ZW+dueM5Gc1GbjZ+sz9nd3fPlkK+8tWfSCtra5LxUbpz50767LPbaW3tsgKSFkv2+S02hzej60mYfHccdbd+UjJ68pTPB/Wgc2qcUnxL7RRJdl4zuWlktIYPVoHZ4esHMxKakb8p3WlCuMke6ek8Oa0JTOvPzx5czuPIaFlk5uu4qsl+IaOTtp4QdHB7RjXXqPXCwEmZR3/sIi5T4zrcdcKnFGQGpuqvKe0v5O309hOQUfOnSyOl7CPVYLa0tKyxN8+K5pVET9vj3Ni4ZG02yKhtKdPjboZ0rD2H3G77KMqfOY3vy2lNZBRCvL31MN29+5myfZDeffvNtL62mlb0/IixkMwSXKbLVsOZ46Ugo9F+sDdFxDb01nX30cP0B3/4p+m/+Xv/LG1uL6R9teUjvXnxMqbH6giHRkrv3P4svfXma+lLX34nXb26br+Pe7B/YLOJ2zvbco/UwhVOHWdlZc1+4WF/X4RXxG9baX36+b30gx9+IPPj9KlI6Pff/zD94df/JP3RN/4sfe+HP0o//vjT9OGnn6lzHaXVjStpjs64tJKW15bT0rLezBZXRDTn087OKG2J3I7Uaf2EUTowHTnZEj7bAiCjzMB6t3MSGYabbAtg9tOOo1pU95TCee+L76UrV6+mh48epR/96GMphHm9ka7Ks8go/Zv1f8VtdJSIq84YRPWkqPvyScko3iZ7PU3qZ49e6T4mZogfyjNMVMFJTQ+/093LF4w5XEY9MDBPcgfK6zPB2KD3hEDAUwk5JKOzwyNvGHm0AjzGzMDY2BnowiLfcfGcKrPPMbxi6txyeok/cZTt1+7Fgxq5SCNGqy5z5yD6g92VvN08OUIv8BdjlI3ILEJ/heh9gEhpmjtQu58MU/XXlPYHeR/o7JlklLAyFl+Ra/aOhj/GEMY1jYF8f8FEEGPU0sKiz456CLtestNr5jsy6uIRv0/S2Gkwlo4DKosbMS29eKIbbB/lS/rLl9aM1H7+6adpa/Nhevvtt9Nbb70qLwqkzFrbqLMT7oYzw0uzZxSb9rMupslnRX/+/e+kf/Yv/mX64MOdNLfgX9ixX3KOxfI5ZjoP1LAPbRn+jddupTffvJGuXfND5A/UCVhyZ2aU/Z28wa3qTWp9fUPhF9Le6DDt7u6n3f29dPvzO+kTmU/vfJ4ebG6nz+7cSx989Fn6+Pbt9HBr2+zPPr+bbt+7J+J6x5fybel/MT3a2U/LIqT8lrx6p94aV/zA+tX1tLK2khaXl9QpJbHIqHVyOrVkJp8se/CWGIbc2196kYz9dr7M0spCevXWa6YIfvSjD9P9u1t6RodfUnzqsJmIejmK2NrfHE++Pg08VI+BYnssnFaCs0WUw2Njhvhj5ZXtUyNH1MUXFznCqIfudu0/o3Y/MWyQukhUZPRUQPYnKxHrmpPQlcvx5TM1/AuK8fY4LIB43umVadXTBcse6nKsb0+LZwpCL0QwnH0SXIUrfMxyB2r3k2Gq/pra/ir/M8lohjk1jpitP+Ff0UMR/aMmVv7sqTBvX9Mv8ctMtrZ+JDLK1jn2lDLu5ZlRxj51Au/FGvuyuH3p5av8wN2kBTtNNuGzIJlHo920u7Ot8XyULm9cSTeuvZYurSs9CzOOnO2GM8QLTEa98ZVNMMzdnVH6w2/8Qfqd3/1DkcZ1kVEZfrpIBJRfnDg65PgmrtV5Dg4zGX1FZHTNGixklK/pWR7nrYslhUsiomy2hgoyO7m9s2V7Rnd2d9Ode/fTnbv30+bWTrr7YCt9KgJ65/6DtC3C+mhrS9cP0+d37qfPbouQfva5nt9Ln9y5bfcebu+nu/ce2Mzl1vZu2tqR2d5J2yzvi7h6510wcmm5ZP+N0meU4stBe+PUfToyndo+dJLN6gOkm+Mtbl1aSeuXr6cPP/g0/ej9DxWF3kwXVy0OUogzSDEdScnKhLunQd2xu0FjGvjykfSnGf2/SExV5ifFDPnHyivbp0aOqIsvLnKEXb26NeYO1O6Z9TPLnDvoIaRznHkSjJXIqWDD6LHlUl5PwpOl/+xjWH9DTS5D9rPBot1G2z1WtxBcsP334eQijEDKHY6LawI6cmZ/cXdJCll2Q/iY5Q7U7lntu/Y/BBMwp2t/VXynIqOKjfvETzDZ/bYhwthNEULyJKP/a6uryY9P9B+YYRl/cXFBZHRf4+y+zWj6WiCGK8YoxUsyOanyZABvP6Tp6R4p/KLGfkgn8T188Agh0/Ubt9I7b19hqJSoxOf+A42Mnj1e+JlRmpA3VW9Mt++J3N3fTN/6zvvpG998P40OL6u1raSjRXwcWoOExPGTmuBgf5TeePN1mVvp+tXVtMdsKB8miYiOdkfWMZgRZQ8my+Cjvf20s7OT9vd3rQGvr6+LhG6lh5t66xID3BdR3BSZ3Ns/VNjldOnKFcm2YEsM2J99fid98OHH6Zvf+m768YcfWbiPP/7MZk0/+/xzm0X95LZsZlRv301vvfWOdTqyh15R79Ql+2hkFCmqlqV5Nobj0fo+/vgjvzvbW/Y79kmy3L3zKH304WeyH6TlJZFRva3y86feo930usMvLKpTIAfvcOyAASztY3BaAc4afdE8npmBunhwhzlB8A4RJlC7u3p1a8wdqN0z6+fCMUu+J5V/rEROBQbP4zHr+ZOl/+xjmP9jc6uH8XyWXjEKZ35cJ9bNuKcvGTPiqxH6MYLh7JPgiid9pLHn0YQxj9l3uMOMCZL9TUXtf4gs5jGo468CnJKMMh5Zeds/v+OW3IqKcMz2M9s5Lya4IvLJl/Xcx72hsYqzvxln9zk+cbRPUGFyOfhcaw8nozIKYz9Mo+sFGCd3bfLpIG1tbafVtY30hXffSRt856vHdX4aGT17vPBkFLUCJQsyurK6kN7/8cP0m7/1R+nDjzfTwrLIIMdKLPieS7FPkTf2rCyqAYo87h6kd958Qw3zLSksNW2R0Tuf3U73791PS0ZE19Iam53ZaKo2vre7mx5tboqwjtLqylJ6+51baX3jqs1q/vjjj9WKl9LnCsuSPUvh2zsjuoNd81H74eG824rrEWE++DD94EfsOf1R+s73Zb73fvr293+Qvv3d99M3//zb6dVXb6U3Xn8tXb28kNZWFkUud217gb3NKe/EwxIIZJR8maLQvXk9mD+EqJL3lXRJnS4tbCj8KP3z3/3ddPnKVXX0PSmOo3SoN0ubeUUhKFYMpYlRVMci9nCFqYFimoiYcetgw8e4mRrB8wl03HHlBSgWe64/lMJxqOMrTRk27gVqd9Tj2EzoGKbU01RTpnJ6+CA+KV51ooEs4R4afwl8AqP254PnCY3StNmb+MfNiQjZowbD37BGrT8/hqkxXY6LQuQ/4G70UWmUG38ciKLJYCUIFTFm9ExW99frpjcB/NZJHAe6hAWhnP2WgbEEaecVoU3UyTAqWbFbgnVCtTvqPcrFzex66/1ONsXl4HZOJz7g8Zt+rXuMAsgjCbhp+QPTyCguN14uVk4E7cL5uMIECOSPD5dYceQc0rWVZTtbe3lxOV27qvFanXZvbyft7u4oaSeUtAXk8FIuTJbF7ws21Sl/SndBCeEkD3bCQdZtbIXbuHQpvfbarXTrmtK2gC4j2QrTcLbwlvCCg0xGRrf3Unpwf0ckkP0iV7vGeaB/R0cjKS81Wxmz02Ja27ik54tpX+E4gml7l2OaFtVh9Ma2uJI4pJc9LPinsaIcWMancVsnUB9hCf/S+rqu59PDhw/V31bSOl+ti5iSBubgaEFmrjPsBWX2VNw37e4d2Jf49x8+Sp/ff5A++fxe+vGnn6cPZf7RP/nt9Lu/90fp9p19dVDJKO2LOVD6nPCEPMhgRvJYn1VnnstmfWU1He4r97r/2iuvpFdfeyW9/fabCruTdva3LODjHqz9MoDyfRJzWlj9ZXD9JB34pej8DQ1TYBzrIgHRy5ikG05inipM3ifXGuitMBGbbSfL+QlCy57RVZsZXU7Ly0tpfWPN8nx4uK8xVoNd3i96KtibQLZl+LaC+DDExIfI23u7Gmfvp08+u6P43XvD+eMFH49ywyuwvZtE3O6lzc0dO8ie35VX2zfwFm22LvZHzCsuprmFpXT78/vphx9+lu7c20uPtg/Sjp7NLa+l5Y3LaVFvUZBV5iL5Ih5S58XKl/n+i0bXr8ynq1ev681sMd2/t2lfBG6sX7PZUAguYfuOHgbMKz7iZOHdbc6jh2TyVT3X3/zW90RIfzP9i9/9I5HUR/JDfJBiJ8Z8eYjxt7qh9rWDhpXu4YgtByKjN1L60pfeS++8+1ba3NkUCeYX+ynD8XJ8eijTnyBHViqdaXjKoMxLI8ypgU4zY5gQ/kxRxDuxfcTzwt9TRZ1+mAZHUR4T6o9Vm6HhXm9mAXVtRn4nmWcelMlxZhYmhcFcEJg0cZKKDIdpZYWf45aRzce8yMZWOgxbyOwXleQvJly4nmwmgzZDnIfzbvh2ZGt/O31+7/N0/+G9pKGx4SkhWM8LjGFD3Nk+Sg84bH5nR2SMj5b8eRweDPmD5LG3k9nOR1u7IqKfpG9//4fphz/+LG3tHqW9Q5HPhdU0v7yejkQsD0Qo+eJ9Z38u7R4syA05FRE9cjK6uprS+tpVkcGl9PDBdlpeWpd7QySRc8zQeLkaijfl4+CKcj6NZO492kzf/Pb76R/+099Ov/N7f2xpj5hplWHGdU7uIxFuFHP9FhlulkCM4Mp548aN9MUvfsEUwKnfOs8V0xXKy47y9YU6G5hDN08NEwnn2cH7aW9OjAscYM8O4/phrL5PaAK1+5nFC1F/DacFX7tDQldX1xLDNUcqjkbMZHp7qCdYZiEmZcrJmbJljY44SF+2zL7a3EFjo08NJ2M/LwAio3yA9Nlnn6sxs+9kz5YHYlBjhpKf6RzpbYvjmT765DP7mv3+5r7I6Afp63/+3fQn3/5B+uHHt9PDXYVRJ9mVf/FTM5v7Iro7B2rEy2buPthR+JQ+/Cyle/c5k3Qu/cSXfzqtrlxJa+vX0he/9BPp+rUbxVlqwixCyvNsbIfMwlra0viPTL/zL7+efvN3fj/dl8xLa0rjynW96S0p897xWLq3w4VjMFcZcBB+dErOR716dVXGf2mK7QZxTum0QSveSKeZswPlMqNsnkcwyJbGVGNvYjkrTI3Bc9UnZT6nOq7LfxopDX+zzLOArp/SbrM5MaLfPLfIshf9//nOz8uB6D/0z0n9iK1bGFaoMF7Pk8wFY2pbe3I5IyR6a+vho3SkcefG1WvpJ7705fTeF76Qbly/npaWFm1M2tnZMsOyek8oy3QjtspoDLR5nwoxrvlKI9vi9tPyGh/vun/7QZrTvPQ2PDZe8A+Y6P0YGqQal/7evZ/Sn3zze+ljEVL2YzL7aRP9anBGuhjkIF36zxfzfNO0ML+k64O0vb2bNrc30+27d9LW9lba3B2lra09kc7tdOfuZvroszvp9r0H6cHDrfRQxuytw/TBh3fTt779fnr/xx+ng6PFNLe4khbscF/2wyxa3PzGfT/To15gHQeJuQjbbgrsaSU/C+ow+J23M0+3+LWnhw/S8spSevXWq+na1SXlxZfpicOOwVBa9jv3uZP5NgWPh87HDOqf/fn76V/+4R/Zr0jxC00gUg7ielaYpCAMHfMK+6Q4W/nOG3Vx1tJL3eark4E2RPv1UJSdm6i3sfo7dfHWASr32PMatMXjcFx+nYAyeEQ+rKvKjLfLkON4ecafHpf+JJzS/6zyG0Md/9CtEslXLxqq+uvKbVZ5n3P9zUDE1vU3+9u7DTTYCt2dmeJUYWf2t+MjHOs2Y6g9uLvLT+RTY5Dbw1nHcVT3c7gARxDevHkzvf3OO+nmKzdt7CKHjFtbWxpzZZhEsjFacdnPYp8IrjdMP4p0hrFJGbvvhrPBFzUmMza+99br6ctv3UyXVvLPYpvx2KZmr+Gx8VKRUdT2vYcp/ek3v5s+/PgzvQmJgC1A7Kypmk/+0CiZdIGY8mU75I3fnB8d+kG7Dx4+FCndtY3Ojza30ud376XPP7+fPvzodvpUhPTOnft2Rij2vQcP7f4nn91TQz9K80sr6kBL6mSLImL8/NliWl4WIVW8e3v7LgAwJUOLD7s03PVOzHK93dN/fqr09u1PRG7307Url9Mbb72WFtkvKi+cp0aH5iiM0T7npO5bh0OJ8PNrvAlSPvxk/be+83H642/8qTrrnDomv88bqco+41540WSUur5YDNMfG1umFtBkRDuu66lz87Aw/gJU3ZSZVM/ud+h/zNvMwXE4+IynD0p3b8qZ0Kn56xB++zCTMP5UOmFCm5hUHg6/f/J2VPubFW6sgLMdOGm65wObbUeEszb+Z9ye2R9mPR8iqm1aP5hlxtph2Pn+RGmUKM/LsMRmmBigROfTMbO/HR/h1Gbdofbg7k72yGdBRkvUbt3JdkZFRq9dvZHeevvtdOuVV9La2lra3t428rkje0uGSRuIqH2Mq7D88iDgrG2Le0p5UL/+Ua/GP421GCaBmKDBDrOrMZ14Dg4O0xfefDX95NuvpstrbHdrZPS8MWwJLwHKL8P9oyDmFmTLMKC40VuTGmboPX7twTqFmOnWzp7I6Ha6LaL5yaf3RNx+mL79nR+kb373B+m73/thev9HH9keU8zHt+/KFkG9fc9+GpSfC+WjJRfBB/b5BT+L9NatW+nKlStGTocdeHoV2Vf/eo6cxDaS149vf5a+/d3vpj/6xtfTd7/7QwtOfByTsSDDGah07pHyxLIH5JROqmwbmERdXV01wxeMDQ0NDU8d3bJwtqcuEzc8P5gfjL9jY5vq+I03Xk/Xr12zvaK86HD6zN07d9KjR5tptM8aJnFAPIdhp70Mcp+taIx3TMDs74/S3v5e2t3dNcNYWBpbPewMo2rD08JL18M5OJdZQMgne0NrGLHL/cWI6RxETW9MB7vqEI/S1tamSNpqWlnmrU0N/IAv3hcU22JaWd+wo6Cwlzc20tLapbR66VLauHw1rV+6nOY5ixTaaPsDOUze42ap/PLly3ak0ptvvZVe0Vsh8TN7yhvfXNf5ZlfXa6+/nu7c+Tz9wR/8vt4kN4342hsdM5/qYCVQDJZHdfqYdFJ/7cgovxOMH38LdXPWmFP+JxoJ5Ebpmqnd2RxUpvN3MhN7up6asdeHwlTPa1j7Kw33SlM8k8q1NjVPRLJLo9ZuZpq7NvG8NPZMKPds8uI2MKqTY032x5m+dq5vBrMdbjQITDEuV2/HNWbcf8Sndm+mdruhRsLECRSTYP1kkqnkmGkqeJrHmcnpdYY6KMypQR08gaEEn8iIgEw03bPCPgx3abL/ztTPJxsON8eoFZypiXq2X7+TiX98tR22hot81912LxsV6gwzhJXJcabOu+IYyHtKqAsrFGOexlCZQLRP7sXxiD5Z0qeGd54lPqilbSvc6spGunbjFY1bb6WvfPWr6cYrr2qsvCJBF9ImEycjysh/LMbiLtLmQ2MILHoF2LJ7oWtGoyObcDHyucPRh3tpZ08EdLSfdmX2DkVMZTPZFCaOlTqv8a5hOmazmxcMZftCeaPSu46ka5auTbHLbZCCgMjRMFEufM1nb1d7utabmhk+vVOnoANhWELH7Kv3s++SfSh0BJYI5NuUjh0poa5lgzMpK26+Grx29Wq6cfNGel1viDdv3LRDf/k1pL5z9IPnALUiM7cseYN/IzcyEAdHOvHRVHS8EiNxDn52jd/bb2hoaGhocGgwYZx7TDAG+Wwk29EYm+bS1evX0q1XbqV33n3Hxjx+YYl9ouwP3drcMn8+FlfpIkchiy3B6+XIZkBlGOtY0sd2w6woYzVL9Yy7/vLGC2qM/8CPQuRHaBY0Dj5+XhtOj5eutI2cGRGDXB7Zz3mGexwioiKL2PyqEYSxnOLH7O+O0oGIKWd18mbuRcpHUf52hn/2lm7vbaed/R29vcl/PmQXY++Odl6adxA6wfraui1VQEpv3Lxpy/cb65eMlCLrADUJxWQi6m4Hx2FAoqPT1Shvx/6ZaX5fJMRM3eOaJ8WkOB/XnATht5zdnGQmIZ6V7SJmHB8XEZ44T2KeBh4n3UlhTmKed8SM7GObCWViZuz5eHt3U/o5uQl08ZQyncAEIvwslGkCm+BgluAFBOUzSS+Q3+Wl5XRpYyPdfOWV9OYbbxoJffW1V+0EF8Y9fhkJIsrYGisnZXnXoFxNf6gK8M73EBDPGJ/Zlobhmvux9M54P6n87X5p5Kf75cIXs7qeGbxUZJQmHc2axsUMYcCWxNRQ2V8SiiMUFwTSjT9nnyVvWzRw9pLGPswgcGbUgfYVZodZ0RFLAHorU49haQZSG+DgXjtySWHofJF2kNIrl6+ka0ZMb6bLly/Z8vkYIc2wu6SjN1CIKLOfS4ukwXIF8it+XUcadLQFpePK2IIaRpLXvzTslUrkq6GhoaHhJcBpZ0Hl/ziCPZ8W0rXr1+37iLfeeit94b0vGAllTAPMaG7vbHdE9DTjDeMVHxrbdxB5bPYZUf82IvaBzh7HhnnuiSnjZb7ZcC54aYo33l2jHbIUvWYH6fLBEHsynZB6kfTFEo23bMC2IVqEFBLK4fmbIqSP9Db3aGtTnWmnm4HEhoRCSom626MpY8Q2k9vS0CHLjri0tGRL9ZBSCOnrr72W3nzzTZs5XVlZURhf+tje3knbWztGKNk68N4XvmjL/pBRYJ3R4ndCyoH/KIEF28fKfjn8pPTxx1s9GZ3wRhryh3l6GNbLiw9abLTahifHs9l+6j3DtZkFBv/S1JgUZ2meH6CnJplnG5PKvDSzMLbnszJPjFjunmQM2GHGwR5O38epazU/xgzaoYYbM3z3sL5+OV2//orI53vpzTfeEhl9LV3auGxpsBS/vbVtNt9kMJaxlM6qIuHLMYjxRqOXnQe6r4eMq3sa09hPyjjL/s8djbnbe25jbBKIiRaFQz7ANXvXiDk+huLHYWhP/n2Ef6fBLyY2Ivr08FIVMUM7k3/WadQYIaQ2yygTw35JsPoZQWY0fYaQRkwD9ZnMQzsKYnubc0UfpgcPHqRNdSjexPwLdTfAfnqTVi0QZz3jWJPTnpQeKty8k9L1DVuyx0BMOYcN25Y49MzIpTo/CgAiClklN0EsbQbW4jyyvNtv6y/wK1DIgD8Tz8iozfKyv/XI/YdpaGhoaHgZMKQHkM4hSrfGUDFStqWxdc3uaFy9evWazYS+88476dVXfTmeI5s42YUJER8TiccNJBTUYw1uSOgB32zklUnbB2q2TP4uw44tLFb2ApYOBFTmOOCv+2g3j/WNiD4dvDTFHGQTsAeEJWxmKyF5zA6yWdkaXjY0WpvJtAYsvzTi3DixaeZhePviI6Wt3TxLus0xFPtO4OSdtM3kfsD9+Jq7Bs9KUhobs52Ucu7nSlpbdVJ6/ZovebDnBvvatZsipOt2hBTEFCPRrHOWHROwPM/hvkbG9YZK/JBR3BBRtiWQVYcesA+124va8PSRyz7qYVAf2LPMFNTxhZkVruE5QVmXk8w5YVKbqo0Be5J5uVCOPaXh9JfjzNnDSSFfsDNexcwnhrEsvpJ30/sP8F3DxqVL6ZWbt9Kbb7yd3nn7C+nVW6+LhF63sQkSyuQKkyM+65nD22xsP9NtaRfGfqabbzZERBlr/TuM3bS7x7I+Z5GyKsgkEB9Hqf10088KvOA26TKm28e7uGV8bMf4WM8MaT8zykxpnzeAs7rVcEZ4KYo1VBtNv2zgBmuAbmp0fjIG4QSumT8MAym1pftNfili05bp42MQFEedTsycliYwiZQyW8o14AxQzidluf6Vm6+m1159Pd165bW0uLhiv32/uHBZ15cVxuMKkD5HNkFYIaSxRYFjMIArOKWhwcKIajdoNEzCpDo8jTkd8F+Gqd0Xh5jpP6kJ0DbrF6XTIMKfqckD5cBUfgK1+3ExqYwwE2UpzPMD1qTCZAxI6fONSX37eKP6k3nqiCX4MAMM3SxhB+HtiacwJTzkjvGIZfhuT+i1q2mVn9cE8s/sqWebsJBSj5+wEMVAjJNxvBnjK2SSg+93tnfSvsgnM6GMsUy2HLCSyGpeXa5qXxYXY5nIqY/BGvPG8u6I8GE4Xafh6WByjbyAmNbtvXGGocHScPt74cbYTKku6RhBREtCyhJ4fLTEDClnmo3UYQ7UYY5GIncSgtlQzrc7ZD/Lrn/hPjTMqLrCAtYhMilliWJXYTA72745GxKJnGtrzJZeS1987yvp537ml9OtG19WGitJ4iiOA/PDyQEs3zNjyhL+gvokWYTf8lOiH3zwsc0Qf+1rX0s/8zM/I/+uCCx3MQAWHRXTcEqUinyKQnTwDEM7qBVi3DuJCVT3T0wEqjAZrR08HmLCRqOcmSCdge55hrqnmWkoiSkmwnP6B6aH16Gf+Nib80dBQLs2VxJTmbhftK/OXfeTsu+U958y6nIP9OXvZhpifFnIhpxMMjXqPaMxQ3oqA8nMpk4tZkEpWzs9g2v7yHUu7WkM29GYw0kxiyuraW3jcrp65UZ6/fW30pe/pHHn5/5C+tKXv5LefutdmwldXFhS2WgMyeYg7wVlb2Z8n2HnjebnuOMMUQ2lZmwfKGMep9HIHBxoPD1iC5tvIRsd+XGJdlbrvNrLgupD9pwKH2M/c608z6mwfCYUs5DmJBu/hBizoH0ZeN7NCKbfimbZcH7wEn/BMd6WUIJAjRZFIBIKEQ0FEQh33LP+km3rS4I3VjqZyGIeVCCPbMTeFMHbfLSZdna2fS+NOpYdwiuCGsdNhB3G9770e04DpGNkN4fH7z57ZhQnG75tZlOdbFeEdm+PvazzSS+QNjOKPHzJTz4goev83rz6n4LKHNmWgp0dpas3TDomZ71dunTJ9vRQRueKCxxQzgLlLNbjmNOD+gjz7CBI6WnNk2JSnI9tglwc96zyc1ao4x2kVd6vzHODSUSzu4c+zqb09xxhVj1NM08VBcmajOEzDRs2FtmRSHq2rLHj6tUb6fp1zCvpxk2ZW7d8qxj7Qa9c19iyYat2nAZjkzsGbL8mz8yOYiCnjGmMX5wByuTKAfcPhuMcZkeGL+2HGLaVcuwO+IyrL8Prwsa3fundl+3LGVk7UQcZrX4yUVY1NUJ6/hi2vpcK3rrm2D+ixmjGGqsTU/Umb7zsJc3Glq3zdRBSe8YX6TkeYvVZUiekfF0P4dx+tJX2xA6NcFoH1xseezmZJc02pt6gHR8yBUKJGcHUMz94X9fqvCPFwy9NMCPLfpqdPfay+s+ZjhTHwtJSWpJCWVrld/Fd/aMEdrZHaVset0VI5xfn0+Ury/b1Ph85TQbNJkyN8tlJjBBK8nHMy45yYK+NATuuJyGeTzMNzzeKeuzaRIl4Xvg7M2S9NWiLFcbaqzBRzhcUWY+xP3GSORJ5CoNbA87QKGzMZk4ynZ7EGLDHjfsH7mZPKOPf0uKy/Xogvwr42huvpzfffMO+iH/zDew3RUJfS1euXk8rIqGLIqHMNmpA1AioOHJcBkvfDYfOa6izCZR9jV2MdUFGWYLf2Wbs8nHMxlDZTNLYx0mZLDJ+YcbbL5Mues6sqAwc1Gwb22PiSbbGawzjOCZIafxCVCd3BrcbzhcvVRHTVK0BT1KAJ4A3fgVTow3TuWn1EFIZmykNwsisI8cubW+lzc0tI6aQUJ7hh7dAzEj3zBZxLN8IMdYJjZR6GIs72yz/84w3SUgpS+6+hM9M567tY8XQ4S5dvZIWV5adhOrPgvSGLYEoDmZUOY8UbFxKaX1j3ZbsrYmMKTLdUtoNDQ3PEdSPB7Otub+fKwY6NvRIw+MAHV5j0r3pmFX+hZ5XW4H8XrnBR7KvpTfeeseOC7x541a6ceOGGfsyXoPFwtKKycHyOmF92XuIetyyPZ6Mg3n8iwmaWBn0yZhR2t3jGb+m5GMjEzOz9nGWZXKq8qF/SDYmoyaNb2129Hwxp0J/QVkF2fLWM1IHYZ8LJOyHn6X0X/3d30h/9I1vpf3DxbR06aoRMZ+x3Bs0QpS1/TyoNdC+VZdf2DGrCfBDR4tr3mMNKH1bIvclAeLhOW9lFq/e2gK4bTkhA7987b/IMUzLyxY+FEbXL+wop3nbd7QoZbC3uZ0efH4nvXbjlfQ3/82/nH7iKxvp5s0V+2jp+pWraWNtIW1uH6T79x6mnU11+kcH6d6DnbSr8lqSYrly87q9Ff+Tf/bb6e/9t79hM62hnJCPt1lTJCLGoDzA38vI5SvL6ziU4UsUxTIA+6RKqHby1ePh6Mjr73ERdf64sN+Rn4io4Whr4e5q/oTo22qJXu7J8fVLV314C5PbQYcLnsUayPKECHI2Kc66PdvL52MgqjvKP9zT8hGlGy/CNWq50AMOD9n1F9WT529Yf3X405EbymyaYKRf9O1oJ2o/x6MiMjP9Vzhhe+y2QOX4z6odTe3OUzBe/sP8du3ltPWi/NgLh2zamrkZhw5EMRcX7bsBwJ7MOY0vLK1funzZ9oHy1fvG+npa0D1Wx9hfaauCGb7fU3aOP8oOP0vsxcx5IL2QAzABQ0bK7WdsDYsJGSZUOD8U/+TXw8tN/LTfoqyinU8qF1JjUghE+Vk+FGZ+yc8OjfG5kz37821ql9KBCPFf/Oo76X/8q19Jv/CVt1RmLNkTr/trOHu8hEVLRyjN6RBENAYjOqA1ctkx1Y87lIy7PUwoBRA2HdRmUEd0SP9QqfuCXvdsVpVl/m3/ZYraQKAP1ImPCKN4SJeD7e/cvZu+94Pv20zo2sZGunzlinjrQtoWt4xjMTiKiuGCjezLK2u26fzNN0TQV1hK4adSV9Ly2npalnLii0g+klpbX7N9p0v5t+ttaYU9sflNljfdUD4nQ+vdp8PTKy/aa2lsYJFpeH7hddjrvVanzxLOtm9Tr9Z3mU3ESNnbHkqNVfbrfEtLNrv5xptvpPe++MX01pvv2MksPuO54R+5Lq0MiOhxMto4xioepNLGg362c9LYheF52PsipkZI7TuIfSOo0TZtjLWr4zGpJcdYfBKQHmM2kxxBdCN86ybni6c3sl0gyOSgO6lR2Q4Z3raOmRmzjisiyRFI2LbfRPfMqIH6tZPR0tg5Zvl6GupBgD0tIO6Xhg4epHRSZw5DR+YMNvbVfH73jpHRjz/71DoVHzDde/gwfX7vbrp95062P0+3P7+X7j3atDdU/G3upPT559tp89G2fejEWabXr19P165yuP61dPnS1bSxccV+VWNl2YkpNufLLS3yBu1fKNqMw0mMAftxzcuCMr9nn/+6zTGITUPpL1C7n2eUfXlWP34eES/HTwvWNphFK2bSXqT28mSo+nKlH8u9n+zBPKlh7yZfvPNBETqbj4uu37hhx/+9/tob6dVXXxf5fDu994UvpbfffjfdkpttXGzPQqeXP9JyHBgzwrCEvisSGZMdsefzOMO4xRY1xi4mMs6630UcFh/juZpczIKChbkjM2U+2J9Lmdu+2QJnIE7DMVj494V8/QLCW91RmjMDHmwfpj/55rfSJ599rgF3Pi2KRPEheiwVjKHSl2XjNvA8K9VSuUa7VZe2a+sME0yZgAWPgBXwa8sXZvhy32dC7c13xEdQvPn6OaccJ0XnZgl4Y2NZRPJa2t1L6dHmXnq4uZ/uP9gWWd1MDx7spE9v30/3H26lA3W8JSmvjz55mH74wY/S+zLMjl667L+Ywe/kMzu6suyzosizyHIPCo/Z0lXdtyUQlkOGZXEc4iSCfnDKZeOPx1DfV6h89bg4/ex4iSdL3WeyJyNiHs/xEDw/TorJ8fchJoe39lY1SHNX68W1+NPz8xzguGKs8Lj5jFCR1KxYOpGmeKzl6LdXeMjuKev1dmtyRBHPtO0AUzEpQLdU3kkvxPXQ/3g5DgnANHmnot7HMxWT5XlSnCw28ojPGAMctlcxX9cYFnOEPy6vrk/ffefddPnyZTMc/Xf95g371b4br7wicno9bVxhUmElxQe6NukiO9KLcdN1AegF4Y6vmFDfbN9iRY+tXL70brat+DFbmpfjR3y85KuAZghvkXn8XT67ZPx+FFNIIUGPbatRrjb+6jqMTSjlawAzAEfWbubSMuObxrE9yfjmK1fTT71zI73xyhX5x1MvR8PZ4wXfMwrUQdQkNewn5kA/up/Sb/x3v5n+0W/987Szv5DWL99Mu3odYm8kSwNlccSB9dyLxgvBi1mj8AuZMht/SqmMI67Lt7ESvunb0cWnzj1p9iKW12JPTcA6mWypkXS0Lz/q8HZ2nfz/wl/86bSylGyP0OrqmnU0tgRs7mzZm6m0g8Vh8amDIw/npNoZqYrK813IIgJ/wNmmKAPkSCylQChd+d2+fdu82ZJNVkIoJdw8p+zYuG6/kW/56csO2Jsrx4LkmeIot2ljzNEJ94hNw7Q9qydF1MlMzJRz2vPxdjDESfM/jKdr2+W+vimIuglQ14Foh9E/avTkaAqquE+LaemeFHXeQJm/QLTHswJplDFGmlFLJ63V2XKNx0Sep5fbrPY2xHH9p+zfJ8fp0rcZxGcIdXvq9X4hZyHzEb8OJPDLP4wjfpweN8Y/ArJTVqQ7eeG3FSkp9qUFCFZfl3N8/b62li7Fz0MvLqTFBf95aHtukwUKE0vvXfruFpcUNI4oH6ywAZ/8iIzwDNIZ45zGVtm2PQs7h2HbGKSzu6f2PVFXMuNbNMUYW6PdxLPuW4pCj4bPSYgVy9gbupTLlf2vxG33u7iUH/M2ny5tXFLZLFr5/tLPfjH9T3/1p9M7N1cVn9KT9wnDcsMZ4aUgozQydWEbdu/tpPTHf/5R+s3f+f3059/5QI1wJe0fzNnRRudBRgPTyCiEL9DFp1Y/jYwyaJF+2YEBZM1CKC9G6HS5JFK3vrGW1ldERNdW0/LSsi2/8HW9f4Q0Uiffk08XwvYSLXM0xwIUUzJM+phgcm80haX4UEpcQ0RRWJDOUFQYZm63tp0IW14ou6wUbEC2ez7AQUojtakTHtMK9oS4ODIa7sjhtHgml3ePE6ZfxXMSMtq1x+x3EmgnIAa3CNP1l2KgnIjs/3ExnVSdDCFviUn5PQ8yCiLWcM9qDTWedzI6Vv6nJpen9f90MUZGu/y5zbFDAXQh5XEIM1K9UkfUL33IZk3RhyKXTkTdLEmfs8xsUNx8IwAZxUBCiY96QJeSZtR7OZlBHXk9KI0sF/2aex2hzP3clq+5Lx1tbVbVX5LRDnqGO4wylR8MEekFTkpGi5QmoiSj2ItZPzkZFQcnBotrKBcfCq+vLqd33303/aWf/8n013/+7XRtzWuL5tzI6PnhpSGjzIzyXTjH5j4S//rnv/d++o1/+E/Tg4ejtK9OPImMghi0AychoyXCzzTOFDOjdJhQRpPIKM/jGYg31VAu9lv32CKjnW4SGTw83JfC8q8n2bDOzOj84qJ/XagkDtKeJOasgZTfoJe6ozoMY4PDpN7o92Jg6svFyypk5j57hLa2tmS20/7+nuSXOiqIDFsMYi8RoNwoi8jTcPBVeY2RvNPhpGQ00q2JSuRtJp6UjE4apCco0+kYhu/adSj3XGclynqchuGg1iPa5fNIRp8GokxD+nDPag01HoeMHo8J7ewYnISMHlfG4/V3uvQn9otj8LTr+6RklJnREgtMHKhs5qSv+QaBL+Cx+Zh0ZY3JhbW0srRgZLQsw4X5RTs5Bb+WV7WrMs9MMJheVhDuMz5gG/m0Nuhy4baJBfNj61923/ak4r+bYPBxKdygHOviq/dpkwk1Ge2Q9VK03k7PhL6yv9MRZHQxj6OMgSAmWMxSXLRflxeGcJj2drbSrevX0q/9pV9Kf+Ov/VJ677rGRbzKTJG04YzwUpFR1OaODO9G3/ospf/67//T9PVvfNdmRvdGB7L75eTAk5LRQNlBQYTlTTNgs4SCxVMomHBHGMCe0RKQUYN6LWnR+fG/P9rVW+GCkdHYF8SSDXtAF5eYMRYZFWnlzdFIIW/ivEXbIDep+/m9Tj4pV9JhxhXEh1h+RmmPkN8+ssqb122bACWQl1AYvEYcvr+9ZR9s8RUmyhRE+ZVlAPgZOOIIeBn2CtrtYVmBOh7PQ3YI9fNATcxOTEZBVqQ9XFbHpHjys2LA7WcOAgpXxOvkb1j2k/CikNGzwnF5PA6zyeBkRHoROtzHtYbHwlibG6Lrxx1mt50Ss8nocaifny7t0xJRMLlfj8cT5TJNDzim5W8YX6f7KyJK36nLn0Pkec4MKHvyFyCjsjneD/9MFKC/+5lRn/1DziCUXNuPqCB7dneQDOhI4vKv7Huy2a9gsV2L+163tuKVx9OYGcXYsYeKKNyYQMxIMg5h90eODXFSMgpM1xTtucjVGMqZUYx/kIUJMkq6ikvx2c/mHu2nhaNR2n54N/3cV7+c/vqv/eX0a7/ytXRZTJQQVoeTs9BwRngJyChwikjXYr6NXZLMkP72v/g4/T//X7+ednbUsaxzigyN+M3b44sknrsNefUOMk4UhBkKs0yrvKYjlemEu7wPej+5k0q5lMQN/6EQmISlQ9IxeXOelyKjbxoRVRkxM2rL9Bpg8V8S5RoxCNPVQZzjZh1cCHIa8GfjKAcz+91+yWxv43nD+2h3z5f89/s373KQ++jTj/KVg3zxe8dOph2RNOFIL9IAKCqUPzjkh/wLWJllfwFTiAXmssLuMa3MepkNnVKt7huKOHL7QfbyJSjkYmbZ7VKwPryRwWMISf2yVcLSYZgq/NT5D4zXr8swm4xOJzPnicclnzXq9nFaTJsxel5wZNp0HNIm+YoymrztiHZZ9mXDqQnmaf1PwIQ0USEgXpRDF5TthjOig3QBnrPfnvdh2/JkOlakEp2LXtJ9/PDBEMfksXVqUXrS+7XLAPmEZK6tbkgXSx9LJxP//FLWr4oHdPJQflmmQZvWtT8PQ1n7eMCHQ1zrb15u91U5xj65zM1zTmAB5Ykz0f8jre7MUfkv4XpVcuq2yR/jxdDb2HazaahayZgeinjivo1zSsvGNtmxZ1QFajoplv2ZjhELT6P9R2l/8366snyU/u1/49fS3xAZfe+dG9aKz6CFNZwALx0ZZakee0vmt3/nw/R//3/87bS5O1JnWZSf/q3vOMRzt3uF+qRktEQoG1D6Ke8Dnwl0mNLXo3gepBQQjo5qndSUg+inkU4UFPuORCu5p7dwFEfd+Ut0RFRhIKOhaPz3iBWfxZu1QkZJSmJgsvASMvyaOxRqVqa4ux8eyPdQmvY2L6W6b/tU2Y7g+1SZeTU/cpsfFKz59R80OBT54b4pZ8U3p/rhPnDbc+6yUSZ5EMgYU4KKry/nWWqrKNUBQSyvizis7bibAYH2hYwhb4myDEt05T6FkB5HRoGR0ZxexHBc+j1c7vMmo09KKifl5WmiHpxPi9A9F4VpM6P1fvOJZFQYkNlTE1HwOGEKHENEy1+8K9s31xjaNtniRR7ML7INyg+It+MARTS7a40vxMMHRaxSbaxfthd408O5DbDaZf6XltOi4rI0sm6NWkb/RJsN2Tq35A0pTW9mfdkbj8XOsIZ0KqPux/Np+lL37Jp0ivyH/hhvbZPLvySj4KLIKOMaafL9hMnQkVEfq/iAd3f3QUp7m2l9fjf9j/7NX0v/2i/+XPrS26+nS6t8P6EwVVoN54OXhowC1F4QUhaIf/N3Pkj/5//rf5Ye7aoT2y8ZoUhc0dQoG3//Vhh27qiTivKEZLROEzmCKJRVFP76tPtn5T3zlxUNoHPSYet0wo3yMJJp+ZeCrPyViGfYmFA0Tkb9XvnLUqAmo+HP3LnMTbnnYKZMzO7T8ih7BQlJHSjQw32RUZ/ZZomJD7VGkFHsTEZ5Cw6SSn0xsUkZcQ93iF0ru0A9+FqcJabUNxtFHNkO5V6nU4Wfz26TUWnFzG7AwsuPla/ijPIKxKAwjYxOA75Jh/SiXU8aOOrBpYfLXdb7ROQ23uGUcjYyerryOms8MRkdax5Df7PKZyx81X/GHqufl5iUPn2qlpdlcvrWonRVkEzTV+iyrP+Y1Vxbu2R+mRF1Iip/5t9J0PLiii2/Q1qB91dPK74D4HzLuh/TTn3pXC/d6ADT7ehAt8Fczhtl5n23N0E6AXHEfdedcV/6T3nBxTL3YPtZVoyhr/p+N7leQ49G/cUYUdfnJJ0yCS5Jj1pv1vEcMZ4rLRvXZC/qJcC+T8hkVBVj/nZ2ttLhzsP05s319DPvvZH+5//O39L1pbSq5rs4r1T1UqDMy+cJBW14bLxUZJQGzV3I6CM5/vnvvp/+g//4P0mbO4dpcXldjdQVyJwaLm+tIDpt2fifZTLK89J20y+TxX3AfZRkuIHlv5IlEP7iedidoslK1Exoo4zOr2xTzFIG3CNOU9iZyEZpRTzsd8WOX3zi6/xJoOxtyUl2LLfbdZaZmUXczBj4r13lGdM8c+qzqwedsmSJimf8Kkj4QeHV5Keu82gLZL8e0HpCCpSe4uPcPXN58Vheg5DZrLNs/pZtrBuI5DXI3qTwAGXcVcUpiB4+ScPLUOWa469RDy49PO8h31RU5XkaGUFdH6cF+btITC+/kyHaxUXh9GS07xNlm6L90nbr+rB+NFZGHkf58aK1/wm61sLna+AEa0r4QraA7+F0MorOYtkcYoNN20bmjozmZ6bfpNPYNx/X3Ee+Tg+HzlQPBdbPmCeWPoh+F0BKJ5CH/oIt3WV+ctsPv+iGWFmydpH1RJh+PMlpKNM+Q+rjhSHLhczcB/a80ufAS29ymQfquhvzndML2WrE2NLXVI/QeYGyPcUHYUFG/RsGjfNL1Ac3VDdplB5+/llaXzhMf+Vf/bn0P/kbv5Z+/iffSIuIYmOIUlU5GBmtdHnD2eMFJqPTwb5Rvqj/xp9/mP5v//nfSb/+9//7tHH5erp87Xq6cuWKHe/Avh0UBm+jZRHRAcpOioIpicJ08jnt/rCbRecLTOukgVI2rjulIuAOU94HKBsQ4WMgqP3F89I2ZZblCqUKnIzW9z1/ES92LE+BmEUIssl+T9IwJZL9hmyAcN0mdN0nzSEhc1LZw2cUbeCQq/RvyPkoN/OTFsv9EFbO9RtBRjUIRN2z0d8ILKa6trQ8SiPOzFaE7LFXy438Kz6W8BzutjzlCLAWq69sS5RtEbgy7tuTKeFcH+UAcRy8DB3ErdzlNFy+WfGw7aEEL3jHYlBXQiOjp0LonovCOBn1+qcdO3J7yP291I9lW8M/xIgXU2DEz6ia+nsQkuhrStL6q9rKoP3LHySE/o2esPD0J9NLJdH1NPiSnfuhDwi/vMyPeGykjY11+0U5YHo9A/n4Wp1TR0DksztM3WRwQ3pmBm3USR5xkh9AGPyQf3RbHYZ+bf7JM0vshU6J+i/DRPwDYhr1IKDnPPyQcBoK+R1V+1KZR5s1fTNhvON5PZlSf8AUspZtoESfvqMeF0EpWR3PfNabro8OMxkdpXe/8Ha6/fnHaW//Ubq8spCujHbTL/7M19Jf+dVfTl/9ybfTmtSV67gidtVtw/njpSSjNjO6e5Q+/PRR+j/+X/6L9F//3X9kM6Mbly6nlfV1UzSc18YRGgt5OSWKiUYf12arsYdCMKU1oXM6pt0fdvYnIaOg7MQ8C1MjyGD4795Aq/QibBkX+R0q2B5BpGIGIMgFJBVlSnjS7GcRYo8Vg47/Jj5+GEg8HIpRcWX5Fniie9QDNnJHWu4Xf6UiifT9WQxOHSEdy6/7hzhCMFkSi/2nVvf6gx8GBeSkzs1moNDb9MHevrcDPTcSy4dYENoYEHJ69WkIAyKJwpeMzOaiTGNQ8bw5QvmSttn9I6GPe17lTpXEcn//rHYDX6IMQDR85sSJOH6PJ6OStXo+m4wSYFgWUWcnwbR2eFJE+V0U6vI6LaK9XhSOJ6PRxgT0jbVBv1e2M4AbckZ9EGeQupKQRt8DR+iL3B9M5+g5BIQlcO6HWVA/sjiYzQxdwwuu3Dy3l1R0k6KCCLJ8Hl+qu15yfwDZOATP9maSnwLhh7SAudWO6/bJr/2hF+Klt4ybeONlHGP37S/dpNczxBnPA/HcdHPxLNpX3Q/tLFOhSydsv93JFZMLAV/EL5DjJXzptSaj0/QG+mUS+vTdnkRGQUhDdso0yqOyuG9tZG6Ujg52097okV42ltJbr1xO/8p776S//pd+MX3pq19KG8oK8Q1knZxswzngpSKjkVEm4LdFHB49Suk//N//V+m/+tu/YYfP8yX5+qUNP4dT18urK2lNb8jLIqX9DOn422S/D0mDee7kgb5TDpXXNNgSQoGTktG600JmyrPfaoT/QL8tYahsIv1Qnm7GlWygI6OD7Hqcrih99pCBibdVW+6SvbiwbDJZOjKhTLgXA5MBclbkla92uy8jzV/I5WmGPAwScdwHZjBoCJ24HWlzRUl1mryZINm14PlXGZOOwiA3X9Yza8FsKHYQ0ig7ypJocBMvcZBG1JFor/56Oni0jxD2D9L+3p7e5OtBX+Fd9A7W9Doi58RxNhktQD5ynCaf6srmRov817BjUfzK/vYzo35/jIzG84hvYjuanNYkTGvfJ8U0MvW0UI31p0bdX2ej9v8k+fX+7BjGE6sXan1mo48OQynkNhBtDUAKO7faRjmzCRntX54hlbo2cildrMYd+wA5Dmkh6xHr4xYW2wmok8slI6ZzecWFzoF+AbnF2v2a1IJe//V9NsIA+n2QQsd43XR6FP2AO5eJ3/OwLMPXiOflrGiJIKHhLxC6k5IAnhpy5DzlMofoG3K/JAxxdStduQxUi2b38BhjnIj4Izy+sbMaHsNZkdGQO/RceZoDBHph7kCyjdLuzv10aWMlfeXLb6Wv/eR76V/56S+nn/qJ99J6CC6QUuFseEp4qcgozdXNUdo72E9buwvpP/6P/k76L/7Lv5cebm4Z6WQm9GhRyk/KaGl9Na2ur9nv98YMaSyjAGwzWbF4E0aZ9bOloCaox+FpkNHwC0r/YNrghhw9qVK8Wa4gZx1CKWQlxn5DQDqT8sJ93y8aZNjLcxoZtaHJ3D5oaNiy+36PuORHf9x/zotkYlCyuPAjw17UEgxYisUdGShqiK7bLvtwllL+STArQPasJg0klAneY6nR/VKGGqz2NaDIz278wILiZw8rM6c2M4R6zmVGETLTyg8B7OzLzicFAJpUXFNepbtXzJSO8mvXdiujL1+r745AerxhE58v02fCkeMtMSCjiofgzBoHIu+AOu5mpAHxHWT3hLiRcxa6PE9En6/JUDnUo2RRFtMRL6S9fMfLMR3PKxnt9YWIk+quIzMZ1p9Vlk52II3ePgKV944Uvfrqq2bTboJMoks4ds767jzHHakd5ZnNIJX003i5tfu4FdZM1hVWR1kG0uce/Q875DnuBd762eBZ5E9xKSX6txq/2xmWRtG267j95zf9fizBs5JSw57LYE+rc3+G/uzTOAsy6rY/R+OWqOu97k7xuL4fQONNQpdetmOcqmHSmMz+8u0vw9S3xnCi1jPTg5DRub10/fJ6euu16+mXf/Hn0y/+4s+l61eX04aiJna8Y/iF1IXJyTWcI14aMkpzJaPYBxpcmdHa319K/++//TvpP/qP/tP0wYc/Ttdv3ky7IqmHNHwpz5EaMsv2l69eSRuXL6fFpeVuHxGwjh+9WUBHsOxc4jBrGzv7ciKsO3Woyegs1ASv7rQ8L5UJCDIH4n40g1B08RyUfkbFTF/4LYkp9MXhfkCk7/FEfvv4S/hSXKH8sjKNvWRBPmOZjGV7EPH7r0sxKOX8FgMB6JRURhz2z0yIIQZMhSM+QpdVF3IFIo+BeFmBllk+CvJq8km2smz5oQXkLck+5A8lbl/HWv35AIlhGwP+UOJW7pKT+8gZ2yDcH2FFXmUf2UcRuRzwb3H64DaXy5t8MyOzJ5JM/JZvq0uPH7scd0LR+48O4FaeZGjntuXCYqCWvX76QTzy7s897kno5a0RdeDE1okGqOumT2saJL/ySxpdm4j6z2Ejz2Xe8WNpK9xc11/qtAOTZRiQcqFsE4D6gphYXYgglSSIsPinbwDSDjOO8fKLMh/aXo6xh7tGxG91q7StPRX5j3z6R0H0qSUjQB5OvXR5SXflzv0ZEunI5ceHJcS/sNz1R+rEyXr2o7D8pDHbqFhOZ1/3vr0Y92SybE+EpyUC0iyBDoyj4aw+mQnVvU7PyDtx2YeNsst4AfF5PfT6Bz8WZuA3yqeXrV5qD//c5zQQ0Kc3bBexzzSe1y9TfThHl+/crvtyyPUV/qPdV/2tjy/XQbbHwmVU4nTl0qc7BHpsEsJ/2NPIqEMyzWUCf6B2RH3O8+tUqk81oIP9HRH8zbSo1P7W3/xr6ad+4t301Z/8Qrpxc81IJznAUJPYtLnIR9UtG84RLxkZ5R/7dnxwHh0tpb//3/5R+g/+D/9J+tZ3vpNuvnor7XJosZokBIQrfqlhbWPDZkfX1takDFdtr2OHojP6QNxvbEdJ2mxZ7vjT0SuAepCaNBiXOC0ZDSJaK4doBkFaYnDEH4YBIsgSShNE3H1YnrEjF2S/+XmfXuTH46/DU57IMEjfZPbwsewXCDIaYIaEgQwy6kttffwlQho/kJpfO5ESs4Eo4nc5jfQNi+p45Pbggyhv2B44PlSK8gwiMa12j+YZ6OW/q1/KM5eB8hPHwBjURtiD6vlU+VEvEEnCMvBRnrmuiCeW+qyuDxgsaKvUHSQ315t8mh9KIGZGdTcGaWQjvIWQe/6Q9qHo8sxSr8xzPrtZH7f7Ew+mlQCIZ9P8DNtCj2n3J4D2qvJzeXO4sk+7+N4GivsBH5xPK5+e5HYRiPZewsqXOpApQfsJQmru3D+ij4xjKJ+FtzA5vAgV9yCifJzj/WCI+JDQw84bGbQwtFPFszCft9lkfeXuWOpmJrNf6TDkduFQGFajjKy6biIN6iT6kdUR8assjCCqXVs7zmU8jYx24SfA2ncugyPSlK6PeiE+0sFPkMVA+PG8DHWpxZn9e915/7P7uQ96/xveA94vDiy+uFe3ue5+IJd3yFA/72QLvdTJmvOd/dczoyDkcD85nWwjt2MoX/T7QKTXpzsE+rVHH1cdru4vBpM1G9sPqjId0Yr4/X69sCzOpft3b6dV2V/9yhfTv/oXfjr9yi/9QnpFJPTWqoIo5CbRKH/2LUEWhTzEqDKhWzacE15KMmpKQi1x72A+/Q+/83763/7v/k/pj77+9XTl2tWOjOqRkdaRmiyb3S9fFhll/+jiis2O8pNsdBSWjQDXdoiwGalI3pilAKwTyZ7WGRnsJz3rO593/lJJlDgJGQVxn4GD9CLNadUfz8P2rxEdxEl8s8ioK+P+uZNZP5Zk0gZ6u1ZZoaj7gVKy2sCZ/VfKj1GjzEtco1FswKy1Y0YoHsiozcIw+BlhjPhzeZNPopxS/vVgEXskS8UGGOQZaOyoF/KU5YwxoAYzTMRRSSP06dGGY2bKyJIQAycz7BY+P4/21M+y+mDYk9EcQS5rnEZCJYcNPDn/fl9uq0vfT2rlLj8cS3Mw8sHW8k0eIp/KO4P7SM+dSAQZzemOIXLc5zwwkN/aixMGc3eo2slEQNI9j1FfXbhcr125hphlfStcv01hGibL0bXTjGlu2r63lz4enoUxd64zvugeRyXfHPqGtu56gJdnTyP2bjuBrNGngc7TcM/LmwqNczftvvQgdpSXzYzSF+TXny+lkcra684LmzKN8ovyjZlG5KYN9TlyfWIfA+qF52CUX5DyS15XPwUI39drj8ify5t1M2WQ4wKT4ivRtzWXkGxE3jDoRnThwYFMJpkTySiG/lWAsu5Q6ZdA5IHxA3RuxVci7o/HU7njee7nIORz+H1pBrNrMhr+orxD30T6nRwV7IOweFTIGP4jnrAHEAGds332MrrmhWkxLVvljfZ20sH+dnrz1VfSl7/wVvqVX/6F9As/85Pp1jWXmJpG1D63fj/kb8v0Tx8vFxlVTmn49CNsvmz8w298mv7X/5v/MP3//uXvp/VLV+zn3CA8kFEOBEaBsskcYrO6tmGkYnUpfht4zX7aLX5dg7c8xjYrUXUslP4iSpo3/qIz4dcMm1My7Ll1Ru+Q3vkktSmHsMfxtMhoLGOHm8Es8hHg+qAgoyD8YFhicsUsUy039WTCZ/ZK1Mo5woCY1QHlfUtf4Woy2smfb7N31Imo11f3wU0ub9szmt2E7Y3XE/KCiDfckmpoq/wYkEDvV8ikIBB54GMmG0yVDm/tLk2f9xgsPR82P2nuAAMry1SWP2nYWH4ckFEikcENiUSZ23IqdatH7o+Zz7wEJsR9OpGFo9Vbh3Iiyv5XEOU7KW8lkGMqujY/9EMx0l785Ya25EQFt6EY1I4Dvg6POOitl7eHxxHlTL4nxes1c0wecjwdchyUscPDDtqEwnh7lObIM5K9f/fb33NyGffGMEFvdOEx3Yxn3486FPmdSAaEyH+8VER5GclV66f/oHuOFL/3e2bG1W5oC5Ityt2aYp6JxMAL7VmnC/p8DNpRJpCkY3YOb/kbhO9hz1R2IZf1+yURGRFxtqpYOfAsx+Nh6HsuH3AdNW9bBbhH03MC6v2LvLINgF9+s992z/fN4C+uab+53ZIWe17LF/9JbQ6EXMQRuqlzF4j74/EM3ZNmRkEfX5Yx249DRiOJMm2VqMy4bBEO/Uma2KTR5QeIgM7P7egCMupyff87302vvnIrfeGdt9JrN26kr/7Ee+lf+0u/lH7yixtpbzel9RV5lT/EzJLbX+6WLy6NjD59vDRkFNBcMWzjpGNARr/9vbvpP/vP/8v0//k7/03al/Lg5zBj4OEnwyCm+/sHdt4kP9O2sLic1lZXjYwuLa3aDKmRUrkXF5ZsT9OGSC24d/du2t7eVTNn2WBNym9ByskPUAc2+9V1VinVI74Mx86dE2U9p5HXOppMpShOg548OQadWgh3NId68GNQjOvSRuNPa0Io3JDZFLAUsitp0sn3VR4OJ1r48/iy8s+KG9hzrjtFyKDnckJYI6z5z4NJDFJe89zu880VdQNsmcaMOXvkFwbaC2Ht7VttpC+PiqRn0XxvqA/4Ufbmls2gVb40lO6oYdoD8hPG8ixY3qJc8r04R7R+6SAmn6HMMXZtJ9qcL2cBJzN+Daj7WIYtDwYHkW60UaWiv05Ag5B0s1aCp9WjzA8oB4AxRLsfQ98240O58t7w2lGmE+kzK2oH+ucyom3yLAZaewnSy+T8Up710zMnTH35+8vO8TIaOjIwvN/vuSzBsreTw2hH/Xm0vfz8AhlphxvYnk7rEy4nGPSf3Ef6+nY/3QtfltPrjZez3j1M1+/b7Pkg/zl/xNflWT7ktL6vNsLLhEH1G/Vi/bhoa5FWWT4mU/jJ8tJ/IdRsMQCEo91bOcg/e8KxY9bTr51SkWfr/1ZeGg+ki4wsZ50UJ31wjzFg3353vi/r0T59TK9jbE3R/f5HN1T2Vs68JGUSmvsIID4Q7Sjqx/WL75mtYXk3+LPQY/GB6DREOQYinv7+eFoB9zNsX6dFKTfqwdxqFz0xlbMam7o2qGTtIzb0GLclB+Sfuly21ayRaOgd1dEo7Tzasfp849Vb6ctfei995UtfTF/6wlvpDRHSq+ur6cplxaM0F4kIOdxSvXjeaAnTS6LhaeDlI6PKLYaPeMn4Z/dG6R/9k3+a/vZ//XfTt771nfSA854MGhCk4CCR7BuFdHAwO7OkvEFzH1Ly1lvvpKtXr6bXX3s9Xbt2I735xtumwB7cf5R+/NHH6fd+/w9MaZH28vKK7P4rd/ZX0TkhvEFG55L8dJ1TvuelbGxztmIolPVpcVZkNNCFD/Y1DYXMKF3ewAeDeR5sbKnYnqPEMfKv644gmJHfeE4lCiUJtbKUbelQvwwG5kuYUnYs7ICerFT+CjIKGPSY5aQt+PL+ZDKKH+5hgpAuitQsqp5x00aQldmT0Wi/90ucesZRV8jPBw0x+wJCcUd61pg7lLL7tdS+2d0zysGUfY7Hgg/bRqRlbcAGfcJW6XZhingDBQkBTlj6eB05vlz/U2Hxhp8cbxH/8IO/YbolSjIK+mBF+kprIKPSsZnxqu+UYSaT0cp/J6/sqmycFlX5E0oS2Nv9815OhS3Kfui/zw827clfBLkXcXn6RkYLOSOekINmBomK/siHdOZHaVsTEXB7f1CYSi9YOUJE9YzwXfzZW8TleqrPT7xsBWKlI+6S3uDlUOkQV7dHuwgeZWDyWxkopZw/7nn+fPUm9IudfLG7K8OSe9k+PB+g85vJaO8H5LwUdQQiTI14SYjyCfRul/esyWjtr0eZ59OjSy/aszRu6NLxftWDeqOq1RLTourMWo7ctrJjOpNJne106Qo3d9OljWvprTdeS7/wF34mfVEk9EvvvpPEQe0Qe0joskxO1hDFOV2ChqeNl46Mmq0c0yGYIYXm/fDDe+mf/uY/Tb/1z/55OipmdVjiXF1bTmsikaury/brTGtrG93M6OLSSrp542a6dv1aeu2119L1a5eMBIlLpHsPksjo3XT787vpm9/6dvrGn307ffjxJ3QpkdslIzXqVpYO9+bnltSpRHbZ82KDIEpJT54yGQ3Ub+dPSkbDP8q2TKvbMxZkFKMKcnLK4OnKMIxGC7czmIVjRgMbEmpnfKpc+Vr3JGS0O5eui3LoL2YGD/mdYoFyZNaF8mGWfKEioxGP7b3LAyMGt5FMhbc4dM39sXJepm3kAT0Dxbuvxkp+nAAXAyF2kAjJ2pM7t2eT0RyWNqe4ysHY4i62kgAGkxJGYgyRTiDkrwez8BfpmzUF8lvXW8hr4ekfEUGfj0no0snxTW62dR50R3VFny7LuAckbkoGxuQo5YtnPsgO0YeLOhiWXxkvYT182dbs14AqueJYoj6+XgZAOIffX1pcsX5Vz4wqGrN7/4556x9QB9oH+svTt7ITbIYR2/o/8hXhi7Lt9+BmubLdI7u78B6WPawg5EJuyCF7meOllrYdPwXMD1lYfpDVykMx8zzPcoabl8G9/T3plyxPLo+QmT4J6hUSl4dnWd66HU8BL+t12ZbothEFcrzljG2JyFuN/n7OzwS4n5PJPQ3DvCitot4p+0mg6QT55GUEnbYgYwfW7+1IsAPfgqQi/9KX30qvv/Zq+rmf+QvpS++9m67dWDUSuq5hlJIiNWqG/l92iajGhmcHLyUZJccoSdy7/FHD3FUb//a3v5V2dna6gQv1yTLyuhHRS+nWzVfUGfbSxpovy9PRIEG8nS+vuLLd29dbmHgl1/c2pdTVKX7ww0fpuz/8Ufru+x+kP/mzb6a79x+muw/uq6OJsIiYMuDNpSUpQp8ZTfNL0nXeaZ/2Mn3gzMhoBv77AdOJGIjgNMNQ7P0Majl44kfPGaALxesfM/hxU/uc3WnHGGmQUfTUcUdIp5TdXD7nMudGGPrryGi2YxA1Qql6Jx82gMT9LJqR0Zxndy9kstzLznOWwzc2Lll7MlmVDx8ovawodyOg+UixaHdxBIxK0P/qHvDBO0w89eth3nL9UlBAg6sRhjw7xGyQkdKy3OQHeZ3U+P0YhAdpmnz5pW6s3MPt6XckUSDuqOselEXkFWS5CwLTQfes7rs4sh/FwZ4z4PXhA525c7+I/NTyGlnp4sko/Nih4GN5FEI+Q/Qd3Rvc586EsAJL4UFGaRMdcvgopyCd3tbY7uFL67hrufrzkInfy2PR1i0zOtn8ZYt0LR4Bm9n6IH20b5dB/rqzRumbOa+UM/eiX2T9Ub+Mxl5F4sLQfr2+Xda5YuYPwtUtd+d41VQNIe8o6wLarh2JxUuqPNGuuWdEFEKqmKhz6jbaS8gQQK94PMiU89HJ7mUVetJ1gZcb6E9cUT6sHoZ1MUkfB6GcRizBeZHRaf5quU+Lsq6Bu3Oa+RH3In2IJ02afkFbYKMc9qLaBB8rXb28lm5ev5zeePN12VfTF7/4hfTeu++m115bFUG1KAykgBO7JqKgKv6GZwAvFRkF0bXINZ1h4I6SUMemgzC9b29mNmLSc/Bddc6y+LhWKz88EvGw7sS+Iv/50a29o/Tx7bvp/uZW+vFHn6Q//eafp48/vZ0ebu6kO3cfpZ3tkQjHunoNZ05owM8d1gebPt1yr+HjYJISLO1AKNXA6cnoydKJo49AKFSaJP7qpomb5Mr7Rww4Ngj5jIcTWYasPNgo+nDXsHj0DDs+qKoH8LH6FkgDwlUOYn2+PN9LecY0wEyoy63BTXbsdWVPG7O/MVPKywn24iJ7kBdsvyJkdHFZLykCX6zbnql8mgN+IFjcs31yua34Xrl5hXVSi7GPkVRWXfmJfPieS5/tZeC123q+tKi3qHwdQM5dkeDyXn89JC7I545p5TlsH8jCi55d5jhteb8YyGOvIs+Vc7vH1+EG+pxIB+SGPDo8DQY4KwPKSTZ57mb8svhz+ev+Ul7rw/JnhCVXr8uW8yq/9jW+MHGG1MidTEHyTooog66N5b4RiJcciBLgRYJ8eT4hRb2sHdEW+v7v7Q0/9HX328tHORJnIM5X5sWbMoz0JaBZtnyqONgTim1yED/FhC3/nobL1efH0zDCSDhsPvjJJDRkj60e9pO75sfbMTOx2LyU8qMQtCGuA114pTcgqbmN9FuiHMha923ClmSU8oJ8slfVyonyVlmVx7dFXil/b1OeXgA/Dk8/whCfyZzbYZw6gkwg6q+sUxDy1un0cgxR35/m70nR59Nh5ZeTihcL7tlKo7LG5A9fwu9ub8neSpcvraerlzbS2tJceuO1V9JPfBny+bb9xvza8lJ67dZq12pJKXLBPdzxrCqWHp2HhovGS0dGA/TlGGAApdAVhRQeg5UpXUYrM+GZVl22bMJkN+EZvFAoauWm6I4W00jKbF+P9tU9dkZH6eH2js3A3r2/mT69cz/94R/9WfrRDz9JH318V8p8SWFZrvcBsO/MnsazREaRr/+ApMbxvbxLNwfHHeWPXcsTz2sySnjcNph1JIQtGE4yg5QOzuUswMxJHBeD/5iF69Mo69oxGKiyCfliGRsyWMLKsyA6UQ9jHCYPaDbAMdsCIdX1nC3dE27RSafSYwAkHqrG3ITJ8treVN3nHoOk/QSi/HD+qvv1+MI/R/uA+DGB7rn8AsJYWdK2c557eBz4MaM2iu2oyi/KoCNogSBEehRERX6dhPRxBCmI8E4C/doIh5Eh+a/i58UShFzdXsRIS2kQopyF5Y4dPUMpRbJdvl0mjyfk6+V0EKNMkNJzRN+v8wCfncNZZZcfU/4qnOmUqrwoRwho1GcQNLi3x+F59WL0a7tPWckORHWRnBFII3b+QlaCZ0asJa/NROZ8eHm7fwsHUdXzcEd7BOUqSWAgi/knnBswjYz27Tfg/ihn80PfNL++7cD6aKGb4yWhJ6K9TCX6D8kiryo/yPQLSkbLPcDdFq2DfZvRhojynCX4FemrpcWj9NUvv5t+6qtfTD/9lZ9IVy6vyWyIuC6lNRnG5pUlvXCrSKIWy9zbvUhuWvYiYMOF4+Uko+RY2Q5FGeiKQgqLTmQdyYzf7tEXmWhOdwUUq9neyp2YovBYDR4p/kPi1RPmGfhUClX0W7/75+m3fvv30te//p20d7isGPhQihhd8ZV4WmSUj7ZK1L/KEv5PT0b9fpduVki4o/yx43nci+djZDT7A9wvB5/yXMO6rgNshueDMjMsy2kwNFLDqGvI6q0gUeUMYpiQryejZnXwWSbVaC+eoV/mduSxJw8+HVXkhtmkE3n2awZBj9RmxuwKMur3Y7uAf6U7p/vyZyTW7yOT2z47Gh9eqQHY4BppGBnhdrVMGAOK+Rv4LzJK2QXZKcpxiNoN5Df818jhgwBEufcyDMt1XqTWCA/1pfqNku3qV/CYepADyChpjbcfD9fl81g5ZcbyezagzQW8LeaZ606esD39+Lq7lqeu1/AfJCjKjaYfpA6U9Wzpy3v4xT3K6fEyaGSUZwpfLytb3RA5ZDP7k6OzLU4LJzOFjHrcVbzZ3ZO5YUUGGY37+Is2jO19xUknCP0Z5RXhxssvQPnLTGkfyB9w2RkzZGf/uXt17lgR6Mhovv/4y/SOaf6eGF3/dDmlVfTX9SBjJza6ckWGsobUf+Htd9JPf+2r6QtvvZpuXJ1Pt26sp9duXjN/FD+yEs5XLCG4Xmd6IhN6G+BZBvTF3PCM4iUko7kTT+i8FAWN2m0pFxp41Yhz6A5SsfkKSDlahwhYz7EOgc45UE/y7uLv/Vu7e2l5ZSXdfbCXfuMf/Fb6u3/vH8vfmvwtd6QkBtnARZHR/uf7HEEC2NMzGcPwPfx+l26nbb38w456KGH3KU6FqfMRg02A8gtCiaKeRkZpB8TLEj/L0DbzonA2U1oMCg4GR6lVZi4ESClhQ17uBwkqySjPIIYoUIB/lK5jmI9ibDL4YNrPNpX5xG9fbwXRlczMjFJHC7bs72SSvEaZmEzclxw884FgyZbLbAuBDcLMuubBmK8FDC5vyM+yKunYzFA3QCt4bj+xvFqil3mYd/pJ/0xQPmLAocxAPLf2VxAqXyL1/AAn/z3sQxbFYbNuebYQH7EcXLefAC+EtHKvlz4vtsxP28htIOQs4W20L5fzBDLQ/mi3HLbel9e4XKCXLZen2dxz8HI2YsVg3w9txx11TFl14bL+ozzkzfoZdR4rDfzcLVtogkhyj34G+JWx2McafYl6sq/Sc98zgirgDgIa8XAPebiO/mFtdwKQ14zaTdcfBP9QNPLv4e15bvfxMhcrBeHP0c/mO+q0kd3lt7YyAS8LGaUcuPLyc12F2d3eSdcuraUvv/tqunXtcvpr//qvpWvXrqQ3XltNN9b6EuXbDNoNe5xZpetfJgMhf5kPhW5k9LnBS7tM36No1HTorvNMVmrHQWrSbKlJs2v4LKlsFbnNIMhANu/s7qdf//v/LP2dX//HafdwVWTUZ0bx08345CifNhkNXclgz3UQniCj9WAXX6f3OL4cIzjpe1P0gQb0tpPPUMDTFC8oy8f8VeU11tzlh3s+wDHQuZtfTukUvsHlMkIjvwz8PoBK7iwPzxmcQ14jeTmDDHIM0ny9bv5yefNiAjoylMvvIPZCCjboWj76siF81A2I+DpCmlHXB+LgFwO5IIc+QMvNq0XUa5RbHtxtm4buLWlwJlycQxqG57RV963yyXIGOTB/WbgIo6dWVn5P5SV3yOLPc/kXA3mQTUd/7R/t9KTPww8RZRcEedh0PY2Qx/1GbnI6HUHI8aj2yjg8jPvxfAc5xh4S0pAlMGxrx4OwmOgHvdsHbOSajD5vpBdEqA8/LLO4H+2Z+Mty5Zn1n06Oot5Uj95XRvZh4c7Olq08UL+c32nxymu0E0ipxcc1z7IB5mdMrziyl66PRL8LTGqHzP4HoWZmNPLEPWQjHurN/fjzsZcbwuS+3KOWMddp0X6n5QOYDlIdDNpCGVZAHlC3l2eNjEZTKusCWLnlPNF39ja30/WNhfS/+Hf+Vvq3/tovpRsc0a0HI9UBWFS+WH0pvy0AxOP1NiyHcUwv74ZnC42MjjXmaPTDxn9SEJvUaL7qwTgcRY0iobNah51bSvf299P/9x/+Xvr1f/A/pNv39zWU+Myo/T75M0JGY2b0vMgo8PIpByUvw3LQLW1QXoM6Hwx4JernNpgqjhjIgfmRwuR+H78/w919ZWuDRy8D91CcfRjlvsug36d8yufRSvrBJco93EDXtTtQkbOqOrw+ijrhalDnNoD37qNBfH35QVIZWNgLC7HCb2+8bfhy2TC8D0aQGT0jDoWvCYPJbWGzkT9efmhbTjDcgLADsdf1ceHlRd14fRqBstlTL0hv/5EnL/eoK69Pt4ETH38W+XPZyUtVrl19O8o2MQtlepCwzq023M3ol6gITSe/hXXSaO5Khp5kTpYVm/IrSa1B6fktL0d+hYjZ0fipYMok/IZ+wR33iM/ruSCK3cykl2OUb5wKEBi2qx4RDzbE0tvXkIxCWGObSk9ec3qTyCg4hlwaqrI/zv+LTEbD3ZWbYGPJ7m66spLS//Lf/bfSv/VX/0K6tkYbGaVdlTfnkC4cSlcc+ktqiYhHLcXsqZjxuOHZQSOj54xu5iuXchQ3qoSzK6V+0pY63D/57T9Jv/GPfjd95/3PjYwe8EwdSd3Q/AfJOD0ZdaUV4etBUdrCrOjs85KFdJ8VMhozle4e2iDke1zEUUssQzIYoORM0WkQQJHGQB0gbTMKF8fE9HLx8sCAoufUPPctftUB8Ye/nKZjWD4xtnq++gHH5zD7QT5QKndHGZ8UOUmpTkpfPVHqSaBBdTpWnrmeIaP47/dnOaK+I09jZMDC9+VqM6hFHG7bnKiuJa/aHXH4DJXPIOMOMhDhDEdqk1m+QNUcZ8LKW3Ud+4YP9aIBGeXFAoR8jmGb6Os9bOWzSD/aSTwvEfeivMMd/es4+KkCOf5sA2T27QhFu7H+XrQXlVfUFZYR2pBFdpl+3A87EETIykH1X/qL+rFfl1Nk1Gu3T1X3IqYowwDPu3gU/ZHIJ2VNfLY1oCOHTkqjnZ2GjIZh/3vEzTJ9hLETKfKHfnEv9OVUMnpanICMljiyk7CBl3nI05NRd18UGZ1WDkM95uC6rJ8FZWFZ9Xx1aZT+V//u30j/9l/7hbScf96zI6MHS6Zj6nTCmYvjCTAr38N0G84PjYyeM05CRvfTYvrtf/Ht9N/9499Pf/hnPzxzMmqkowg/UFw5vpKMGkwZ+KXJIUVd4mRkdLamqAdv5I0yetpktIyXgdMGq/JeBveCZDAbVZIT/4lJnuUPMURYzb8t+8tfMXg7hmUU+Rn+DKdksRZT36f8FYBBPsddxudlmwlpICt26o+BwQgIbtoIbkVXju9xeDngeRkGe04BygGUK/fn4eKRpSkTpzIMl9vZY+vuWM72c1eVju6TVk1GY1DmKCGAH9C1p6qcakQ89D8QLyMH+/sdGS3rKfwD7uOO50EMaBPhK9oHLyUjEdwyLhDu2AIQ7vG9cJPREcpcDsgQ6Zud+ycpgCgfUNYfZA4bIEOZfsQTaQVKMsqHPfXyvpW92g11FF9Ph56IH48IxP5rQPqQTcuLbP9S3ePuZ0a9fUT9U2IlynyWIJ4wx5HRaGfRPstnJfryPSUG+tHlCrxIZBSU40fYZf3QJC4trqRX1ufTvycy+jf/yk+muQOR0blR2ld907aZFW1k9OVAI6NPEVHU2KgSFLNUosjoQvrWDx+k/+y/+I30+3/yg7Q/t2ykw/fvOZmID31OSkb7r9RFfqTQygGqV+RCdy+nVZBREApl2tf0Q6aDM4hvjieU7wxyALryQbEawTp/Mor4xBdpTYP76dOHhPq12wzM3I9l+iCfB/nrYH4Zyv1k0pvLpZZ/bDC1chsvu55A1PsDc3lnRPV0v7RUoxvcPd2o76P6l5f0HJI2DifX8dI0DcP9or0sPblwohvtBPfi4pK1dyOkFRlwMEjV96e1s8n34ytpypN6YinZ9l1aXfVl0JWP3fe4uLY9wLndlP69/fZ55hri1aVTlWVPLk6HQV82hDtkdDv8leTS2rzkCTlL+UPmyHfYNcbIE3Eo773/fJ3rtW7f0Y7jfkQXM6B6fTGZbaUG3ZL92RFkE9p01Gcg4ivJJXGwHA+i/cSyfLSz+uUnXsb79HPEp8W0fpjR7UHP5dVj6O7bi8f3tMlolEOgK5csR9cscjnVeg6gEjZWltNb1zbSv/c/+zfSX/1X3tNb4Z7lfaT6cDLK+NeXWZWs6iFfPDZm5XuC4A3ngkZGnyKiqLFRJXRQltF49/2myOh/+p//fZsZrckoA/1JZ0w62B5IPrLxmR7SdCXMQegLtgwKbGZDyfDM+YJ6tzo/yjhShKAcd7RTp/AZLCKOQCiSMeU6jq58sjK2wVLXZbmVNpik5E6DIKMgFDxp1jPI+ClNN6OT8xWDesyMcog67iCjng4zbnmWLMpl1qBm8Q/LLgZwEGTU4jQMtXPmgFPJKHNhASvvLE73i1OFtu8JeJ8+ZAF06VT56cMP89Cjkjc3syAntDM37i/aXcDJRBnHlHSmtb+iXGxmKo5GyqjTA/Ece06DZenuMCE92rWVsfyRVolB2FNgTL6qv42Xl5NMgG0mt/No/6Akr2ZPKAdD3a7G8p3d1f1Jchm69HoyanZHDrM7+w9/gSclo5HvcTI6fF7Lf3J4+EAdz8tGRteXl9K7r1yymdFf/YV3Fb4go2lRfiCjOYBQF3unXh4bs/I9QfCGc0EjoxcEVAkFT1Pnd2ecjP56R0YPIX/qyJA7OmNQw35wd0A4JyH8f/LJRwp06PGoJy8uLdnv7PMLOYsLS9Ky/ZIVoYK0jH9N77/AEuiUUU0+YnCqBkVHeR3o8xNN8WmT0UAfv8sZCr5Mtzfup54ZrcnoKM+Qko7lp5oZjZnIQEk0DVZ+4+VmcRhCjnD35QkiXX9JqCAZ2JdVgvIcDoZ92qQxlI9ZwWEGON/UYPXXv6g4DrtB3dETuZDPnue0o+77vOnRYDTC75B89E/Hy2z8nsIX7dcIoqXZ96lJg27IA3GwMuzcZTnntHJeShJDf4s9qfEyEO1Jr0BmnxgVGev634T6A5Rv1CFyU9Wluzs3tiOFYed4B1Des/w9Kvm7/HcF02E8jTw7LsT2hY6UTiWj4Q453O7iccvIaOg5ZlW77SJFfMTRxVvJ9jTJqMPLrW/7w3KN9hLxXRQZreUPfRrlHtmp1IQBv2Nk9GhfkeqlfX7R25YCljq6LvaJzfJUmJXvCYI3nAueuCobHg8UPM0cG5q3lJXtJLiSdHMaMKg+2nyQtra20+ajR+nhw/vpwYN76eG9+2nz/9/efz7NkmTpndjJjEj1iitLXFG3dFXL6p4ePQMMJEHQlgbAsMsPu6TxE2n8d2hG4zcYjWtG0rgkQRBLI2xJ7JDAAgPDYDADtRjVMz3T3dVd1d0lr3xFZkbyPO5xIjw8I+Wbb8rnd+95I0ML9zj+xHEPjydP5eLiTG9+fPPXH4svCL15MYuInjk9G+pyev+ag6iWMdOOr1yfXI1FC46JOKFQpgtEiY/e1ZuJFqS9t+r6mOaqoHNz62F7ucDDON72Ls1XicNsHUzDS2H49v4A/VwO+vq7NPe5RzW07UQfmPgdWn+S9c/VMAyWxbTzi9IuLnX7524f02ygy8HcsroNm45jLkyP3Vk+7vrr1HH30puaa2uMSLOLxOIhBdfXX6OFTK8j+uU0s+26JgGwcJoa9u371FVDW1Z3LJZewf7zdEOtirNoO97woOWPP7aY8JgNbJ8cMOp/+oML/aHljBYkmqU2AMXmtsDI6MYwh+0F3J99PpT/6v/x38p/+89+T/pJz0dGlUTnQ/DhRQAkFZ5EURCAOHIHICLtaRWFy3MVoJ9++qkWmhdaAF26b6a38m0j2oCOzhE1QCfleGmk1zuStJXqPN+PJKIJowYa9iOCigYDiXvZBF/08YGh6GaeFhHFNJtfAwpEYIVZHBmLh55wP7qL+NF5BuG2iv1WppX7tMLT/bYC102z4/bH6qNeeQGuYspP9y8i4Hc4NMZeAsmxCDe2F65jvyes5oRinSiw/FYQpIcTo3Z8brvl+nhQcfOwfCAiwsiqezDJt+c7NNcJmubV4wh/jz9g2bLYVnEswf6AnbKPylXXL7Hr5YVegR6PPUjhkcsiaKCy3BSK9XXVMpKF44yud3AP2G6sv8Qin+L+0WvmjrVyz9Qz1twij+zVE2zPtp1fS+wf+3SHb9usHG9+fDn195WmX16NPkZ0LmU6B/vQc7eIp1E0+8j9inU1VlTX5+dr6WYvNhnYj90TODc7buwHv+Hv4Ovg8zCOamU3jPYTV9Pb/uw8bLphkdRFia+f5Xng0sc9IFSvJSjyqt1vwXrzYMvHQ2Ps/Ow6TNiNzS+2Z+mXb2asnFCcb9OHtL/2qz8nf+uv/Jx8+51XpZ3q+pp3fGRU00VHK/t0Tmb8+Mju43My2Rh2n/XaifRUDDpyR46/cKy48czmxwpjTWT3PXK9tXU0G1z6aA7s4kzOXzyTs+cv5NmTZ/LFl5/Lp5/9TH72s5/Ipz/9yA1/it9u/GP55JOfypPHX7gOrAf6RIttmbkIi4ugINISvgGqhvOJCqcQHKc3L1wgQkMhOm5+uTonvX7Wfwy4BtdBeI0RpUOB5wo9SwsdWsGAIQx5ygzY+linjnCbCIWEaQlzD1j5/gwnWnKDmIMwgFW/Cz8fYcGGwtCOxx3THFTWj1aBoClNx/WPmeHFRWmOGffHNOx6jxu2P2m67Tvfp+7butFazPQCTDju8NzD8wcuHSEIdRt2XKskTheyvSAftdupdLot93Ulcrgw9TcGhGVDzi8vnCDF+0S9XscVCgAuHu2lcLOG+EIgcu7RMnUO3q/hCw4URBCM+MQaqhIHl+fOzl+cybPHX8qTLz6Xx08+l6ePP1P7QgXoZ/JYh4+//ES++OJn8sXjT+WJzn9x9lQuz144u1BRe3H+3IlcvDQVFnqF5SLDm00vxxcVFqvAX08zX3Ca2LH5NixEUbCsTZuEP7f5z6u8HpPNLze/GPdiKxeXmgYVc9O94frb+SIbwtAG1qWNLos5mejvQDzZMbkIk5qt52daFXS4D4B17dj9b/T+APORYN88pM5iELG1db3pNDPM02WwTTOP3wcI581jMePH6M+/sGJd/zvGdf2l5uooZxqutd03arjmOM860217wzWw6zK+/+q1K6087sh0O6H5jeh2gzxRh79npt8rwF+nEvdlpjjiHBDeE6DuvrB91+GPye/Rjm/WMZJx4nSYl07Hf4IY5l5eRDohHdw/ckiE9z3ZAO6buzpErdDRUc9PjLAqq0kOdSKu8IdjNlO0wIDTgDDBm92CdntoywbrX8jzF0+dPXum9vyJ2pfOXjx/LE+fqVB9+ql8qaL0sy8+li9VlD5+ogJVh06gfvGpPH/6hZydq0jtv5DB8FIFD97mVyHi2q+ZSPWOq7Q8Kqa/IZBseogVKN7qIy7bzeqONSxsC0EwxuL7q6ZJkA5Ik9xAIUbcby9QKjhRYsdYHqsnHNff2OaENJ+bihjKzf0GNjTC8fJ3eL6L2PxUj6NuW8tZ3f2kZmlWTPPLbRtFXsot5rrucLsuq6K43nOaYe11683aAqMXjqrZ8devN9tsfbNVY2mJhyBQl7bANQ07UmvntYJg9YdDdgC2Gd0Y/rJf9PuStNrytC/ym//8j+Tv/7//O/nxZ0+l76KiaJ+ZSKLOw9qMGvbbiTg4uHwc0QsINgwhNs+eP5UvvvjMvayExuJwCiiYgGvvputmQ7+uE6cqfDHfCd+iQPcMdR9+P76IwPH5tlg+gou389NO27XHQlsmvLHa7XbVjqTT7jnH02qVTgfHbVhXStYGEdvDvtxxTKE8F3+ssUCdtX5IeE2BVd2W0/NhcNwjCOx8HPNhKCwgPlxhgocNRLVqxEhIMR5sGyAdDSwD5x6uG35tp4Kmnbu+OqzsK2pzGF4ft/1M00GH1rl+UZjYcej64RbCNLR84bKV2y/W8fu3dnwQr1WqxxOeryM63nj5+Hohfucozrschtg1sfMzrI1bSbS/+PqNrW/zdX/5NfTE5+1B1DJk/O306fuPv9ldnP/Y/g0/zdLd+nC08SKdou1Ouo+s0/2YWfdhWPOAXxi3JkkV8rfprc1h3GY0Xt7mo60plinWg5/S3+ql3BBvx2NdtIKvREbz9W27Niz3N+l8q8cxiyL/5evZePig6e7D3GJKH+SPp26ZqxCfT3EdZuymWCtf3vKTXsD8Rwny/su3T+Rv/bVfl//kNz6QV2/oMtbEq5m6IA3Wqr/is7ADHd8v2U6WS2eyItCxd9v9gi+Bg8TNjgKumjB4wWFVN1VYQOXCNfHm32vKCzE1q3rEFzFg6BEVNpILFSGXMhyeyeBSRe7FUx2+kPOLJ/L86WfyDFX4zx/Ls6eP5fEXn8vnKoa9fSGff/65fPkl3urXZZ8/k7MzXe/8TMXyxdib0wM0IcjNv71bmnfSGJroIetgusNYPB0gPssCbvH1i8JOcb/zvOuZvT27rZCH8M/yU2GIIoUWzR8H08JjmE5x6kr4e17CvZS/59//2PVbM+EuZwmd68D5EffweDVMNM5rRunPfH5ytUO5Fcur8ByzcL6z8bw5j20alD/o+9q1/47SH3ljE3mCbAaK0S3BvbyZF6RltG++OxFRRdzUZgBuxj3N46k/n49xFx3Il/PLYklvGE11PvqKhAjFk2sDAlR/Q4Tid2n9ign6hwtteCHDvgrV8wu5eI42pd7OXzyXi7NnajruhOi5M4jRiqnIhV3mhsiu2eXlhdq59FW8hlVX3oEv5mitjVj1uvgmALhe7prFli/v1q+JANl6qwACwQxAPCFXmE0CZ++WteWRr2xYsXI5YMfv+03QibpMVdj4vGLm3po3c9uxeSAchtNL3FRbR4f4XVg+r7RijYrZ/PFz82brYlieT2m2XDjNm5Iv7+8F/emGpRXbqyynvx0Yeiv2H0zzptcsN1umtGgcC+swtvHlbVvx9twWIsp549csME1fZ5Vt6+7HLG8+g/tjiiFiibxWPXd3QB7nt8p7y+65sXsyn15YcO8aNs+ozHPbqN7D6yD0UfBbNoxF5rYT5gVg6Qkq6VkLyhVvBUibPH1Wmyrbfy0PnfXfhSRAbxB9IsRtgsbbhdDTJ2VUzTeH/qUQHwG0aOD8TsqcQeG44ajzaioD0103J/oIGjp0c/gO3TdePhmJPw506G5OxDsSbxZJdaar4qkW1djo03HYH3gB6fp6xO9L1/eitV8aoM3q0P+GWf+GpdjU+bm5tqf5saAaHMu5dYpldV23nXJ7i1Jcr/xaVK6HguiEG+o+wusZ4rYxYd4y1EkJA+cbmp03jhPj+IY7UtDmG+H1gZicXoB4MWKMLauipST/XZlWA+abxYxNG9+/F8DeqoyvW/71YP3YqtRvYz4m7D/Yx/R9g2gbej3CKfhdWb/uGkb4/cDtNyvXbvz6rZbKcebE49fJtAibRUbtfrHIo+Hvfe8LvF8obVFMhNp96HxV7q/cMPd7zqfh3s19W2zbSJy28+A/hpA/wMGn6rVxZqw0f2zndSMethndGP6y+9aELrYof/7Rmfxf/uvflH/6L35PJD1WAZFIM/VtmJIJN6U9XZf4cdzcEGsvXjyTJ19+4aKMw0v/ApETSCp4AaqIgH05yICgdG/cj/w6ZXdNHmtnikINjseJXDho3XbS1N86riehB9iUtN2Tdqsr3eMj6XaOJNFzQuGH5fEFHzdUQewivHm/e/ZtdHSGXIDCOPJyru1XHtlwhYO1gctFoDsmtTAaAlCw+GG+nC5fCsxgnwFo+4l5VkA48v5DgRViNg9DvMTlBLObXqZVsX5OuI4nT0cb1XMPj6/YVj4txkW4dDlcLr9N23f1vK2QtvGyFMn3b9svhI7mVp1UbDtffjwfYpqet17n8pxAvFw87o9vHJuOh538l+7a2viVlNuz867u35+zSw87VQXL+Gtd3X8pYvLrFp1ntGnFz7dtI6po2DTsB/kv3H9x/Sedv7UV1e1ZnvD3UHz+Idj3+PbwvW/sD5FOo9y/Z9L9EjPpM7O6ATew7ITth+dv28d0N273q/MbJUWbz3zYRLwe6+i4u4Z6CrXHhvn5OiDsZxS4du0YYlt2LPAluf8p9hcsB+J91eX7Ovz97w3+w10P5Ll8u/YbQ2O+bfvjmZQ+y2LHZcTjsyjOK1+tbn0EXl6/d1P+V/+zvyvffvOO3MLrBHbDRV/8W57yetaz2HmR62O1OZgsCJyNFpb617lAV3CpqcCBGIRAhNjwTgyFamlzoQWFK6xc2BVDiD7vbDENL0s09KZ3jgyfBsUyas5BpyoOWxDDqVrbvWQFa+G3LotO7+HY3ef6dD/DQeYim42h3txq7mUkfdLH/gvBU+MXXGf6akVH1HkhgmOwgsKZbgRDm27mro3uB1b54owei+8lwEdPq1/+8V+iCQ3LVsZ1G7H5dJjl3EpwPq1Wy31EwJ8L0sMsOLcpFp6rXRs/z2/H5s0CosCEwdXwImrmtgIRNp3FXdBVzwXrhkLQqJu2KsJt4/dV9jXf+hOuv96rxfWbJCSvgfj8wzR04zqcN8dMwgTkotg97fxIfo+7B0u1cf/h/QOaCMFsevHlrQlm24GfgX/CF7DCofM5+bbNylqhcYuPMy4f5rVNglq1TjuRtlqrreUIAi/wG853zO9nyX7AyOjGwGVXx6J/h751nnz346fyf/2Hvyn/v3/+OypgbqizU5HW6Tin7avDSyBEwLhDsXE/fHF25voIRTtMdN2E6m0IXWBP6070KtiWEznhNhp+XomfV0bE8qGOl2ITx4aohRdOiJSm7a70jo6k0/VfeHJL6b4QOcMyOuKHJk6cgvURhFDYjGXXsQLVj2M9LGvnGOP3hd36oS0PsE4s8Gz5+LqX1wrXwK9f2Z8eO8YHELtaKNm2MQyx7ZXrltt1YDu6fezdnVO0L1vfhD8icqiWBzYMKR4Q9GEB52bjtj2LAIbn4n7naVHs3+VgjEfHq/hzjCOjVXxbTezPDQpC8eKYIJysX94q1WOPrzWIjwnjflPlfsJjKt46jzZlX9aK8e0u7bcf2jiwfGRY/gr3X2Gh8w+YcH9Myt/G2LhFCKPdWeTQli/ykd7P4XljPsbj6xdeB/yKI5NG+W14P79pD9X5+dh8S+s4/7gHXT2GxD1Aa37Pl4+Xs+3juHBPIV+E+ceuW5ynpuVxUFyffGjj8XrxduN0Mmx9O/84P12VcvueeNyIr58xz/qJXMo33n8o/8v/6d+Rb71+I4+JX7q/Iv7F3qtj19P806zrNOGEyLVDMboxcNkzGejlHzpH0pQ//+lT+T//g38sv/lP/pU+Kd7Uu7UroyR1znxZMYqXg/Dm+tnFC/997My39wQQFHD64RBAYMEJWjTSVe0HzsRFMtWZ41N8KBTSRuoim0PVJRC92UB/aCGIJ328FY+jb6UtOT45kU7vSJdF9DU//rxQKT8LmA9dqaZiNCr9xrLrhMIWwLFjeZxXvF7sHPH5P1vGrkeILY/rgu0WhcrY9Y+O0cSbThuoIDXi4wHF/ot54bZ9wYjCHMM43W0dN18PDWIU05B3yu15cH64Sohe4xOv7nzcdsttWh5xEe58/WI72LZOB26aG68eD/AF6/WKUbu+JeW4FezT9o+oVAiqsEPsMGx6fFie6jH4649fel3yFUIhCvZJjGLZ4v5Qc1cjv3+K887Xj9PZqucNVMO7YbR/Lx59bQCw/RXiNB8v0ry6enCcvpbCxKg9qBXHn28vzDuoZTFsuThPjfvhKiae4Vewjfj8DNuvMWk5Ow5dwv3dVTH6S996S/4X/8Xflq+9mvexPcK36vVcXJdeEza+EHY9LX1mXadV7JMsA8XoxsBlH0lfxeGl/mwkbfnpl+fy//xv/rn8V/+3fyRJ65b0Tu9KH+0T9f6Y39dUnSL6Fj07O5Pnz5+7dqMQlq6dpTqHkYpJFMbOUYSFlgkE3WmajlxfoahudutodkE1kZuv7iRNE2k1274dqJY8gwt0dK8iUs8JwzPdLyKzWPfGjRtyfHSa79tu+ny/+bgVLl6k5JFRYKJjkigp8PNdIaKGoRNOkWix7VqENxTjWKfYb04oVoHNtygzqFvPwDxUvRl1hYcVaNXjrW4fYiAssJCedThBpMthOCZcdfs4SgyxTXfcukkMDfRf6edn0f4wzTdZsHEc43hhbOvZdbP5dt6LjZdH4MfLrzl5LEJbgmOyY4yPrSQWnzHWJrIUYfHx1WPtMYvVxvJffh759uKHn4IJYtL2P/H+GLtfqtspRY6fHufb8XG/HK4DjtXEHa4xhthemKft/jaxMmn7lkY2Hl8Hfex1Q9u2+YciElpdfGx7lm7F/tEcSYlFXnE8uWjEduz+qKPYXs6k5Yz4/OL1jXg7k5Yrjj9P34n5ZwZ1fgjE+514vBN2O8/6EKN/5Ve/If/z/8nflLfvtDUnqn8sHmrbulL+M2TC/iYzPV3GWXgHZEVQjG4MXPZSjCI6et5P5R/9f/6F/O//j/9QneyxHN98SS76WvDr/THBZ9RQLfRQKA0GAxchfaHCcID2qCqs4ITg2HEUGMJZwKH5mJkHbzqi/9FWy7d9xDJldsmXU2eoW9Lp/iZ2L7yYE9dzO3v+TJ5++dgdB8QoXmACVogUkYh8fNVi1H5jW3XY/oCdmxNrkXMPzz2cb00cZoFjQXsxI3bO7trj2iluP3a+wXFjeiwaJ4lRXE+IMCSLbbdCsC/bbogTo5iny9WJORODdiyFGAzEkDs2HXfLxOm34HgpOvy4VY8X+x+7DqWItmXqsOr3SYyJ0ej4yvyTH2+ORXzL467Ot/QPP/JQT3R8Y/u39Wz7tnw0Hp1n0Z1RPr0uP4aY+EE+wbImPpE3CqEYrFOIUfd38vYtbxb3U7ScPu66oU23623HU+wnSmtbPhajRU1M5FDL7eX+J7wXlUnHf1Xi7cZ5NZ5v7IMYbSV9+R/8+gfyX/ydvyGP7rSk2b8Q19e1uwQQo7pOvNqE/U2mej1ns/AOyIqgGN0YuOylGEWnTnhq/ye/9R/l7/2Xf1+enaXS6t6QAcQA7o+i8Kk6j7qIVAzWwX5cu1EdIqqAQtLaZ6nidAO/bT8PTq6pntwLUsyzmzTavy6MKXDeKPzdN8r1fJCtUNWLb94/ffylbiCT05NTFbVRW6DcmVqhHYvRgvz8bfnJlPMta3tR4tcfd/b5NVBsHs4ldu44/3C+4Tprzom3HRKK0UmOHRTbyM93TGQF+warEKMgPiIU4vH54ppYRCy+nuVx2PXXfUOganq5Zazt8Si/3tE4Op5y5OOjZnXc8odtf2vEqN1DYf7U3/ssRusYu8b5+nYUk8TS2H7z61Huz49bJNTOx9Yrr289RbrlTBKjBYE/AHZes65PPH9R7HwtzxqF6JxA6L+WYdJ1GE+X+uO4ihjttobyV3/1a/Kf/10Vo7c60hhcqEDV88ElQDU9VonSb8xRzSTewCwW3gFZERPuSHL9mJNrqqPVhFCDHzo9PZVer+cF45xRt3lIktR9jvOod6zDnotQYtx9qtMN/ec62+2WtFt+iK9D4c35hrT04NQ5OMOBloaIqO/DEjexTlOzAhYFBbqm6vS6zpK27/5pNtWCuyAvmCYzaz5ZljFxouOVjy3gdzxuv51ZNH76ONoee0M7ZDXNP7BUC6nQivm5pa7XAvTygHn5OmbBerEVy0+wsXXibdaNu94m1OqWy83OE+J+uiXOinNNc8vHbb71SjFzPDe77qglcTUlln65QQSFVqZT1QiZBxdRDww996W5knUP/1gG3Tm5H7mRg4KR0Y2Byz5y1eaooofs7Esqf/xnn8r/+n/7X8pPP7mUQaPtxFzd0ydeLAGIXoLiidoEm0VqlDCJw2p4oxpdUDGZ/yqxdbLCR1hbSy2p3AD9f2I/7sUXd2y6LCKrKqjRSb17KQqFohOw5ZvGFTAvmq6XpsrcghTVxL6qOI42hFz1M6tx5AXU3VJIL/9wMUFoK249RNVqj7ecPu187Hhwfe2lorrtFdPyfBQvA6GBad5QFeunGba8RYbj9f3xYv8+QjkWocqXx0twIRBKbpjva/LVysnz+fj+MW187ThKPBaJmpG/4vmTBFnRv6gdn/s7GQhAh0WOI+L9xOdbd671+OOH8A+Jtz953K+H9uCgbPvtKdrgRtPtfh87j8BPAZXoblhEbnMsMmrrx8czC1tePZAbGvG39S3fTSLe/6Rv889i1n5mEZ9/nJ5Xpdy+Jx6fF1sP9z+OEONwGRg/PmrI3/5bvyZ/5S98Wx7d6rmUT4o73pUkc6buPNj9crXrTq6P1eZgsgD+5nA3Z/7bJYY6Z/+GrBbmUcF5ZSYUtM5RBIan1kQLN2/6W72Ct+bYsk7MqDVU9MF9eG2iC+t5FIID0RgVojOJCiayXSA9IahhXuj79siw4RB9Jgamy1ifiO7LMpFZvrHlbbrvG9Zv0293uqG3BpgtHxr6vY0N4jM0nNMitvD6eo6weL3YimN01628vqVF243m122z1nAswXUv1s/TtTSfHpPMwJvm4dvmhMS4skKHLiKqWcWZ/k51arfd0bLBC88+8qcrRfw4OSwoRrcECFL/zFa9DVHwWAECi7FCZrywys2FyDSZcyGKNlhV806iNAhKLyoL02MqLFrPXIfr4kgLMURCS7FanssofyD1h6Pr65P8PHZVIPatqvGq0Yg63MNEbvNSRMECkFZGvD0naIL513k+huUfA4LlWsE5Qoz1VUheXLr2zfNYLEBjM9E1rw3QwfkUKzsv9za+DLrw0iG2FVjdvmpN13Xb1d9V0/MJrBD6mkawTWF51US3YccVH1+crxbF1p+0HTue2K6b8J6cx4y6Y53HjFX5yXWC5j3IK4hPHB93JU2b7guEz1489wvkUJwcFkzvrcQXMoMBbtEFUJFYEP6+TlAAqeHFJRcpjQminaNlygScR2hkY9QL0glpUqTVfGlWCAwVWBhaBM4J1Fx41RoE3BRzX+UKrNhPuL/Q9BwXs2h7zlDYmkDTYe0yM8ytG1g034jHN8sy9+dV7umrrEs2CfIsml70ekfSard0XGSg7gUNmZCbYdf8+Eu2DN7NGwOXXp9y83/+1tMbNG3Im2+96Z6eLy8G7inYXhaBjTEm1DDMf2+VeAuOS4EwdabTQqvH1p3HSnzEAJGD4IWN3Iw40rAu7EURo+44bNwt684h8Wk6xayay41H1+Nq2PZiAxOmu2MANiwpRJQKLVgoqHDeqaYdDFV4GKLgqrOrUq0lmL09RParpte7Yn66p7wOlZqGwCzdCrtu8HAY2pXBMZf3mF0HdNlWMT03WJGP8/V0iprOz82whwO7Ll7cl2bXthjPl7Ptlka2Cs1zcGvo1eX+gwdy3OtILxW9x8W9QItbopIr3T2iholXyq7IMzCyrfBu3Si4OZAEdqdl0molzvBmcF117k7gCrkreY6Afcqiq7om+wteXKmYCptpZg8Xk4wQsi14/4eHFtQquPIu0QdP/YXHEPTggqlOf+oftwg5GChGt4SG+4evHbXdF4+85Z9IuxJI4jCZvRMobRbxsvnvSmRFn3abo9LU2UwyVQjOivEtITzGRWwy+XWKr1ch1HMLp6vF2473EUdUVyW6wv2O27gINELhV7EgjacZglou0BWRX50dwI40NmDD3cXSpzBMC8zS0bD0L/FLor9i2Pj4bLA9y/dx/idbSuTXXLo7/+bLCPzGOwX+XYRxkIUCN0MOACb3hhkF/zL9h6oKfMcdT4mootwucqdSEI+TyRz6darmZWumsb/wvrg2rEreVcuTbcc/yGRawvnffRWhQzdNJGkmToxiHnqTQIpivJaJM8g+wLt5g1g7uVCMoqPshw8f6pNh082PI1Ko1IBZW6zJIGlhMwSjPblOslrKJ1yzcj9mCtYPC446GwPTQsupWxc2EcwLrx063If5NmtJM3U2HslZNcH1qFyfcPoCFOc9y4x43GMRrWXPv5In1SaSH68vkMK2ldXjmnRVZonWsWr9GXZ14iOdZDlT76PNEad7nJ7oPxRWRD4RjayzidRfB035io3j84Xdr/gsLfaCIKqzTOdpfvJtUHXcjs/I85thbVWxrHNT5HoZy+/4rSWbJlHW1KEWWf3GQPpJJnfvvSInR0e+On6o6aMKFSUaDCnq0sslPkbyIdlbVuGdyRVwL3LozeptpP69TJLwpY6twZxNxeHUMGv+ocHrMQYKKELmxonMsMhi8bU7QJBqGac21H+j5sDZ6cmJuC/7qnvs6MMNvuoLccoHh8ODd/OGcU/2rvtffeLHP4wXN+IKBQzEUJ3NonZ5DKsWRkmd5RGLuK1X/DatLbc0FgkxWxKLFC1q08mvl1234vqVWNs5sxC7LsW1nLk/ZclrUHdu4X4nmRFH1mDWA4RbVlAd5w3HaEPdUWQ63Zkfj/cX28YJ740623HCyHTdw0Mx39Ivp0ij3B94UKMSpdsc1wrLx3mTbDtIT0tTS1+UE6o2G5c6vNDxgRwdabbRWRl6MdRZKBkSuDAkcZHMyD+TbH7saMh2snzpTVYOEsM5W70j8QlN/8bhtsFbeiGKQnae67ai29EJ0h25tXGsxfHuyDEfIFePYtNvEL3DVWnii79JS0caAy3j9PZXgwC1ZxlER8dB/lk+DzH3bT/0/hvERwjQux762Ct72jvqdCWFItVbaLYgDQvydSRnvL9ZllOIjphw2Zr5E9ebl3DbiNj5tmjl+KYjbOHxIU/4yLGLHut5x8dmxzvfcfttbgRLN5d2oVm+L88F0320XKdpweQDxOPr1WHbWN6w76tY3TZXYIgKhxZEz30E3RfOtvx1g+BmEeAMiPcfj/u2wsgGibNyHO1Szeflptez/N1whvyDfkQzWE2zpbJNqFl+rPh0sX0nn2wYTQdNGzdU0G0hXtS9c/euSyvg80SZX8aDnuX6VbBgaPVMWptsD0yfLaKhyYHOf09vHLsungjZf0IXRHdEyH6i97aqzUF/qA8XIydGO52W++IScM8v+jyKoT6TkAOEyb5hGu4fYqP+F8To7Rs35eatm3pTHk7yWERlzOIIUWSrom7fyzJp/WLb+ZvdzipRtmp62/kV6wXbjMfr2tKV2y3XD9e5bux87NjC4wuPB12Y2bDo5UB/Vyypt3A7S1mUnxa18NyWsbptOsO8wBalbl+hlXnD21WJjzM+D2PS/mw5W29RyvV1+6EF5+jMjmvJ/ewrxfXLbXUgrUt78eLCdeGUJokcHfl+tBEJRWWV222+axcdJQfF1b0QWRpUtJUVC1q4ur+iN+mRHKuV1XFkZ3HVU0CHxe+cePwgwDmHdlV2+Rpu+ti37dr5pgdkD1Ffh2YUMhAZXg6klaQu8BIKUSsPrUxkTjgsGqOt7D/ocCiqKfQuxbfZ+2qfnYn8vf/DP5b/7z//PWmmLWm41t5V4rakGb7x7bACZr5beeHkj956nbn+nIJr9nHUb2dU39p9Afz5TGubO+3Y6tqx+eVte2j365ep2w4i4h5/fvH2yuOy46xuy3+nu37bWXRt6s6xUeSbcWyb1WOqbmNs/SB/oDrODYP9uucrPVe/7fHjiUF3MGBiX6NXTP+66zYPFj2y9ZeOJk26P6IX38rtR8vH0b0J20OUsJZ8+fj4x6KG+fyxrUxYH32UhozwyrTiP/7ot+/bC8Z5INxetDfdl+2nHPq2xkYRdY38lNH0GbBCGIWLzyM+hnh/iDIvQ7yf4rgXZrn1xs+zyqz5BROus+G2o+nm2vNqWvcvX+jEc3nrrbvyn/3t/6H8lV/6pnR1kUQNZ4LUwdD2Xp6dpducx0V2jmXvAHIN4DYLXd3cDoHsILj1rvP2m15IbI7wnOl+DpnZVbFRHp4hfJaB1cHXj3+pTB8ksqa0mm1paUl30unJUaejZZwuoIaUtdTFcPyRgew7LA22BEsId2/iTlTH28xfNZwWtdsXILwXMSMeX5ZKu7LclmXSMdn00K7KtO1Naie4Liy6VndN4+MuzXoT8OOVvkq3yAxr01q3zCptUcbbTtZv12zTXPV4LH9Zfonzvpm1FTUjnqte/zrctlD3U9zPiWTDkSRJW45PjuXW7Vs6zQtP2yNF6OFCMbo1oBrD34xWc4guMLIsc1Xww+HQGYRpKE4xr6yiJ7sHUp234UTyauDDZU/OH+lYm5aYFhrZR9Ctlz4NyEDLroEWX53ukXR6XYpQUsC7f8PgZvRV8/jVkOFARaimyttvviHHR13XJi202eITQvUaI6lWqMxrK8POK7ZtB9cgvA7xOLBpaoteP1RdhrZl1yWORIVRUm++31cz62eynKa/RYdxpC+3ZkOXnmr1ETKzMBpUa4jsTLG6bS5kek1qrXL8k/czdj3t2rh5wfHrNmpN91VnxT5wjmr2Lzx3v11dHja2DTuOMm398eXzbT1n2M4ki5fNLd/O1fM/7rFptmnqjim07QRpBNBXrE8z9CubSqai9DIbSNpp++luKX8mvgScdFY2l+wr25ubD4RqAsC9i7RTNf3T1SdHvIQSC9L5RCnZDeJbEOO8Lck+Upevmdf3HTyUiD5YwNptL0JTDPMXJMIcYL8pOw8PeoIto6VCtNMSFaJt6Xbx5imq5a/6xjjZXuJoTvDbRXrmwzXt5nIAAISpSURBVCIRLlo0AUS6AKIUho9aTLORrheaj5gZ9u3xwirrNsbOzr5lXnzTPIps4YUS91KJ/h5h2gywxDTbdex6ZJpm3sJpWAJpGRoh24H3AZon4ZNya3U7LsjS6fqvMNUT3sEIuDDocgjQe20huAVbraYKU02eoKAm+06QxnuY3jgjL6BKJhUzu1P8mAhc1pZgkWYc20Z47Lt4/GQhRqOB6+IN3cPBIFBbzVSOk7bc6LTyuyATPLZiCC8RuQhyINAbbIz6J75ztReXIokKUReVGulNGiwWV9dflTCKtYgZ8TgxvJsticcnMPbg4R10TJgWdv2LYVOn1RgIo6OhjeGOIdivHVdu6OkBFu4/xCJ3xb4L03xbsXCeWqJ5Ws3WG+lvWLGfvLrPrGibGLdRzMfRTs2b/xZ6fN4W6S3N2mrmpsdQ35bTm2vPeg1WHq+Oq41CC87JrkthRVvO3PSYYcX56byK2fRo/sQ2obbdaPvFNc2P39qY2nZ1SW/ud/7Ptj3N/Fql5fszbL9zs7AYxjKhXTcz9rfw8W8OVz7BX4wu1ZMMnQ0Gl5ruI/nKa4/kLpqj6XKJzoFBkJooNStBWXf18o5sL9udm/ce3GzlTWa3Hu7hTiuVVsqbj+wflWp6BfnebPeAC13Erkq4jVVsb82EAmrLxRS5Kr6JGURpNho46w8udPJQWkMToqpXdblSgJJDhWm/carFcFcNTWl6nZb02i2xdnhGHDkgu04oxepsPiwvTMsTFlEKI2FGEdkKzUWhEKW0yCSGVTMsP5rZ9stHLT2bmkPDl3nMEEXBF5dCm0V4pZzpPpzl47tOWUQ3VbyPu+sRpgdGyLYR3sfqSlwutS9ylRFQW8Z+x+Nk36H32kLwxHjUaUunjSq6aiFPyGa4WoFQJ0RjLFK6taw7khfsb+uvzVzUXD9GRw8DFaSW0niIrfuMMjls6Ak2yvjlx3vzKHeOex25f+++JK7tWMMNkwQRK4rS3ULTGAWu2RiYFtq2Eh+n2XQsv1qrPxtflY236cwtHx9fR4+iYr5NZmlRdDhox+mn2XJmdfuYYjimeQxXS5e3tqn2L2yvCpu0/eI6YB21IgXCZdVGuo2K6bqhFdepcg1Ks7aturNas/17wxFU/7njcMMJptuoWLT/KxPem+7+jG3DjB1fxKz5GwZV9I3MG15k0hTVsq0nnaQlQ32+de8+6DRvEKg4BzMQ/ib7DFN5K0AyqPNWTIy2U3zBN5MkTdWnq1NvqjN35pcjhBBCdgWUXGjZc3pyKkfHRy7aj+7KCAHMCRunmgQmNfHGIdrXtFSA4q1gA9GAIgpEYVoQR3xgm2bdx7AN5zyLMH124XjXRXxdykjgdDNs3CKiixJuE3YoVKKuc1zvIuKcG1kMXMObN27Iyc0bkrEpKAmgGN1SnNgcZZKmqB7zVVaE7B1bWLVICFktiIjay0snxydy1GtrGefnzQ/F/z7TGLnOwMjmsMuPSnlfTQ97eibyH777ofxv/nd/X56c6U3YTPRJsuHa2ICRClXg30SUjX0a9KrZZ1XZb9p2ps8b5L+WY9q20Uh/1vnhgSMkXj5u6G/pXlKOY91Z+xubnyG31WPL+n3G+/WM5nkzSbHF0HaswhxvzFepLn/VFyHGrseaxDGicItgR2lrFVG5CceLCFQdRTrMiOqFtTHTmBQd9Nsvt+HG9VghSELQLjVk1nWZ1U50VrQyPu+4mnjWdYm3P2v5SZTn4YfLbmdZ4v0tvf8J9y+q4BvqN1DDh3TPRMWnDtvSl7/zN/+i/N3/0a/IK7dx9ugD4jJfS9eROOhi4+u9PmT9TL+zyZqo3mhIFPfxJb2Z06SVT2FSEUJ2iUioLPzgQXYZ3ya0fAAKGahGpbwkIVQ4G6f+lkTCtJJERal/MkTkk21EJ4Mn+9g2zbrblG3DOc9i29JoW0BemWZ2vWzcCK9laItiX6wyOxTi6xZe8zqLlyeLEUa2oyA5OXAoRrcIJAbcG6yTiqQNvD3fdFWJrnsMOj9CCCE7QVVeuE9b59FylGnjDYRiOUJ5ckgwtbcMNKlDoqSJWtqQh/cfuMbfo6zvq+6zzJlrDK6GdqQwQpYDuW2CVdojRvMKmw/Lr5unevwz+7WcYfH2xu2KIA1cW0tvNl7YdTNrf/F8s1WdP9lNXB4oh3bvo8P7V1952YlRvE2PyV6i2neY7LfJVgvPkH2H3mLLsPdTUDnfTHAT4vu+A7WhJpYWnvktSgghhGwzxQuCjcyVXe20Ke12ImkLD4J+FiGAYnTLQJMa3KO4hdFmtHhGzIb+zUQso+P4mY8SsjTIQpOMAffZxG0Ix6wmmgozrC0iuR7sBZpJRq4fqxVBOXbUbUuv05JeW6TL608CKEa3DCunfHsaPE0OVBn0VZg2XLU9IqR42jQjhJC1EVbFW1UsITU0MuQPvPOgD2AjBFAgRltyrEq0rWKUWpSE0JtsGUgQCNG+6sxX7r8sj15/VaddSqvdqHmb3vfb5586mZhkNtU2WXU5ppqTymXxexuw46se52QWXX4GM8UYpgXTJy43gXDbtethWmiLMdNfRPsvlq+YtWHN15kCBAmsmdu6iCOfNo7uhkIj14PV2rl019/uBdzRUIVoR06Pe9JORB6foX/RqldBDgmNHA5M7y3D/KP1Rd7roHsnlQP6VJkNBu6mRkfjeNpkZJQQsl7CIoPFB5kHn09QhqGGr5X6Ka6pmZtDCL3J1hHenIiE9o460m41ZDC8lBcvnrl2aIkuZW3SHOxMmiyJRYzqjJGj2YR9UC5j5HqxvAzqHt3DKCnz+/LE17G8ls0iSopyCs3OIErdbJZbJIBidMso7lu9WxNNHVRrtNNERsNMLs8vyhubkJUTuoM1uQZUB5MdoS6tdiP96Da3hUyGowuXHmlin/okhGJ068BNCsNb9ehX9Lh7JJ00de1uUE0/CyQoE5XMj+WYPNfkbQU9NrwKtu1Jptg+lxKmtp1Jdt1M2l88vizhtse3h2+rV62MBlpE8GrE+w7HfdSroek2ZnlbUYuSxcdldmV0X9X8k1sx7sGuVrE7UqUaBR3HtSsu0iGTTrcl/iVckXabn7omJcwFWwQqLXDvAkRG8VU+9xZ9I5EEE0JnSwghhGwt+kCiZRcYZpl7+LhxfCTdVtuVb06nurmEUNVsLXjYTPFnCiuJLJC9omhHPCfW9riwvB9MG0e7RnxPuvhuOX6HZsvntm7iNpiLGpmPSh4JzIin2/WNp8dmbCr/kNWAQErFNCkRMUUa40XbLA+f3r5zW45PjiTNlwOhILX1yeFBMbqFhLHPJhqOKripW60Oprhxj962bAROCCFkzUyrnvdk+oDhfw3RPcyoKaenx9Jrd1wpxvcfSEhDn1qYJbaIvEcn93SI37//Jz+Vf/AP/7H8hz/6oQxGPbkYNvVJEm3DfLXHpp4j42yzrdkowweQpzJ5/mjk5007t+yK592wPrxy4n3F27djMhCdNDBvlE0/nkXSDW27QFbJlVXGnoWCdnrTKPc7+xrvFnb+49dqFVhtSBhVBPH4vATZRylHXNR4LC2bhYCo7K/ugTiOckbjtj7al4aE+bmW+JjGtpu/FBMd0ygf1zNwQ6Npyy/I+PWfcdwTKI53Q8ybj+qE57TyZ6TXI9FZ3UZbRhd9Oeufybe++ob8p3/j5+U3fvnrctSxsg4ZqtwGeoqpMmuc7AvL3UFkbRz1epKkqYoq/+UlACdghRIh14IV5kWhXl/okH0iSuMxkVmTB8aWIYfAvOWPidtsWOYTe+5kEUZCKEa3GCTO0fGR6wJjOBjJ8+fPXeQLohRWRqwI8Sza7g6FxUTTbWFo7f/qrGg7mtu6GTvmBY3Mh7XpjK9bXZ6Ahde4zoxN5x+yGhA5DQ1AsCKthzJyJZUTsO7hZfwBxr7qRQ4Xpv6W005THxkdDKR/ia6dmGRkW4jy4pyFSVglzy+JbRqkWWi7THD8FDYbxSKnzaYK0agpUvgwQojBO3bLQAsi9wCZG1rW3Ll1Q06PTjSx8ps4cLSjZuaMkOsFeS42FCxJaS5yluZm0S4bx/uzTSc+422Mj6+PMFq3GhvlVjfvGs16O4gtuP7OovkukqleJ7Zyu7nl43EEdBZhpOw6KL+T77+BXvkdfAvf94eaj6yVMG/X2b7iI6ANtHEfDqR7dCSvvHJPHjx4KO28m5hqctRHTH0pGBrZV/b5bthZQjeFju/v3Lopt27fkl6755xsHdfp8AlZJa6pSW5kw6hwI+RaaGSSZajNy+SkdyQnx8fy0u3bkm72nS2ypdATbTHQl91eok+UL8l9farsdntuejN4gszcmP/yikUh6oyQWtCGq87mBHIyNOTD0EqwzUxc1FCfqAprlFG3ZYysizxPRPkkTm+ztREejwPD/HcxjawbVyqN/Kc/k7Qpxycncvf2HVEt6vAp4zyG+7X2fEO2DorRLQfdjN6+fSI3b/ek3R5oAXwp/cGZDn1BHra3481M1gKiaWZktwjTbuH023JxF4pPCtFrJa6hs2YQzjSfuOp5TQN0D5cmAznpZXLjtOU6uyekDpYmGwV3dL353kT1VzaSR49ell/8xXfl0Rs3pdUeyvnZU/fkCXw/df4b0MCeMOMnTUZIiQOFdGgTwTxYVbT4KLxZPjGgbE+YOPON92D64NSscze2HzMyjeJy4refVCUSm8XyFSvbVU7G7wGiAmbr+v6NS5uE+RsTKEZFtATT58VF3AKLcUIomI7oHGx9+OtWWkSQNs52hDjdYC5P6Lwxy+ch3zx/+lguL76U+/dS+YWff6hzgespO08brJMP1fItBEYOBab22sEdZzYNONCRDIZ9OW6LvP/ua/Lrv/ZzcvfOsWqIvoyGmbSS6nMmxSa5VlzhGboMuo/dg+lHVgME6SRMrN66cSRfff9N+dY33pIbx3g5DiWb75rQL7jOBwWyzdAbbRzcjKFVcU+POjzqtVWQvi0P79+TVqrP/oNLabW8GA1FqEUkbFocISWkSpz/zObD8tckK0Cho4auJCttRu1t7SWNrIk8/WLiSOlYul87ll8nGVkHlYip6L2ZjSTRsuvW7VP55je+It/55jfkWMsrnyL6F3lJzdYhhGJ0qxlKonequdSjbk/u3r4pzWYig/5AEy/13ZeMRawIISSmzkesz29QdOwfdWLSVbePRm741huP5Be+84E8eOWmXPT7gtJsNLNWkBwiVDAbx4SkGaSnyU+RJNWnTB1vJyLHxz3pdrvSShIZDfWWVkEKQmdgzsGmwSE450DIVZjYvi3Ov5Oxfin5xZ35CaPMFcM8teLK5/d5bPo3MBCOo00ofAWGsZU+xKHTrtLGMfZH5fFdjfi4cU6wcnzD4BhCGwPTQts94jRFjUU2HMr9B/fk6197T776/gM50eX8d+fLc3QvOQVlHTlsdjP3Hwh4iSlpqPDM29d0WiLdVls6nY60Uh0hhBBCNkTdA4VrGZr5F3Bv3zhV1ak6XH+3W2keFaXsIOMwV2wdSBJLlqb+a+gTpJ/S66ogVSF63O2pMG1L2ioF6Vgkg5Aalumns9JOc4n1CSGHA/yCBVBOTnqCfu8R/2y7KSGl/KA/IRSjawc3nNlsIEaTvEscE5xWvYlG4m4raAzO6g6yFHQBhJDFqYuKtlotLZ8SGWUNSbWcQq8vl5doK+qjo5O9DcuvQ4cl0UYJhWloJeg1D/8SnYwHx1dfeUV/65OnDGUwGEhT1Sna4tiTJX6HVkzPrdms2rLYdg0bj23bwQP8JPO3hz4OqHONzdqAzfuN7hJ7cPDmrpN69UlW9tvpTV18xUYjdCztzahEMiOrtF+DOTAcN3+u1XML+3gM+wccN8wLChjbH65dYKOGnsMVrO4cF7FNU3dMsFFuxX2kv0Oz3jLsshZvsjd1aIZxN90sHtd8o9NGbhgbpsPQh7GmtFsXe/R5wywZ++f9Dh6iXa1OfvzWRhh9zYa2KFHuC47Tmx1XPF6fRzF/ORD589G/fH/60/uMCL2WU03Pomrrxc4jthgrP0JzeRVDjOfp3m133PqYh1q8bq/tPmkdn52upX9g8AMuoXKwbzNySCzuDcgawM1ZJo3dqnCe+O0KJwWC1LiKYyUbxBVIhCyOF1shUV4ay1t1eY35jyzOJDGPF5dGaoiK9no9uXPztrTbLZfLBgP/wu1k4rzIQu2QoBjdatBm1KPPj8UDZBNRBX36zIa+nzZzChSkZBYWeTMssjENWyY0Ix4nhBwOoU+AnZ2dyXCgYjRN5bh3JDdudlxPMHihCQwzE5wo2UL5AR9CP3LIUIxuLeM3prt99Z5uJ6mM9IbPwmpQQsgBYoW62QFTNDtRwt9kLTSaTRkMtVxSwZmmLVdNDyEKGYpv1KPsQlU+IXXwjt160PaqfG5st1M5Ou7KUG96vMAUJyDG64xsKdbob5JtO1vS9m1fsTabU+/kunxjtjKwrWW2Z+tNsisSnSs8YuEVV3r+xLAoKD6+kmjehDXQflulZrPpvwrYbbXk9YcPXXtRVaK+Bi9RKepqZdDed5qXoGA9RHi37hgnp6dydNTTm1tv5VwEuBvdzyaEHBIUXGTDuFeXGt5SCE4nVpEvvdxsZPiSoBew08E6FKKHCj3ZVlPemJZQd+4cyY2TnqRpQ0bDvEF4/qLCMokZv10/rxn2lEzIJvCPY5NtXVhb3EXNjjN+yxxVns5c1GmyHTwWmc99YCXldZr1AjDJDh3z39NsGsUympdhxXXVa4/c7eUleg3BG/mosAeWVgBLmE3D1iX7Cr3Z1oM724NfN05Eer2upC18mQlv04c3NiFkvwkLb7rvCoUgVcLf5FrJVChCdg60hBrqA1J/OJCme+N2gBp61aihqK1LF+Rjp2Dd2GQoSPcZerMd4+xM5OFr96TVQtLpje2cLh3v7mAiwmwWiy6/31j/kWazsLtj1XdJHOGcFzuOOAJakLd/tLaPCCYVASXFj2O6nxf3QztuSWTV+fF5FIZ5c9gY+fFPzK82v1huQeDvQovJp5eRTywT9ptatUPE0g69soTjocW1X/4q5nnX+iHN9Lq6i9yUoQrJTIXoYJTJ5fBSOt2GpCnyJ9b3/TF7sM/Y6sDyMOwruAGK8Xg62XUm5QSy1ehzaKJOI3AYhJBDIHTZdN9kdZgIDYXoPGQqTiELhzocqEAdykCOj9tyfNJx8/WxaWbMkxB6s13D3dX+6d8/p16NuA3avLaM0yJk1dRFu0JbF3X3SK3FkVDcQzVWRKhyi8fNiPnBegvzgY+UVrEIqtm+YfkmNJsOEB3F7yTxPj3Mq3P5eC2H8MUuXDtc56H+S9OmCtGu3L1zQ/MosvOMbcyFpWkMI6X7AsXozjHyUdHGSPqDCx2vu0EJIfsGP2qxPPsoNK9CKExXhROkmkeTJJFuryunp6e6j3wmITOgGN0xWq2G/95v2pBBv59PJbsLbsFpRg4bnw+aeTtMa0NqVuaTSbZhrtpGdEVAyB+SmI/Fpo3H069Sw+Wizq7dqA51BO1Hkyb6Gk2kk7SknaYrzIHY0ubyD7l+mLo7Rqsj0u223dctUJVCCCGETCMWo1cRodPAtl2fovq7yS8EkgWgmtkxOqmaClFYt9vNpy7PSB3GMnbIjPLvLIfEbflW005qNmEbr9gWIS6sYITMS5FvVODwxcrFCe+7VZgRj8dk6stCW8rHu/cXYihEyWJQjO4Y+Nja8XFXjo6OpZkw+QghhKwPyEzfBld/FULUd3KfDS51kv8OfStZZTU92XeYV3YMfHPp6PhYBemRDAfo9H4zlE/S3iYRPq3X2aapiyhOMlAXFZ3EOiOkdYTHHRP3J1nHIvOK7S1oYSR5Hku0yAutqY9n08x9MzuwUWzNZClDJ9+hDTVbzGMIOLmgk7WhHOo1VGtmTW+6TGh50V+YvR1u1tCFrmR6Tessxu7z+H7Hi5Qwf3zAHyc24fKfnqLLghAtNTaexqPI4vnVflPr0gZmn6dsai6B2Xj8Ty9BdL3nI75Odq+F13Ca4S12e5Mdtmpmbdf8d0w4Pfxt1fpx9T7OOfQwg4u+jjfkrTceyXHPd+10NbCv8DxsfJKRXSXMR2QHUBcurVai1sodBZOQELINwDuFxONk3ygFPNJaH0J0QqfVVGtLt8uyicwPc8vOMP4Uuwrs6XdRIx6LQNTZOhiPHJW2CJs6frIfWP+pFiEki1F3/13FYuLI9iyb28dblDvnqNP17zP02nKENmWEzAm9xk4xchURo9FA0Fx0ONQnUepCQsjGQBGituGum8j6QbvRQoaiyYWWRXiPodtuSbfVFnyenjmCzAvzyg4CAXrUO3INxD1MxnXgoj5BeymyeeoiwouYRfLWbYYdx/z46tDSrhkTmVPFJqZPskW56vr1wGfywX11oL1yiFXXj4aZa0KGPkYBFtMcP/ZvcbDOMuuRXWF1dzu5VrKg8EHhdXR0JMdqbpyOlhCyEViEkJyGllLZQPBiIV4bQ5FE+UjmhZ5kh8DNnenftJXIjeMTuXX7lp9BrkAYZaqzccK3wQkh+0tde0yYEUe6Dw7XXrT0k+76uMBIve8kZBIUoztAeLuP9BeqQY6Oj+Skd7xQdySEEHIl5qq2J4tS9xLRPLY95G1GcUgqUPmgThaF3mTXyEbSa6fu60tpiibiZDFM2ocSfxrV5cN2fwcdESH7yUSxid+xzUG8vdhmgmVCWw/XHQHdXlF5de7fu+/eqGechCzC+u5ushR1cgnvLaWNRIYZusD3xA3KCSHkemHxsSpicTrLjHh8E5S1c/6BHbV2p8c9P4mQOaE32VIsFgdiQeqqQ3RqXEVfJ1zJDNDmKTQjHieEKCgyzPafshbE2ouWtSKwQ8fKIIuF4BrdvnkqN9UYHyGLwLtpy4nlUNJERBQ3vT4RDwfOGVi3JUxMQshamauqnRwCEJ+JilE0Iet0tJwqK+4ImQk9yZZjCYQHUAhTdJsx0B/4wgU+vZaMfIQ00WkwE6ZkTia1YYvHCTlIcA+E9wG8kFlOeP/ENhMsM802y0j9q7fNV4dvJ9U0StKm+1w1lOllv6/XTK9h8I+QSWz+bicLgxcVj3sdOT3q+nEY73NCCCFrphQRmXQ6bUmSVFIto5pNygsyP8wtO4OTnDLUv+2WyMnJkdy6fUOfQH2UAp9mI+OUbb3mvUD+Om8rTX0SCe06sWs27RqG85YyPYer2KFTe03XaOSwsVo4C4Z0Oi3pqXW6okNESBklIfNBMboDIJHg9n1ijVxktNfryc2bKkYVCtFFMLHJrE8IIVclFKSdVlva7UQ6LJPIgrBE3lLG5VJ+d2eZ4Ku/aCCOLjQyvvFdwdp21bXxKqI5RXu2pm/TVDFrIzZp+iCy6v5CM+z746HFxOsYYRTKHXtEputMMiN+A7hq6UTD9Wk0Ej24/Hqp4UN/oW2aumjpIlaXNuu0umOax5pJ05kR55NZhipUV41q6arp7GxsXyNv0fqG5aMC64VihjV1mzAj3v6yNotJ90hMfD/a/T8LW2+WxdSdyzSLqdvHNIuZtf0s0+sVmd9Wfl20XMIwTZvy4N6rVloRMjeBFyHbjroJeFP/W1MOOgEgMsp+RuclyPIoiAkhhCwMniXMQEP0ISN8uS0bFvMImQVL4x0BCeVMn1oxdMEIRBlALqpYXT/OtKf9WvJI0bYSn4tF2K4Di3iFkbKY8PouYxahW9Ti9cNtzmPGpPNaF3XHtg4zmknirIyUL2aEgFB0FrnLlU95GUXIDOhNdgh3a+ud7rtvw1//C44A7XYqT6mBcyCEEEKuhfzh3ZdD+GTyyAtSq7ojZA4oRrccSyAIUacvm03p43czk1defUnuvfySJDojVUuypjqDpjoFvxYEqRmZgEVCzYx4/EAZi4YFUdKrRBTjCF0YtZvHlo2Imtn6SZI4S1vpRqzu2OYxIx5fFGvzN9P0wbfOwnagRU0NORwKH4m0z+T+/XvSarX8JMoLsgDMLTuEv931/ncdPPkx/1lQfRpVIUrIoRIKtUWMELIsKHOCckcfRtC1U6vlW46ipCJkXqhgdgwtQvVf033pAm8uGkPc+M1UF0j1YdUiWSikzfw0EjEpshOPk2uhFIaWZ5ezXSUUxssYIZumoeWNjIauBu7kqCetpCmDUSaD/vN8CUJmQ3WyQyCxmqOR69oJHeu0IDL1GdS3Ix1Jhu/Wq2MYMVnJioiraycRdx2zqGXZcCGz4ynH67c7yzZNluEcFre6c1nGCFkWlDv20izyEmrouh1fRY97Ep+t5ku1ZF6oWnYAJ0LV0By8qQUR2oh2dEqnmcr9V+45R9DXacM0dYJ01Gy4N6wTNaswMeJI0jq+5LNd5BHPSZHPsen4XbPcAWDic4Q+BSPLhiqK1JYVNbbesjYcDp0tK85svUF/4Ozysr8Rqzu2eSw+72WpS9t5zJj1kEL2FS1DRlq6aNEx0nJmpL7g0f170k20fEF+0LIpbXfzmjy80OT/ETIJitEdwQRpQwuCRO/1VMdSVI+4yGgmfdSRqKh0ziFKVghS5yAIWRAnPgIRNIlwmXWYUQikmmWmWr7epimOf0Ezas9tASNkcaw0UlSQNvGxhMxX058eH0m3nbhASMq36ckCVFUL2QnQVixR4ZkkaCOqIlPNRSgQ4VQHgCHMdbGhy8IQ/WQbszog0qcZsTy0zfmnTrBNM2PWl3ium7h3gnnNWFW61O1jmhm73maXXBE0CyvyQyZ37tyW4xPU21nHg4TMB73ILtPwb9Vn2cBFR12jcbVqtaVvT0cIIYRcnfBBvenKG/dLi5kbJ8fSQYxExzP3WUBKDDIfzCk7RhNtQnNx+crdl1xfoxCczUZT+peXuQBV55CNXJW+9Tlq3xImZF5c1CuIgoEiOrYlkdLieJY0+4LVui1J0Mdp6X7tei5qy1JsI78Om8OEzSQj2wzyUFEeaVnk+u51Y3kTkugfIZOgGN0xksQXHKhp7PWO5OT4WNrtlnMC/f7ACVETpFlu0KZMakIIIasGgVGIUpRBgJKTLAMVyo6BBLOISK8ncvvOLTk+OZIkbahTGOo8tOHafMSK7A9hJHESLspWY2Q6k65TeA2n2aqwtp+LGiGolbOvmRGyLPQmO0j+ACqoHTk9PZajXsdNa7qoKdqREkIIIevBPazmD0f4y+goWRSK0R2l6d6UR3V9X9pHHRlmffcZNgNRC/fE2kjVUTCZAZxl3G62geuzhPlbB9Gh5SJU1nbQsO2EZvhmF1UzNvU2eBEtjY41JjyfOts0xXms2Yw4PY0wrevmG3XXdB6L8c17FrfF8W1Bs9HQmTH5PP3ypXni8wjb4y5i4TWptzgaXLfM4mbE44sSbnMRM+LxxWjKKO/VPmkmLjL68st33ThSavntkkOEKmXHwVv06MIJLzG5rp4IIYSQa8M/iIdAeELcn5z4cTxmBM9chMyEYnRH0efZ/JeigtQ1HnfC1D/BE7JOLMISG5mPMApaHyEkZPO4L/bpfW1RZUTHXbQf05JETtqal3U55mCyKFQtO4gWV/k/TUBXVQYxqtODzrwJIYSQ66bfx2dthy4gghIIUVE+hpJFoRjdMcKoCW74d956W+69/IompI6hs3ux7p18t06OvK9RQgghZFFcRDSodw9r4C4uLtznP3udlhtnaUOWgflmB0Fn9qo03VOoq6J3kVGMx2/Sa/JSiBJCCLkGEBxBedRppe7rSwCSlaUOWRTmmR3EtcdDOx39bdX0qToDi5riBUd8iQ1j+cuOZEtB+kwzQvYJa29oRnYLi4i6NqJqwyxzfVyfHvfkzq0bFKJkaZhvdhhLPDgAdDecDbOi8xMnUXNfj6H7TDAhhBByFRpauqhZuYJPVB+rGL1981QaZSsyVwYFo4RMhWJ0x7A3lJt6lyPxcPO/88470kyaMhgO3LxQeDK6tl0gPUKbhVsOw9wI2UXKSCi8FiJrSW7+TWyzcfzypZFNYu8j4IUl351gIkmzKSdHR3Lc605IJaYbmQ1zyR6Aqnp165JlKkbx1KpAxDAaSggh5LpwVfbNhqTO8P6CD5AQsigUoztIEUnQ3+7lJZirp8dXmXybHnx9CUPXdpSidGux9Km1fBlC9oUwCgoj+4Cvt2mMYPrT/TEjZD4oRncYuPKGOoFERWeiSTno9/0M5xwIIYSQ6yPLhjIYDiVVJZGoCIWg8C/VErIYFKM7TittSa/XllbSkP7goow64G37IAIxbj5ySg4FH70YN0LWh31hyozsBlk2cmZY21EwvOzLca8j7RSNxXyABLV1hCwC1ciO024n0ut0pdPpuOioOQG22yGEEHKdpEnqXmDqdru+03s+YJAloRjdcXqdtgrRlnME3V7bTcOb9m7oB2SPsbeU64wQQq6Tbs8HQjrdliuHZIQPr1hUlNFRMj/UKztOKxHXpUbPVZOkpRDlAyohhJDrwvXckjkh2m61pd32nwP1UIiSxaAY3XFStZOTnpyeHEmKVuSKj4npb34KdOtw/cMGhlZWkwzRTde+F+1/cxtF5tK51vSvi5DiqeQaCwbksSlWf2aB2TluyDZN3THBYuK2lma7QqbHCmtopodZx+mz8YKnNLIK4nxm356fZfaugdnl5aWLjL5672VJW3rPz52uhFTR3EN2nVbSlDRRZyHq6PNG5c7fq2FICCGErJp+v6+itK6QsYcHClMyHxSj+4A+idozLqIlDbz5uGORE7IcYTQtNkIIuU5GgjaiIknalAR9XY/wFUAKULI4FKM7jE88iM6BJE18AaPJSCghhJC1kA1VeDYySVWJVp9/KUjJYlCM7jj9rO8ioL2jnnubMat0OMzkJcgDzAeEkNUzzDJ59Oh1abfbkuAFBkKWhKXUTpO5p1F0Ntzttl1fb9Z4nBFSQggh10mW+a/+oZqeYoJcBeafrQeqMjSITTORtNFyXWv02r6vN2DtySlICSHbTKYP09OMbDN5OdQYSJrmiVV81Y/SgiwGc8xOA2fQcF1rtDupdFttClBCCCHrwdXEmYVAWpgRMhvmlK3FIqFGeNOXN38ml9JJ23L37kv5W9To/41vVJO4ILDx2AhZH/6r5aXNIlN/FhrZLtCt02uv3ZdXXn1J09Mw34LX6wmZD97dO00mg+yi6NaJEEIIWQvoUhAKAsORSNGTID54UQhRlk5kPihGt54yClr+DqeFTJtHCCHbxUi1yjQj202zmX9oRQWpE6OuNo6ygiwOc83WYp54ehI1my1Xmd9OG5LoYyqWdhbW8BNCCCErBNHQVMscfIYaw9EQHeBTUpDlYM7ZamJBWkjNwlL9l2VDOeoeSbfdkkSlaXOsr1EYOUw07aPvxVeMkE1SlydDI1tNp9WW0+MT9xLtcKBiFEGQKBDCuAiZB97tO48XrCcnPbl141jHfJWJf8uREEIIuR7Qt/VxtydHHfQ1yheWyPJQjO48mbSaiXs6vXXrphu3fkanEb9t32w2xoyQWTQ0n0wyQshmWFdPKq5/646a6tBWS/+wBxeyJBSjO06Gankdqj9QQXqctxVlVJQQsv1QuuwuKGuOjo9cVf2kmChLIjIvFKM7B9w3DKoTQrThxvBQ2k6akjRGztD/2whvOuYR0NgM3y9pfTbYhQgpvssfWkw8f9J12BSZHtMkM+Jjrjvu+DxhRhjtjm0Wlj8m2TTmiZDWndsidlXqtrlbllzR6tN1XmvqMSxijUzvwcBcGkyxmHV9ocnOz7DrHVNNi/WbUTe97rfZon4gBrVvEKMnR8dy75VXxtqFzlM7R0gIxeie4LTHaKgOnM+ihBBCrgcToqCdtNzvDC/SwwhZEorRncc/1SZuACGqpp4BkbH5Il/2tDwe9SBkFnX5xowQshmWiXauBC1LCFkGlhhbj93ck5PKYqF4QoVZNS1EJiGEELJqXIQUP9DcAlFRVsqRK0AxuhOEgjROMt90HCL01Vdektce3pfRsO+s2ZzUrJwQshPU9b0Z2p5jD9iTjGyWVoKPrYxkqEJ0dNnXP5ooeRBk/3MnWSXMLzsJkq1MulHefLypj6bo8L6MjEKM6nKu0GJSE0IIWRGNTE5OjqTTaTn9ORioGB2DTwxkPqhQ9oCG/vNNhPTxtDGUBl5kcu1AvZFDBnVn04wQQuaj2WxKojYaZZImidy9fVNOT/FJUBWjWe5P3EdXQhFKP0NmQzG685Q3Ou5/8wEQoZk5B0IIIWRJrGxJBNXyDRkNVYyqKD09PXV9XLtWI6n+KUQoyh78ZhlE5oNidOvBDW03+DhDvdkR+0Rk9L1335V3330vj4j6p1dyqCDtw/S38djIVhG2B3XNa2IwLbT9YtE2obZc+CBOVguuK65xou6ipeVKOtLy5XIonaQlxydHkmk2HGr502i3ZKBlFbyKT4qMAoPMDfPKjpNlw9pEhCAd5Z1KE0IIIVclgRhF+GM4FARC/TsKoiJUy5xWy71Ub0KUkEWgGN04uHWn2WyQiK7NKNrq4GlUV0sSn7RsM3ro+DzhcPkjxuYHyxFCSETT9R/ckFFepKRJ6nyKFTEumO9/5tCnkPmhGN1pnAwtHACeWhtZJoPBAA+u0kzyrp1ykUoOmFohSggh85NpwTIcZsGnWIeixY6LiNokehqyDBSjOw26b/JiFI6g3W47cy8uqdNoJ22diifXwnOQQ2ViG0Sy3fgHztIiLF33JH1nfXve2oZaW1GyXlC2wFCmPHj0QB4+vO96ukZSYOjLIyScf5fBjJBZ7L73Omh8101ZHhvtdhtyfHIiaQv9vvkqFUIIIeSq4OFgMMpkCLmZJHlTMC86w3AoppYlDyUGmQ/mlB0n0SRsjBruqbTTErl9+4bcOO5Js5nKEHX1ZC/Bg8auPGw0mnqsE4wQsjvgpVhU1aO/UZhrM6rTcStX7+aqtNC73f0jZBIUozsLkg6mt7je44iNYqzb7vjIqDqNfh9ilElMCCFkOfDCUthkYqTKE1HRBC8wGdSZ5IpQqWwc3MXLGORn2Wgqf1VJWq1EWs3URUYT/QdROq1tlX06FH2SxmY01flMMovQLWpGPH5oNPXclzFLN18/VmeGPbQYNj7JVodvKjJjm3GbxwUtzFO7aGNphhfNzBw2zywiXL5YZ3uxtqAQNDDg3BN+z+FPbDnbjk2DYLK3vFdB7APL+207iY8vC7r1c9cox/z2suCa+7fqm67T+3feuO2m693oQKf4GENdnTf/z8ByoRFiMD/sMiiQFUtEDHH7e4eDahSTqISQ7ScSkzsgLq/KVeXdKgUomQ6EKEDzmhRiFB2NBvi0pKQgy8Gcs+vAA6gVPrlSgDF595UiUrQDWIQ0NINtRwnZDRApNkGKqLZrM6pgEsIe1dIGY+WU6hgh4zB/7BFwCuj2BP2NjoZwHleNOxBCrhcrpllck+0HNW94ianRHEkz/7AKwh8wvGVPyLLQ++0qeRV9Hb1uVwb9vnvr0UfP9r+673AxETPJjHh8Twjaj9bappnneOJlQttz3AM0DLU7NVrG2oaakQ2hebGp1kJqDfs6HMnt26e5CC3NlzQ+3+KvruX+ETIL5pJdJ3LgJydHcnTc884bnd8TQraXAxCcZPdxb9Tr0KKfnU5Ljk967rfPwYyKkqtBT7jrRNGC23duyunpkWtcPhgNdAoFKSGEkMVA224foG9Klni7HA2l0WpK98aR3LlzS9C5E9qLmkFQoEiisCCLwjyzy+BpNTeAxLx50pZuryWjZKhPsQNWbRGyTfjSvTRCtpxRI9Os2lAx2pD+KJN+YyjHx225cdJ1whMi1EQpixuyLPSGuwpEqA6srY7x+MkTefXeXXUelzJsXMhIn2QpSPeIWWJmbDp+1yy3s9j5TDqvaPqk63Rd2P6m7hfTJ82LsWUXWWd7sW/Km81i0eXJarAeL4peO9DjhVp/OJR+/1x6vUR6rWY1GlqXTvjNdCNzsPve7cAJ73U4hAY6am6get5b1mQ1PSHbQ+hy6X7J9mOCFIbatsFgIG1oU/3thKgWQHxQIFeF3nDPSFNI0kySlnqHRqZOQo3tRgkhhCwAxCe+9mZRURhKl0TVJ/q77+T9jBKyCpib9gxXpaIiNFHHkWWIjhJCCCHLkY1GzvQPxlSMDlWM6jBVscqIKFkRFKM7Dp5UYUaSpvLKK6/oMHHtRa3je0RH64zsOJPaKMbjewvOMTQjHt8U4bHVHU88P7b9JmxnWGdkQ6jvQNnhRKjmQ/QxCly5oQVOkjal1Upc4aNLunmg6C/WjJA52X9vd2AkTbzXqAmbNHJHQgghhCyIE6AqNbORD2ro0D0kNBpazoh02mnthwoIWQaK0R3Hu4uSJPFitNVMfGRhNNTh7Aho+N3w0AghhBA0//JNSPEp0ETa7ZYbdy835f/yCfkKhMwP1cYOEyae/W61mtJWR4HqlNGwr1NYFU8IIWQxXJeAI19FjwgoghuYNBwMpNlksIKsFuamncWFPYsvX+A3ErOTihwfn0iv16u8wIQun1y3TznWVQfejITF8404UmpmNJsNZ2RNNDSNAmtoCVGxPF3HxhtJxfytrwWNznNvzK6ZOB818KbuXBacq5p/2ArNiMZR5XgNFl/XWcdbpkdu8fxFLbgnl7FNgWpfa88O4vF9x9LfqOSJK5j540k2ngew79iaed/UyB/eGnh5SS1BuTMayo3jnqS+4KmCJIRh/dAImcHmvBFZAShsqw4cY6cqRm/dOJF2C0+1ugyECyGEELIg1i7Uugk86rTl5s1bTrgSsiooRveCUpCevcjk5ORYXrpzV467RzJyEc985hTKJ+eqEUIIOVS8RLAyBGXCjRs35KZaMwkEhEVAfSCVkIVhttkzID47nVQdxol0ui31Dz4qiiowVMfOI0wJIYQcOGiK4vBD162T2unJkZyc9IR93pNVwuy081Sr4FvtVPS/fPNrX5f333lXvvzyS3n8+HHR+NwEqZlhPY+SHcfakx4sOPctPn9Ln4NPp10BPnGa7Sv+3JoZmnrpMC8vPvnpT+Stt96Q1157zc0fIyhTCFmEfb6bDgxfpZ76np3klZfvyje+9lV5cO9VOe51XME3HFknxoQQQsh8mCB947VH8s5bb8npcatePLBlF1kSitE9o9/3b9W/+lJTfu6bX5Wf/+CbcuPkWJIkf/Wxqd6ikchIBzC2DSWEEDIJ17WTZM7efP01efetN+Wkg6Zf+QKErACK0b0A1X0jGWDQyFzD8iPVlw/vpfLrv/wdefXuLbfURX+gS1q3HYQQQkg9pTjQUiOPjL7z1tuutxboUIpRskooRncWKMpq8qHfQXx5KdXJ6GG0o6L0tVduywff+Io0RkO5uNSp7hVI9IlYRkTZVpQQQgB8YWgxs+bvB/bVPrxJYFHRd994XX79l39Rbp42ZaizKUbJKtnfu+kgqApSlZeC2vhEJ6NSPlFn0Wk3pZvqPBWe+ISbi4zmBihECSGEjANB6u3OrRN55+3X5c3Xj6Xb1klatiCWMdQfh/SxAnJ9UInsBZaMcBwjlaTeIEqPO6kcdTvSVQ/S0iGioiP35Q0fFY2HhBBCiCtP0OxLBk6M/sZf/BVpt3SSztEiRC1TITqUTJdByUPIVaAY3VMs9tlpNSRNU2m1WupIWq69KAyCtOxHjhBCCAFehLoeWLILOT7pyLsuKorCw4uGpgt4QIKGRsjyUI3sEXjnERFRCFEDHRMnCb6u1FRDJ/ipmg7z72gTQsjyeGky2XYcPLCHNgamhbYveIGZZQPXb/WN0448e4LghpYneJOpcaHzB1qOQJSyHCFXZ5/uHlJDWPvu2/YgyZPCuaJ6PjRCCCGHi5UFiQrNVoIyYiTtTlM6bV+eNBrDXHqzrShZHRSjewieVP0//e1SeIg/+pTrh97ZlO1GQ+YVpH59Zh9CCNkHTIT6EV+71ul0pNtrS7fdkk43D2iMLnUOugkcahnjBSlq5Qi5ClQTe05YE19969E/2zZRXZ87oXmFKCGEkP0EzbdQFox02Gwl0m51VYimoj+1xFCRmgtVDyUEWQ3MSXuGupHgH552RV5/4w159d4rTozi2/RF9XyiQlT1aaK/m7lqjUWpjccWg/VjM7Df2Ix4nKyHOB2RL5axq2IR9qVN89km7arUntMCdlXq0nS6JRULfYIz0WmwYhp+1yyXm71QuaxdHf9QXlpE/iJPYXlbysk2H9vmB5EWbpjnaUs3VKalrY500paM9HdDhpq6/lo19RdajOIX5hByFWruPrJP+PLKO8ksg7OrJnmjGRZudCiEEHLIhA8Lw6EO84cLtPbCu0slXpQSsgqYk/Yc+JAkTSRFh/d5m1FEOAyLeLjf+lScuAbrOs2J1NIpmcWsKkJDCCHk+rCAQ61ZtF9/F4yaMnLhZ11Pf+PjfcAL0lCI0v+Tq8NctGfECYrxNG2qIMWvTDJ0UowqIedzyqW9U/LjFScVOqcaRiN0fDx/9RQhZE9BDx1G+JvsFPD5Lkih4hRNB7z4zCTVoqAqRM0IuTrMSXtI6CLwMOs7vceTbSks8cTr2ii5QqPMBhCkSZJUoqSxKN1k2yZCyBYB/2HmCPwJBenWENZe1fl0YOPw7whYIHCBLyy9/MpduffyK4J4BtqHuvcM8jaiuhU3JOSq0FvsOXAViIyivzi8qNTIEMn0YhLxTHxbGI7HKB2Vr36HKI2dFmBElBBCdhPz89NwUVAVo03183iLHoENt17+T0sICgiyMpiX9hzIxSTFJ0HhSjDmHUuI8zlRtNMcVShIq+bFKiHkgKm8aQ68j3HotPDN9zojq8P7ae+Xx636HoDRTFBj5qfXgcioNAb6y9JUywndDz0/WTXMU3sO3Mhw2JeGPuaiaiV2OYhuDjNUx/hIJ15ygkGcunlDjFeFaog5O0LIgVMIUiX8TdaOic7QjDDw4P38JP/uAxd4cSnT9HSvvwYFCL0+WSXMT3vNSF4MzmUwvHRf0EBVfVPFJR5uZTRQoamm/+BmhuqQYBCeMBOhobMKnVr8lE1BSsghYJFPswiI0CAiasvhhck6I6sBUVHD/HJsIbEIjccbGcqJoSRJQzqdliTtRM6Gmq5uLv7C39Pnk9XB3LTn4LvCiTqqXrsjvU7HtQNqourFConcCZllGaKj49NDJjk4Qgghmyf00bGvnuTX6+i2UznqtqWtQ5QlvtzImb06IXNDMbrndBJ8U9gbHAuiFnGbUQeq4oNI6CRnFTu28XFfbQ/D03p9e9PJ6xNCdgn/UDvJwghoXRtReJjQyHTMp8ZW+t2qnzUDNlwEREWdofxo4ttL2EZui2+OkIlQjO45KgnVmXTkuNeVXieRxqhfdNkBZj0dmyiNI6aGOTtU2zfVWYXOjxBCAF9WWi/mp813x357PjLpddvSaaVahqTubXrdkv5Vw7bwvEHIiqAY3XPQdROcSa/XcVUtTohiqjoT/Ir9SSgmzXmZIzPDfPRB2mq13G+8qQ9r6X6qX26qRkirT/IUrYQcCr55UD6yVVQjueO2HZjfNMy3hpg/neS3zRYBZcabbz6SJPXjugX31wbuEi22SUJqoRjdcwb6D0+0rUSdWUOFJBqm52/Lg1nOyTuwahtSPGkPh5kMBnhXX/0RqviDISgFaSlKQwdqjtUcaHV5ilRCCFmW0F+HtghoItpOU/c1JpQhBdGHUghZBcxRB4U+xuZdrsDRIFIRi8EYP308m1i1Pd66h/X7eDvfi9zY6dm2S6tGTG16SDwtdKihEULIoWC+0/yjjYNpvnFZX5m4plfYhx/XPeIgbISQlUExuuck+g/V8QnU5zBzIrQxKquflskA5tgwtH5Jw/5Jl6V0sPRyhBCyaeCL0T+1NbGgYCDXBfPW3gLBmUlbUhmpCO32Oq7je1TVA3waFNUvIBR/oSCsmx4K0Trq5uN3aIY90cftoUC473CdVREfi3X6P6+FXOX4/DegFzcDDxow69dxUdt1LDK0q7brZHoOdeaLFj3HkTf7fr2NF6ZLhXb9eL+Ibop8V0WeurSB2fJm436jOn7dlD7I/Om4PzLCY4v9+bwkaeLeDyiJUgqz1pNwZM8JcxnZUyA6e72enBz11G+o48qr6lfBuPNeHhOlsTAlhBCyHuxlM3hz15mTlh9jnn19+pscCBSjew6+mZE2m3LjuCe3bt9wU6zKBdjT8qQn50nTp1E+tZdP5pOYJGSTxD+R2/6XNUIIuU7Mz8S+Zx5bFWXEtIycXhXXXR++2ic41nyiRUbzASGrgmJ0z1G35N6ERF+jp0cneYJbtdN2USdM6xw4zIjHCSGEXB30G52oIMUnQWuFAqOjZIVQjO45SGBItaY6lMT1z7HaavrrBKIUVfaIkMZmfZuGArVOmNbNr7dSCC9uddvzRshuAw8yzeYDd8K+3A12X4f3+LL3um0j3FYd6DYv7DrPIqDXCfzsm2+9oX42lVY+rUh3ClGyYub3JmTnQAWL/6e4T33aN+l3h3rxV5qxbGFACCFknKa6V3wKtNVKxrUn3C0mUpSSFUExumdAatbJzVRTGi8vJSm8SCZ4kzr0I/YN6dg2RRwtCMdtGvBtSxMXQcV0PM37T5N6i9eLjRBCroL5kdi3zGPbhh0TeuxARPTkqKvDpuDzJhcuMgvJ4AoTqgeyUpidDoQ0jyLCwViXPtvUtU+18T0M1VLWd6kfD82w5WP4Rj4hhCxO6GM73Za0W5gmMuj33TRCrgOK0T3HHmDRvvK9995zUUQwEN8/5UhFG2xSv5OIjtq8VYrXUnTWi0lMs3ZSMPvSU2xhWyoToD5Kisjo7EhEPH9R89sYbz5Q2vjyhGwv8BahRYx0Wmg7B465tEn3aWlolx6a3fP1w13H+p4eqePXqyIdLTdQXZ+4yc2y5g3jZoSsgF30JmQGcaJCqqF23vUd10oLgemq4v0iGycUnmZhJHSS1VEWLl6QEkIImQ/nW7PMfSRFGgMnRJ0XTUoxGhohq4BidM+IE9Q6L05b6kvwBnqSyEAdjT4Cu4gocKI012xhFHSVkdCrEAtQmBGPQ4AaoSA189OubkY8TgjZHOE9Ot18RPTgmRDhzrKB+1qf+3R0Q4WpTiv7p1af6/56oyAlq4B3455jQk39rz7Y+ir6YYa36j2h4DRBOomws/xtw6KpqLr3Vf8Y978xnRBCrgt7KF7Uto0hAhVK8clhCNEmGnSFVAsKeleyCihG951ciEGGIjL66NEjFWfe4Vj7oHnafpkQxeecQ9sUk5w5pvkq/rLNKQh/A4uQGNWoyWwr3thPmuqsJ6v4OAJj6xtIgyIdCNk2LHI2IYI2c/6aiO+r8fvOj49P921BfVFYZ/WY/5nkh+ZlVdu5Mnna+WPwD/Pvvf+OvPzyXWk1fddO8HcGrnRohFyVyXcb2QsgypDIcBgt1NW7ad7plU549zFnbuYFaWmTCJdZxqwQhNB3wjQqFI24ECSEbI5J9+my1PmGeWyrUEGaDTN/bZojSZJUbtw80WFDjxXXDMv4RQlZNSwd9xwTQJCd7Xbb/R6pUIPDwefe9pHY0YfOPzYrlJY1bMPAuEVKw2VCTJSG82EWIV3UCNkG4vy8rNXl8WkWEz/0xeMkBtemen0sHdDxys2Tls7V65xpGaIDXPFN1oiR/YV36YEA/2HVLK5aGW2BnFcpm5/HTmab24iuilicLmohRYGaV9/HwpQQQraHsPjPf2u5MErUtyEymqZ5FTzajbofhFwbzGJ7jnuqzYE4evDwof+tOiqpecTFdDOARex3Hf5locXNiNtyhkDAxYJvFqHwCwWj/TZDu1lrOwvi+YuabcOwY3DHk7cptWlgPIJTitZ5zIjHFwfHcBW7GnGka1HbNHV5ex6LqTu3eezqzEhPFSd1hmrc0Ip5cxIfv42HeXwRM+LrO+l6x/ev2b4wfh3i89O0ntDWF+mAj6NoceFq1DA3bhbvpvmfhKwE5qcDAW7J3qZPVKCiy47QiR9q1UtYEC1jIRg3kVtZboLYJoSQ9aPFfiRAQ1BjBkNk1I0jMsrGouSaoRjdV+A7YIHgLKrp82mhGN1nKsIwsqsCoQlDw3+z4WCgNizGw/1YJKc0HyFdxGw7wKJLNr4odhxkOerSZx4zlo0IGone0zDbzqK2Kuq2Pc0MO/7y3Mav1TSbxHhk0I/Htm7CNIRtnuo1dMeF/OSaGem4TtMr7eY1tUAx86z/+pH9ZfLdTPYKuI9Oxyd3q+Xfqg+rqcG06vh9pRSm9YXVJDPK9f020Lcp+uqrflcfFi5XmlEuN9v88uW6VrijILHCfZJtTyFISHz/wOrz/CQjq0DLhTxS6tJA/RcCF/hACnCCdKxs8NeeAoKsioZmvgOUIPvEhOSDo3a92Ku70P8DXezpUOSf/u4P5e/9n/7vcjZMdXqrqEJGVYxzOPm4+yqTZg1U32NozqjoDDknLhBmdZwfM6m9qBEL5phpwsqydl0Wj6ctW7CNRuUHBAy7RqFIjKk7pqvgRaYvGtzvqJGXi+AW1wMFuf991eYZdec/D+PXf7kDifPjrjAtb8yDrbfsdbP1ffduyx+H5qT812LE90g8Pi/LHrfRaPiqaGPR7c27fLzcsse96OeN4+ix369Oy8Vn4lqF6vXH5MZAsuELSZKRPHrrofznf+uvy2988550Zaj+P96OpXt1OiHLwpy010BgqeU6q5X73ZY+8eIrw4Nh340797RcmUJqQIEaFqoQDLEZKISXsZiw0HH7gPgMjOw3EBnL2Kax/Gz3RZjHp5kR30/kCqjgHKkqxVfsDHiV8ov0hFwfFKN7D5yId9YoelqJCiW0BVqwILJv1buI6RTbP8wRT7LtANFOaxowGA6kP+hXbKjTyqYDeEFhO8TIrmMPHvMYmknY7/j62/i8ZrhuxILmF/OaEY+T68WuNyKci0Y5rwvn11UKwH+7CKlDfVvQOwICoe6l19xKtssPkt2FYnRfCf2ccyT+ZzNBxYxP9jhiFlbZXrX6lqwHixRZVMm1Vw1epjLDdDcvWH4bIkp2HHZci9qu4YVIKR6XFZNmoLiGSN85zdYxW5a6NJnHjKvunyxDIDQr3XH5yGg2GMpRoyltTZewGCHkOqEY3WdQ9w5no0PU4qJ1UDttSpI23Nc0kPixs8EqVmUPQWpPy5Nsf4GTDh21jce2GeJCHUJzWqFuDx62TCFOc0PV3DI2WNJicbzvmHA04Yluc1yn4k0VlYiSoenMnGbtgUMhZ7/ntTjdB4PBUnZVQmENCyPJ08yw9XaF8vp72xzqu3IhCn9v/nw00j/9TO4kbbmthUZr/29NsiVQjB4ITmTqMFUH4/sZ1ZEMDdP9i0uMhO4mVriFmMCJzQiXr1t/nfiXqZa3XcKuNSxTAQizNr02Pp/h3INtqah0wyXsqoTHsYyRzQHf76rcLTo6UvGZtrSMSORWpyPHrZYrGwhZBxSje0+ZxJAjraQpqQqTpnqZ2NFMywx4YIbFwI2Ftn8EZ1ap0jJsfrAcIREQXhB/aL97eXkpFxcXSxvWx3bQNhg2RFtgCjuyFKXPQmS02+tKp9MqjFEKsi4oRveMqhwKkjf3KfgEqHs7MvMFGXwNjBkhxq4IrwyZTBhlnGUumotIKMbzavJlzK2P6GgeVQW7FiUm20SQdxAdbaXSbrel2+26vGZ5NjRCVg1L2j1jLEHRjyAajOp/tBnttlN5641HKEVl2L/wy+RYVf5Bg/70ij71omExnZDFCMWiaxuZv7i0jLn1Ex0GzS+mfY2IbJ5YxG2nqGu6yDtCpI8ePZKjXicXojUPOngIyh+ECFkF9GAHBBK7g6feNJE0RaHmk9+J0MCvYGpchU8IGcdFO+cwI2zDexUzcA9TiJJVAJ8/7Pc1v3rnn6TQm1kZ1a/Jz4SsCnqxvQbJmxdcubhE1YtZT40QQsiBUmkHb791qNPRSUFTH3TC3gsIuS4oRveW+qRtpy3ptTvuKThtpcwAhBBy0Hjxab/RDATddjVZOJA1wuy28+Cptc6ADUvwAhPaAl1eXMiPfvD9scbp1v9dMW7zMM1ZVrFNY8dZZza/CrI8qjYTZ9ZGtCGpt7zac8zQVs+118My+K5qtJ18fFHi/hMXNetncVEzRs2GM6TkMlZ3TItY7bVewDZN3TGt0+qu6SJ2VayJz6KG7uVgxqqOh1wBFw1tSKfbUr851N/5dCXOd4SsGuaqAyNNGnLU6WqBkEnaauVTCSGEHBQuGqpmQ6C/T09OpdPpVMQoIdcNxeghMRLpddGXXNs5G7QbJYQQQkyQ3rh5IjdvnQoCoO6FOUZCyRpgLjsw0kQFadsLUXxtA7hPwblfHnRuj2kHTdy9E7t1IoTsPZmcnp46Y2SUrBOWsHtLjSfRSfgm/VG3rdbV39VlIEjrvrJ0WOCWiAVoPE4IIfsH2tgfd3suWDHW3J6Qa4Sl654TRjxd9046odlM1Br+5Z7iLUpCCCGHSOUFswRmUQmWD2Q9UIweGGj+k6YNabbwFjXUKch8VX1gbqr5o30GYtzMgWH+m0KdkCsR+5Wi94Z8nG/Rbw54t0pNmPN33kb629KIkHVAMXoo5E7FdauSNtXSqW1DD7K6PhSfFKKEkL0GxX9TpaeXAQ2UDU2UDfjsrJYNmQUrCLl+KEYPDERGW62mM/QpB3cD4RkbKMb96J5QPv17i4AIrQjRCcsRQiYyFlVr6giiorlPsXGyGSxtvBDVsmCkAlSt20rlxvGxdLqJ9LO+lhGj/I36qjH9yKqhGD0UXGt0NfUfraQpaYLO2zHuq2Ni6qbR9RBCyH7gfbxKgPzFTBQHeLH1uNeVbi+VNB3tWSCCbDMUowdDGeHrdFoqSBvSauPLQR44ptDcND9w5JPy5+jSdh+7LpOMELIs+SOwA3dTHGGr8ztk/fiXlzLptlvOtIiQdrOtc+gDyXqgGN1zigR2Vc9qcDrQoDrezCWmVcuHoGBg5iCErAJKmi0EEVEXFTVTAZpCjKaCDx7r44KbRsg6oN44NEYjSdNUXnnlFUmTMjJqbbksQmEv2ruafP+T7CE+IuIdQZ0RsgosP6E7udDI5jFfDxL19nfv3nXR7IH+y/TXKGN6keuH5c2h4PyIupbRUFouNIq36lMZZplkczqZ0GkRQgjZXfx79FlRawb/3lDhCVEwVIMYJWRdUIweDGVFGbruaIwyabdT/9SrZoJ0Up9/JkRdpDS3VRJGS0Kbl7p1YatgpNcqNkII2RWsja4BP2/joS9vOFHq37EPywxCrhuK0YOg9DZOSJoT0mGWDVVcLSfasC1mIEII2U28EM2joy5CitGRk6ENeneyRpjbDg196sU36d9883UnRiFEIUgBxp3AzLWpidZp1fOuY+TAMD6PDYeZs2UjmLberPXj5WKbxrQo6CLbmQYi0lex+DhmGarhXFWcHjLMphvuYSU4HTgIOgkyCWtjHpuBnzCrgSnyl/6us7o8Ps3CvB3m43kJazu8jW+zzox4fBbhNupsUcyfxjQa6Efa9yVtfhzYuPn5pv6xKCns7u2bWj7osQwH7iUm3vtkXTCvHQQQVKWpz3HAEQ2zwUQnaIKFEELIfmJV8xjeOD6RTqfjhKlK0nwJQq4fitG9J3Ao+c+mik88Gaf65Awh6iIM+dM1nFAdRUQjwiJnZssSRgdCm5e6dWGr4Lq2Swgh68Ain4aN490BAx9CQWT0xsmx+yxo5l5jImQ9UIweAtBOuX7KBkP3ebc0VUeEDxArJkTJYRM+bNQ9eBBC9g+r/Uq0TDg5PZWjblNS17iCkPVBMXpgDIYDfSIW6fV68vDBA2ml6nbybwyHUb+wep7CZH+xiLelcdg0g+lOZmH5ZZIZ8DCUN9uHpRHu9W6rLXdv3RF0P43O/1LX6yiCFnkUNYisErJqKEYPgaAkSJqJClB1PCpGO/jSRt7nKKD4IISQQyNT55+pCNWyAF/m03LAFxkUn2R9UIweEupbkm7XPfUeddrSa7d0km+8jjfsQRzRAHWfCyX7gX15y9I4fBvaT8tffLOuX2IjOw7ScJrtO3XnHNpuY/dzeJ+bGYh8uo+hpJADes7hvPyfoPYsr0Ej5DqgGD0YkNRquejsIjraSVRPDCTJBWgsQkNC50X2kzCNmd6E7DdeqOYSwL03ACHqX1vCWMOFLQhZDxSjBwGSGb3GqQ294uwkmZy0G9LKMmnrfB3Vv/oMrLNDA0V7Ifd0rNtSK56u8yfm/Ygj7D8WKTGLKdI1T9FyOUvh2MhusWj6VZev8w8h8fRZD7nrp3o+s1l0+e0gvr9tvJyOMkH9uPP6iWRZXx48eFm6Rx13/0OQuohozFiEFL9rliNkQShGDwU8Aav1rbuOBjo1HkpTxWm3kbroaKJPxxi3wiPswih2ZrvlmgkhhDhGWhbArPhHcGGk5UIjk1t3T93bS963Ux6Q9cHctvfgqbW0YV4tg/eW0JMcuvBIR4l0dCxVf4S5iGxAkEKMDvXZ2T9JW8SsionSMqJGdglLvzHTtPTpblOU2jaixRq5kd0iTr/Y9p3ofK0ttNmOE/rl8p72Q4QaRohy6nk2E8zI5OadI2mgAg3zXNzUlQiBEXI9UIweEHCtEJeg4erSVIw20G5U3c7Av8QUR0WtOw8KzQNnDwpmQg4VE6Ega1aF9nA4lJa9Sa+KoKwQgzygRCDrgTntAIGvQTcebzx6JA8fPpBhNpTBoC8NOKSAOiFq7UfRYb51mk8OgKJqj5ASayNqZsTjZLNY210zh4pP+HIEHlppS955821JU52vt3lZEsSJiMIgNEJWA0uXAwNfW8IzsWu2nuClJs9wOB75clU59DeEELKXIKCQZZmLjEIMtCBE1fAbzbh8fRoh1w/F6IGBPuWQ6CmcTx7ZxJOxVcuHbYrqsGVH6sBg+8JopOcTGSGE7ANFjVZkJjZT18eoCoKkFKOErBPmuQMCiY0qGqt4aSWpr05Tp+RFpndMjIYSQsihYA/evs1oKVENjFWnELJqKEYPDP807EnTRF577bWyDZFSuJy8P7nyCVpFqusYGUNEDvMIaW67xjxR0F09t0VAVVyt6Wl7a+YWj3vDFqpGtpu6NJtmVUYNvV8qhmmlGfF4mX+qtmpCn1RvePAuTY+iasjToY3hhRm6QnLdIeXY9tcNTgFmctHM/Da+Lg+LwbV3gQj15Xhx9f6DV+UrX/2qi4oSsgmY9Q4UuCdrM9pooJ+5TLJcbE6qoieEELKvZJFsNWlLyPVDMXpgoCsnkDQTtTL54yd7CNJQlLon7cqXN/YLO//QCCFkH7BIaWhNNfg56+bPLef+Avo/sl4oRg8U+J9Oq+2qay77l16AqScyu05CoUfhRwgh66QahBgMh5KmqTSvo90EIXNCMXpgILqp8s/9Pj4+knYnlf7luXs6bqgzip+cre1oTLhcaE1ddpIBCs/1gvJlms0PXAXdBZnOOh5mV4vl60m26/jzqLb1tukiQ/XH/eFAut2utFptN42QTbAPdxtZkqOjnty8eVPaaUvSVksFo/8Kx3Vj0VAKU0II2Rze7zel1+tJp0MxSjYHxeiBYW9Wor1o70jk9u1bcnzS06fiRMXhQOf4Rut4UzZzwtQsiIbquvwCEyFkFtb2fJKRq1Hnk2Go1XI1WzPodbsqQjvS6bbU8omEbACqiQMEghRuCtU1PTgiteFgIP0+xKgWEvh2sYLIZaY2zLtyyoZ+SAghZNdB8d+Udrsr3W5bh35qFUoEsh6Y0w4UL0e94Ox0WjIY9gWfpre+8zI39OLT21DHvFi1ry8t+gWmclulkdUStgf1bcOquL4FAyPkOogjn8hqznRaaGvH+g81ixmbjt81y20rxfF7KyKnhSW5YV5TLi8H7rv0CEjgu/QlSJzKBEKulR26y8j1kBWfgktyb9TMO4EvRKOKzgydw2f+NyGEkN2nf4mgQ1OSRMVn7cNBKWwJuU6Yww4Y36RIxSXahrr2oeUXRfAVHh85s3k6yN+IvwrxkzohZH+xiCioayO68UhpTOELd4Oinaj51Kb1imL9h84G763CjFIUbEOCkEOBYvTASVI4HBWe6rgGF/2q+1nAKbPanRAyCb6stL3gQygpqu31txcE9ONk/VCMHihIeDif4+OuvHrvZfed+vPz8/wNzPJJGzQaZdshexI3YhGKT4qGFsJI6PpBcCS0mFnzCVkFk9owbx1jbUa3HQQMQpsEzmn8vEaCDu8TaSXq13V1eGhfAhCyXpjnDhgkfq/bkbY6I3yNyWlKdcSFKCkaws+GkVFCCNk9EFtwXUzjgSGfRsi6Yd47cHrdtutrDl/g6HZ7+VTNGJFjajbQd105JY6QTiKOkhZtm4LIKyGEbAU71mZ0HIuQznsOmQrRhqSBL6coIJuA+e7A6R31XIfHDRWLrv/RoFsQQgjZK3ZaaMZc9VzQdd/QXZOkCd8/cFX0hGwCKo4DBW4MscqjI5HT4570+30ZDDC1Kc2szBYQqE6kFv3T+Yim9TMaRjlh0wir8uNqfRuf14x4/NCwtniT2uTFbyvPMrJb4KMUV7GrYv2JxmbgZzCqM3WfgYXtlYvmQdeNRT+dMI3NmDQ9fFhfY/FZe7z+noc1VFSiB5REfTBMnaK7nk29+jDJdP5I5+sYDOuMdBxv3t9/5WU56nXci0w+rdSn6l+/B0LWwxrvJrKNoGvR09Nj9znQbACHlc8ghJC9Y1zQ7SZzHH8hXuuBWG2nLWl3Uun12vq74cQoREH5AEGJQNYDc9qBg2agN2/elFtqHjw1+5eYpgnTeduM1kUzCSFkO5lD5G01dvzznQO+vgfrdbrSCfoaJWTdUIweOC11QF19Kj4+OtYHaVTnTBeNhbjMq+kpNAkhZFcIxGrDV9O32y1XM4YO/FDVT8gmoBg9cPA03Gt35Oj4SJqIdEZ97Pm2oP6RGZ8D9UOKUEKIrz2ZZgaqfcuqX7Iu4rbgPh1UhKqhDSk+dvLSS3fk3ss3/AKEbAiK0QMHMvPk9FgePngoRycnMiy+vlGfNUIhSjFKCCE7QvAClIuANgaurSi690vV3Rcx0YpbZ6SUrAeK0b2ndEDjJjJQu32rJQ8e3HfVNZhub8POejueEELI9uEiovlvMHJCVAv85sgZPH9D7c6tE7lx3JUktRJBodsnG4Bi9MCBGE3aIu2jlpze6Lmn5cGw76OeeZ+jLgo6oy0pIYSQdeF9c0GleZX+zsfDrrayPDLabIwkaaArqIHcOulIr+c6fxp7XYAen6yTMAeTvQKuJHQnFg0tnn+LMTwV37t3V7769XfUIV3IcHiez9EtqBAd5tXx2chX0YN5+hUlhOwX6GUjtJh4etx2dPOgyAttFosuf01AXObBgXpTbP7Ycuq71VU3Gio6NXEgRFvpULqtobz35n158Motv6TOszKhTDK/PiHXDXPaQeKFJhIfb1Am6qhunDbknbceyJ1bx5ImEJ3+yxxYFp0jQ4gSQgjZVtSjB0I0U/EJURk+CzTwpSUVnaii77Sb8vqDV+QEX+DTeZjql+c79WT9UIzuPV5QesrfSHg4IBgar98+FXn7jQfy3tsPpdfCV5j06TlpylCHYaSDEEL2FxNzu4Ydcz4sIqketCEdqgBFhynozgmff37z0Wvy2sNXVYyWy+WvNhGydspcSA4MuB3/Nj2ioy11VrdOWvL+24/k7s0jFaT4Gof/hBwhhJDdAgI0bDPqQN+i2dB9delXfukX5LjXceVAvRAogxeEXDcUo3tP6GqC3+4Fpb409Qk5VX/T0tGXb4r8wgffkK+/+7Z0dLHh+fOiGr/ZaDqztqLb02bUHOYkI4RcF6g1Cc2Ix7cX84mBb3TE41uKRUCL6vmYchr895dffClPnjyRd99+S+7fvy8nXU2nfH4I46Nk3dTlXnIQmLPRJ2UtNFK1RO3t13vyC9/8irx+/670z545pwRDJ8lu6fxJe+yJmxBCyOaoCNNx4MP7F2fy4N6r8tWvqo9/dDufUy9ICVknFKOHCqKaLnShIhPdfOgoqup7OuWDr78rX3/vHbl9eqQZpK+LQYhiOXQLolkGDY+aqbORaxC/eKR0eyKrhBCyy6AYn2SGDybcvHlTPvjWB/LtD74pt9SFwwPbUnVrEbIumO8OlsDtuOo0vEsp8vzFUF66KfLLv/CBfOvr70kyulQBeqFLekGaNb1TK6OizEKEELI2KhHQ0Kog1uC61lK/nYxgfXnztfvyja+8Kw9ebsilLjO+VglDBWSdTMuLZKeBKwkNryqFljswfHceYVHXjdNIuu2mDAYirz+4K3/zr/2G/MK3viaD86fy5Rc/0dlwX+UXmmJB6rao2wotjJqG5jrSz/ssXQwvikubzmg0iMx3VWUsfxwEZHrtrmJkt7BvnU8yIx63/kZjI/OS++tQgI7Qoj+fFotT/Y3r2+205Pnjz+XLz34mL908lb/2l/6CvP/2A/e1E3WHbmkkE4ahPy2TzrY5CSwZJDQhSzItl5FDIPIlSdpwLyx1OyJffec1+au/8avyrW+8JzeOUulfPNcMUxWCVuAwIxFCyHWTe1onPGeBaOhAOonIo/t35Re//TX5+Q/Q/Er9vApVZ7oULBSihGwCaoiDBUkfWDOPkCoJfuqw0xb5zjffkr/8678qX3nnTWk1RpLKUIdDFawjdWIw1bK6sP+6B9aaD4uQEkIImZdcNKImK/8oSfHbxtXQqT3s809/Ii/dOpW/9Cu/JL/xq7/khGhX3W5bXTV6TFFXLg184CRvpmVGyLqZXz2QgwGZoqUqExHSuypIv/mVt+TXfuHb8pW3HurT9KV72obh28beAc6PVYvHRgghZB5K0elN/XD+2385D37Z++dR/1y+8d478mu/9HPyrde70tLFEBF1XfbpEJ8ARdvShBKUbJiGCgEqATIGXBsyBoYXaj/48RP5V//2P8q//f3vyr///T+W5zrx1u2XJXMLQr7655o4O1n7zEydpM3DcJTZcos+D/ntGbOyb9g+1FPdn3PeG+Sq7SbxJZWrcNXzZ7vP3aZ5xdqJBtqcXwH0xnEVVn38i9TugLh2Z9HankXXRzv8kPh40S5+qE45G1zISSeVX/7Fb8jf+Eu/Lt94/64c6al2dHVEQ/2HQtU3YnMuqppUPGu51UX9MyHLQTFKajHHhGdu+CsTpD/8yafym//sX8p//4ffk2fP+9I7uqlzfG+kzsVF2SkWo85UQNlyixdmocvE9qdnX4rR6VCMHjYUo7sgRu2Y1JfhegW1UThe347fr9vvX0g27MtRpy3f+eAr8p/8jb8kH7znhSheWDpu6YKZ3vMuiqBge27zthVPeRUWux6ELAvFKJmAPl3njigUpJAuv/PvP5R/+lv/Sv79739XLi/ViTVSfc72ghTZyb9l79fFk7rDCVAI0sYMMRo7v9BFguo4xejV1qcYPWyuW4zO+jDGouIt5urHX11/XIzG41XmE5OTmbx+uF8fx4QIhXgfWdtQHSY6D53Z47PNDZ13cfZCjroqRL/5Dfnrf/nXdfiyHGsSpXqbI6Vazh/r1qwrA+zOnfOk85x+/oSsCuY0MhF7Vkb7IriujhrioH/x24/kf6xP3L/yna+rgzt37UjRWD5sQ9pAWyQ0RlIyfQr3QjR3gIQQQmaQi8T8zXk87A9VPA51FAahnxXCdKhzL93nPb/zwTvy1//qL8oH33jZRUSdW9ZB4h48vYh1Q/dbB4RsAYyMkrnBM/VQcwu6c4IP++Jc5J/8s38rv/Wv/638zu/9e33s7uj/E2mkLRWiiXOWiNwhi+W6VEZFqMQ72PG+BkvnC6fpne1kZkX2ZuVuRkYZGT1krisyGkdEJ+WSq+5/8fWr/mTxavrq/OuKjDatHf4oddcS0dBhU/1hOnQ+EdPaSVO6unxjeCnDixdy1BnJr/7S1+XXfvlb8vWvvCV3UlWmer7uU8/ZQK+Vbt+lRH4NsCt3/vm+HNXzI2RdUIySuYD7UlnpxCQEqXNn6sd+9nkm/+Jf/zv5rX/1u/Lb/+a/l6zZkrR7rMt4p9pqpdLUaWOiU52tuT0Tql6Els7Qb8I73klQjF5tfYrRw4ZidBvFKDqs1/3k/rAQo8lAssTEqG9EdfnsiRynTbl/51S+/fV35Nd+5evywVceya1WR91z5nw2lnMvLel23PYtMbCr4vztvGxIyHqhGCVzY1kFQhO/h+rYuuq7Ph+IfO/Dx/IvfvvfuCjpRz/9TC510Yv+QI6PT3QN/zWQWJDCFzpRWpledYaojgJlEVKdTzF6tfUpRg+b6xajYe7AtDEfAIUUUDyYzsnVxWi0/2YkxpwgDKmO14vJ+alfH/vI95PvH2I0a6oYTfs6CXVU6Es0k+MklZdvnsgvfPA1+cu//vPy+r0bcrvdUiGKplPD4Hr67WD7jWKbOu69cE6wX0LWDMUomRvLKhgiQpqpY7vsq0OEIlV+oj7yd//th/IP/tF/I3/6/R/JAEKpmX+yDn+DnBY6yUoBFTn/rNF0TpNitB6KUXIV1iVGbZxitMrk9bEf9Y063kwaMhhcOhHaaPadKEX7fNhf/gt/Qd5/4zX32eZ3b3fc2SUqQpvSV/P3Nnz1CBFfPZex600xSrYEilGyEE6IqjmnqSoRhQwyEIZ9HX7+TOSjT8/lX/7ev5Pf/O9+S376yafqTFvS7nSk1WpJpuJ1gI/fB1Se3iPn75xoSDR/WIm9jDP+Nn0VilGK0UNmnZHROnZfjFYPOD6fWTTQ1inAjgd+D7/T1L8tPxr1/eeYG4h2Xsi9V2/JL//iz8lX33tL3n3jkTy4cyzotQmWuNb9au7Q9I9u0lfWq0XnE59/fH6ErAuKUbIQJkbhIg18SC5THwZZ81z/PD8XeXop8pNPnsrf/6//X/KDD38sP/zop7peQ27evOkcIt6wH2fcWYLKFIrRChSj5CpQjEb734gYLbdZbq/phWhzJGdnT2Vw8USnDKQ9Gsj7778lv/rL35Zvff09+cq7j3IBCsv0N85PzZ0m/mB7uv28holilGwrFKNkSQKnDgenPg1T8Ez+Qn+8UDEK++6ffSx/+L0fyh9893vyJ3/+oZyfX0gr7bjCKhtmmgG987NqJICqedt+ogPXg+mEXEoxerX1KUYPG4rRaP/rFKO6bX/9ym0mdsUaOM7MCdInjz+R467I6w9fkrce3HMi9FsffFVu3ejKabeta6N9KPocxZZ0W+EpusPRacVhxecTM2s+IdcDxShZktzjIffA0eWCFKNOkOqfs77IkzORzx8/l0++fCr/8Y/+WH77d/61fPrpp5K0OrpwqoK0DZer5p/cG0kqQxWpaLCPzSaZ75okLkQMitGrrU8xethQjEb7X4MYdQ/W+XYbjVb5W2eg83oToui7ORs+l8uLL+T9dx7JX/zVX5Jvf/V9efO1+3L7OJH+cChpglqqgS4LD4rtqLntY4v6G4dTHJLfz3TmWYaQ1UMxSpbEnLp5utIJQ97ABroIhKlqSxUtvoD6rX/5O/Inf/qn8tu/+zvyk4+fysXlXekcvSS90xNptBI5v+jLQJ2sE6PqmJ171aHz+TrNVTWFRIWFFYLGrOxdfCFqSa56+1CMkk1yVTE6ataL0RjLJfHexquJF+PqYrq6/qKfA03G1p99PK42yPktvKBUXj/o4Faqs4YqQgfneq2eyysvN+Vr778h3/rGN+U73/xATnpt6SZNaak1mkMXDdW70P31hMeP39H9GfnLcfV/tetJyLJQjJIlmSxGMQe5CjIHWglZDN+mh5hsJ235sx//QP7wT78r/+bffV9+93d/Kk+fN+XZ5QvpdI+k3etKQx3tcIjXoRQnSv1PQDFahWKUXAWK0er61ylGSz+m+1C/hb5Ey8gyHrwHcn6mD+jnz+T2zWMVofflL/za+/LWG6/I26+9KTeOT6SpzhURVF+dj32FQjTEziO6PylGyZZCMUquDfe1JmcjGYz6Tigeqxg913mfP/9S/ux7n8h//P3P5U/+9GP57p/8iXzx5EtJ213pqCAd6r9+pkJJnWcoMGe9XU8xuhgUo4cNxWh1/esSo6b5yrbvKkYzRDf98qiSRz3SjZOu9HpNefvRPRWi35Jf/6WvuU96ooM8e+mz6dax/cT3b3z8ttykFIjv33g+IeuBYpRcG8hazlQwDfUJ3gnFpnsdSXMeWjmJPHsmKkYfy3f/9LvyR3/0J/KHf/xHcnbZd4IUHednGXrN0xVz0elfbgrQ6XG0tCJeZ2RvilGK0UOGYrS6/nWKUQhRE6MmTrE+IqLSQLvPgfzKr3xHvvOdr8kvfPsr8vKJSMcvFoAVw32E92/dsduy8Xoh+cE4Ji1DyPVCMUquDSdEYSqYUGiZSLQM56rz1dC29MunIh/+8Efy27/zO64rqD9QYfr4+aV0jm5LM+1ImnRVmPoNVMUnxG2JzYsjpJNYVozFL0YtextRjJJNsi4xOondF6MjJyzN7zRzMYfxcNsjvJQ5HEo3acnJ0bEMLs7l/OKFrj+UN19/IG+98VC+8rW35a0378t7b952W0E0FN02lVupI77/bGmbPn1tQrYFilFybcRiFFSilmpuPHfm6qvlsy+fyfdVlP7ghz+WP//wE/njP/mJPHkykKdPn6sobUkzFLVuWBYeTtzm8yhG54Ni9LChGK2uv4gYhQiFGAWxGAVJuyWtNJVsMJTnz55J/+zcPXm31OHdvHkqDx+8LF/76tvy3juP5KtfeVPuvtSVo7b3aLiqsOZMURnff7bcrPUI2S4oRsm1YtmrEJBOPJXtQJ0Tz3MgpvV0+FR13rOzM/nzH3wuf/q9x65N6Z9+7/vy9NlTuehfyrCyTV94oIMTjJdi1ItFG9pyMQ20Sy2WUeIG/hPYHTFaPc6Yq97+FKO7zSwxZ/fpJCZ17TQv2ypGfSOi0p8UBP6hXowmrioe1w3H5rS63qMQpFl/IK+9el9Oux15/dF9efONe/LLv/QNuXWzITeO/J2KzaDzerygVPVEk65zfP/ZAdv0cNx+E7J9UIySa6VejHrCgs4XKn5Cpo4TjvnJi0w+/bwpH338pXz0k4/lT/7se/JH3/2uPH78OF8G/aD4fkpRSKBAgPisCFK1Yj81QrMRRwYpRheCYnS3oRitrh+L0RIb1/nmI9S3JJHAq4zr/M8++bHcOO3J3du35fT4RH71539Rvvr+e/LuO6/ouMhJV+RyIHKuD9/9i6fyyksv6R4GwXbMH61CjILq8RKyLVCMkmtnUharK+ggVrMmpCbcf+oipXj7/pNnA/nJJz+Tn33yiROlv/d7vycfffRYBv1bMsx6kmUDtz10C9VM1ZWn2HguRCFIdTAOulfJf0ZxiFmi1M7JROmyt9H1idHojCHMaxjNUhszoBjdbSaJuThbTMomyUSRNB/bJkbVI7jhSH1QHvTMfUR4/+TL5C8/QsCm6nNQRQ8/0D+/kLPnL+Si/1i+9vWX5atfeV2+8f5X5bUHD+WlO3fktHcspydtd+XwYrxdwaYM1VwdTz4FlHM98fnG99+s+TFXu36ErAqKUXLtTMtiZSFXFXWYDvcOwxz0OvpCnXVLp/zwk4/kz3/wofzg+5/ITz8eyA8//EK+/8MfyMXlmXPlkqgYRafQqbr2phYvWuD4/YwXKF50mqMPoBidC4rR3YZitLo+xGhcNe9EaX7/hMIU3TL59TM3Hfbi7EwF5y159PC+vHS3K9/4+ivy2mu35Y2HD+So03VtSBH1hGfDmtif9zT44hKuZ3w/2cGYP4oOjmKU7AkUo2StxNktLuSsGt/638MYXD9cNeIQx2oXahCnH//smTr/pvzRH/+Z/OEff1d+9rOfyU8//UyePruQZy/O1LO3dDup+8Roo5GqP5/keEvhWS/ZxtkZMVoRofhdFdlhswnPdBEeQzG628wSo+H9iZSOl4aoCpl0h01i28So8xMKzjvM2X4pLzpxT0GgDvsXrkam00rkzq3bcnLUlYcPH8qDey/Ju2+/Lg/v3ZKXbrfcd+WPWm3dhq/xAbZX3G0wGy+r541Z4+FRgknzzQ/Mur/j9QlZDxSjZK3MK0aBLYs+SocjFaPqT9HpfSttSkfXg3u9VHvyQsWp/vj4p5/Kf/gPvy/f+/Pvy/f+7Ify5PmFXA51/VHiI4AqSpPgbXyjjIR4Rx3Kt0nYse2OGLVhtTCiGD1sFhGjdeyzGAWWuzHqvhvvfueRUH08PrnRljdffygffO0r8uajN+S1R69KryMqTEV6uinrmslHPKvNhXCn2d1mR3E1MRrPAza//v4fp24bhFw/FKNko4TOGYwC55rho/YKBN+omTrR2MidpXvtSBc1IYmvPYHPPjuT52cX8tOffSY//vhT+ePv/VC+/4OfyJ99/wdy9uJCjk9vStO1K217IdlEVX6+kVFZRec65p/C3olRLKfnb4Wwr44E1eWtHZ0xzNOrFPRVqu3uZjNJ/MzaPlmOWWLUGM8Xnqu+wBSLr0npP4lVilHcw+gPFNOaqRel/UFfBv2+HpjmdJ3XbbXl0WsP5PWHD+Xhg5fk3ffuyr1Xb8irL73svhff6/o7BlvFEFfHiVc1v6dyf3ZnhWewuBidxaI3yKLbJ2Q1UIySjWISyQjFaBi1G/vykgKBAi1oBRh+YzEIUwyfPBs5Ifr9H/5EfvzRT+TzL5/IH/zBH8mzF8/l7OxM0vaR61AfL0q5t2jzgtVvzwtTO76wkESBvEoxGhfwixTIi1XTj1MRo4qJcIrRw2A7xGiZR8fTv5r/Yq4qRpt5BsJ94D63ORqq7tRcrUNs+eSoJ3dObsidu7fk5smxvPvOO/LgwT15eO++Cs+RvPRyIklrKKn6D9yLELKJrtjQ+8KOrBSi+F093uoYxSg5XChGyUaZJpVMmIaitGhLisJDf45koOYLRAhDdIqPVwIwBVX4ZxcjOb/MJNMS4uOPfip/8Md/JB9++KH8+OOP5LKfyuef6fwzkRfn565gbSSlIIUAGmpZOHC/y0IR5VchRvPvRYe3EX5b1zAzC0s9j3nEaN00MFOMGrnYbGTVwj3zMeZiPsXoYbF5MaobrDww2e8830UvGMbHNb8YzfN/dPyun9B8/8P+pVxenku7ncqdWzfktNeVn3v3fXn19k15+PCe3H3ptrz22ivS6Yp0WnpoWF9PH0eHpkQY4g173z1Uvj/9Z68oAavZMeKjL5c04iXmPV8jOuGZLLp9QlYDxSjZKGExFBNGSUuqa4TZFwWVRR5Qww8B09TCEsUl7JkaIpGfffmFPH/+3PVf+ge//7F8+INP5Ic//pGcqyC9HPjuWrCtYSOVy2Zb+k1fRLjtu901C4GcRZFRzMeX+AsRFhSWdcJpkpiMC9143FhUjKJwt+NA9zVhZNTtI+9FYB4xiutrzQwoRneT9YpRnweLbWie89XkYV4NfyPvqeV5ssSP45gq95f+dg+C+T1ZQfcVtvkEOI6G/rHpWAad0T969FA++MZX5Z1Hr8mpZrzbR125fbsjbfQzp1z21S7Q4VwmXZ2XOv/gT2roHo6BHYMdux9SjBJSD8Uo2XrCLNoo1Id3236ed/wjLYzCajArDkBZUVZ1zz/9/IU8fX4mP/nJx/Lpp5+6vkx/+IMfyp/++Z/Jk4umPB7dlH6jq0tmrtBB5DQbjqSvohVR0VaSSquF1xR0CRRqrp1ruedQjDmLCn/XFZWjWgyNizK/TYtEGvHtWxT0BfmxmBgNcB8ImHb7qwhoFkJgvJjEFme5D5z/+JqzsaMdE6E15xFSK0SmsszR7Q+zIouTHg6MsM0lGM9/AS7t9E50y/h0atb2cGFpmKeN5kF/HH68mUf3MS3cf1PvzU6n46KdaOc51PszG/ho5/nzZ+53t5PIca8rnW5Lunrfvvbaayo078jD+6/KnTu35N79l+TVl+/KKy8dSVs33dNDSZCHbTdoSlruMgInhpeU8BhtF8IWruYzm2r3f/1SqyQ+HkK2C4pRsmNEBVUBpk9ztPXzkPkRC0UR8uWXX8jFIJMPf/Qj+einH8vPnvTlB5835ONPn8qHP/iBfPLJp9I7PnERVERWh8Oh9Ho9OTk5kW6364RZ/xLtzcpbqhSj/ngTFJ6BwHOFbCT4RhXBZTLaT7uKGA23aqLOPq1qVK6qHtckMWrbmuY+lhWioNh+nGwUoytlbWI0T7cyffwQNRchdr9Yupf7n5xOdgzY92DYl4GKT3Q8P8wGKjw7rq3n6XHPCdF33npDbt04lfuvvqwi9IYcn57KjZNTFZ+35MYNvLCkelN3BYMIbQ11uzhU7AKGw7DfFcITR6W9p5xaPX5bnWKUEA/FKCE55you20ni2pqCH39+LlnSlY8++VK+/8Mfyc8++Ux+gn5Mnz6XT11/pk9dBKYPGwwkabXx0q0MUOA6EafmCtv8t04b4WPVYwIvH9r0QnChHdpAC1kdd9N8VCm8ZSfdvuMiIqsKu3wfWTYqpo+JRz0eitH9Zq2RUcXEphHvv5HnN6Q79m379/nAoqrAWjdnxffh8TIS3nbvtlty1E2lnSau8/mbpycqNm+r6DyW+4iA3rwl9149ktttkY8ei3R7Iif6G0FP5J5+nm9dRBRiFHkcoVEcA2xqlvHHgugosJqaOFfaJuxRc+omV4I/Hn8ChGwfFKPkoMEbtIhwuqGWeHhRCd26tFQzvhj4ggkNTjEYqh///EuRz754LB99/JEOv5AvvvhcfvjDD91LUZeDoTx7gbZkeH8W66Tq+vG2fttt18Soj4bkxY9O8wVutTiCAPVdwvi4rd/ifGK0WoB7/LS4SByvprfC3o7GV4kGxxvgznGG+8D2xtecjR0pxej1sk4x6paNNhju3+c9TQ/cJ1i0WUbzR81BPr8UobgnkN64R9D2E7+/9v5X5MG9V+Tdd95wVe8v37ojPRWnJ8eJoLcmrIuXjo58z02C1/ewDzS0wWMjPqaBB0q8Ee/ORR/W3DAUo2Bitpl8AcKcWa5uG7xu7LjWtT9CFoNilBClEKWQgFpgojDEN+4TlI2YHxnA8GdfnMuz58+cMH369Kn88EcfyrNnL9z4k6cX8vt/+LEu13UCFNt1Lcow1O2PdCcY4itRaO+Gl4kuh303bKFtqopbfOUF70ecHPeknbR0G9VmAPHti+0Bd8z6uxi3SGg+7sUt1reXrfy4FZJORKoogBj10aqy+AQmEq2a37YbgkLcxOg0kRJi27FrbPspt29zPNWjwv6q82cTb+GwmCVGZxGL0Wk0NSN3W10Z6H129uKFXF5euqufpi1pt9tuPtTh5XDg8nU/6/tulpxk1IcyzcPuLffjI7l797arer9181TefuM1eePNR3Lj9NgJT1TNnxzptjQrQGSiyh2bTvVQUTEREh49fsOQpe2Zx98bOrQFMQEj4YoV4ow+cUFCSADFKCEBXpSOvMhrNiRRUYiyBzdJIZDyIQpSlG34POnzQSYvLs7l4uJCzi7xOdLncnaeyYcfPlOxOpTHXz51UdOzsxfyVAvix4+fyuMnT+Tp8xdy3r+U4cB3VYXCHcUvRCeEYLvdlZYW1C0IVj2eAV6cCm5Z/LYCMxRumDTQA8Q0vKgE/PxSrEEa29v4oYiDCC1EZJbqb/yqYvuaJkZBopu1tecRpBSj48y6bpOu/TzUi1G7JrOv5VxiNM9/6IszbbVcnh0iHw8zn5/1oWsAAap5MVW12Gqlet/pg5DeXA8ePJCj47bcunXs+vx8/dFDOeq05fSkI10VnQ9fvScnpz1RTerA0WB37qhQxa6Dlv7R58ryrOx66kJh6uMoca2Rpe0WqxWjbphPsOkF+fyCsQUIITVQjBISo6UVbgv0GYh+S10VnStUVCTmBTRuGt+DoC/OELuBYTqs75Zsus+UvnjhxejZ2YX+VlNB+sUTiNMX8vFPP5Hz8zN58vzMdcT/XOdB1D5/piL1EjGhtm6vrYV2XqCnEKVBEQrRmt/BToSq2RD9o6KfVERF68Sc24qeq61v5WwhRhEZhRCtEaPA7Sd3H/H2sX+/jWC7fjAXdpR2PoZFeG2bJnRiwVbMn8kiR7U+iu6GlMoR1qRFeH1ips0D8QtEDt2HX8+qxCdT9m5RpZo+3oYqOId4Q0h/4yEP1eVOfCZ46EPTmIa8/vA1Oeq25fjkyA3ffvtN9833m06MduSNh6+6JjRW5W5mV8t+Y/c4BZzd2BmGh1xzfSrPM/nvspth38Z6sgiPr8ek5QghIRSjhFQIbwf8zsdxm7hypSypEMHsZ34cohVLovhGX4Loeh8tRsOiCGK1r3/Q+5P/zr7I46cX8uzpU9f3KV6MSlotV93/2RdfypOn5/Lhx5/K2QXaol7KxXlfPv3sU7ctews3vn1dSzrdrhehXpBWxahiAg7tQZ0YLUpadQgQoPiFDeRi1GHDzBXE2G+4zXLcro8N/ZpenJTTQLjfGGzLCdF83MA04LaXnwfYVzFaHp2d6/jxxtdoMtV1cY1DMerSNU9UNy+/xnVpZ6Ct5jiaC21yLkbRLATPUKhC7x0dSQ/DTktu3jyVu7fvyIMHr7phL01cNTy6Wbpx2pF2LjoBqtvxvXccIbY61LybyUCz8EgSvf/wAhPuO+A7m/e/xiiOLR9GTBOjozxjUYwSslooRgmpMOl2qC+MPTbPWmJavHR6QRRuES9KDQZawA6HKlgHct4f+Kp7ndhHv6b4xqmKtx98+CN59uzMi9VnL+STL1DVfyZffP6lPH72VF48P3frvuhfyOWgr6voenkkFdWfadpxwhHNCQYXA7l3754W4qkkKgIgRIZ9tFlFpKotA1XOl5f4okxDjo5OtcBvul4D0HsAtuGFoT8LCIJi3IlfTLerYWcKOV7SGIUxq7y0N/RcnRjNL6GJUKMiNiGaK1czmj+VaL9bwmQx6rHrAsLfMWllteBc9ZphPeu0Hg83zaTpIpSIYJ69OHNp2m0l0lbLMp8PENH0yw81fwzksn+u8/DaT0nRVELzwFfefVdF5ZEKTf85zVu3b7gXi+7fv+/eekebZXSLdnTUcmnmulTS47LulVx7Tx3HNCQplvElVr6PQAyj2QnypTtOd64wzMcwp1zcE1+7aL7fV0kZISWErBKKUUIqTCqtJt0mVZHgQYkVl3KLga36PWrh6iJAuk39D8F6riLSVeurGDhXkXpxOVIR+lxeXFzKZ599oeND1271on8pP/7xj1WsPpMnT57IGYTq2aWKyaEToxiiCxqIT7xUAoHiomOq/NCx/6iZSqvdURHbdR37Q7igTW3x1SalIoQgQvNh2VeqDovfur9i+VyI6j49fmjawp1vTLGdACdEDYvilduZRVajLuZdF9QJwauuH1JuqxrdDsX5pG1gXVwP24Y70+J6+/UKMZpvAw9DCN0jP4yGfV030weVprRVDSIKio7kXQQyTXVdlbC6+tFRR27evCUnx15snhwdu4gnhq+9dl+Ouh33spGrfu91pd1uqBD1yek6ayizh4KX9xqiz00uh4ynTkxNnlBqUtUP4rSJr100n2KUkPVAMUrIlai7fSaogxWAvaHMRqAUYsKKYhdZ7YuKUBWo5+euSh8vhQwvMzl7ce7EKJoBIHJ6cdGXMzX3stXZhWunimjr83MVuLos1n/67IWLxqbtI1UFqVwOEHVCVWtLxYiK1UgBmRsxUWOz45en3PRcEBXf+9fx6ub8dBNTRjX6Wf4ultF9YR0nvuqEaw0QveG+i/XnBOuucn1rfmGU85ou7cNlQTweEh4LFsPv+AWvZr4AriEiohcXZ7pRCMJmHpnM3NeKUHV+fNx1bTkxPDk+kW6vLQ8fvipHOg/iE9XvqIY/UsNb7u1ccELfop1nW7enk9yxQGhizzga12RFl0EAX7OW2y+WmXJqC1O9qkp+XYqd2LiBcZ2HbB1eYxxfyNh2ZxHuZ5UnSMiOQzFKyI4wyDLpq+LEEG8bu4JcxQWimQ0nHlJXPQmxeoEPaGsp2k3R+bdOyO/yvk5WHapiVU3FR/9i4Kr3v/jiCx0+l1bakic6RF+qj1W8Pj1Tgarbeq4i9uyFilcVq6iqR+QUUdLBAH20Dp3gsM7+Y0GKcRyrRSGL+XlRXgqwuGhvurfxUf1aYr/DaR5cES+4dCQXptPA8Q31mOw4sXyxPsb9YCI4ArTNXdX6wK5FeO2AXSs/3f/OdzOGbc7O3/dZa0O7Ln6L7gWkXLhDqL7x+uvS7fjukXqdxHUUf3rSlTt3brrfGEKQ3rl9W05vpC4/YX1ET606HdkN5rafD7FL7EWzjAPLAYg7fzaefHIxXBXhPhx28WxHNm5gXOeZGLV0iLcztt1ZhPtZ9UkSssNQjBKyE4zfpijXR8V0X8r78byI1FLUvSSks1xEJ18US2Ic0VUA8Qou0QTgbCj9TEXqYCSXOrzM8B1+VNuOtOxMpK8LPXv2TL78EpHWp/Kzn/3Mr5xHN3/0o49U7CLq2pdzXRbR1/NLFbE6rpsUfM+/r+IV0/GRgTRJ3HSMYxv4vCr6nPSowNZlvOwu8eLbVy8PdVtoagAgplL9aWIwxK2jwhNRXfxG+0h8xCDT7ZjwQ3OIpgs5+w2YmANYJwZC0m1DDW4UXRU1VJy7oS6fNvX4E9/7AfqRjcG6JkYRdc5QPe6GKu71nNA0Ai+04Ryfnz933SG5aYm/Pohk4mEA23ffZMc56TVHO2N3jrgWGOr28ZUiXEd0i4TPX95WUYk2nIh6Hp/0VFzecf10tlpNefnuHXnlpTv6EINzECdKOx2VlxCz7trp9nSjrpOJAst/A5f7dG6utfT83XH4XAmrY9L0baCa+6ps83ETsktQjBKyE8y6TeMi04rJimLwm7FNBSWprQ1vgNkQSBCJps0wDkGBmdCNz5+pwDw/d59DNdCe8Oz80gvQ8wu51JXRHrWvIuuFTh+oSPr0889cW1V0X9XvZ05gXfS9aEUn6B999LFuSWWTa7OowiyPvEKoua9X6QHiNwRaH6INv3Ua2j5CbLbVEv0Xi0f0doBpDSeivCDFOfVVyCHqhe04MeoEKUSXbz+bpn4918VXBNbr6zXEdoAXs5nbhhG2rw2xF776ullceydmnQ2cEFVV64Rsq63nrMvhm+uYD01r5wbRjWUg3iFG22kqnRbaZfZcG86jDtpn6ni3J7ddNXrHvTTU02VPVXimLf8GeqoC9MbxiZ/fU2HbEunkeQP7gNhHVLV8iclH4BtFRiqxKLZf3drz5hdoR6EYJeT6oRgl5GCIb/XpxSzmqixza9mSflopjhCVQ5QMqMRz/xDdO0M7gFFTUhVEmPbiPHNv5vdVcF6oAL10L1L1XY8Bl33fbRXaqqIPVohNVOfiZRr7VOtAxSfaFj5/fiYvXrxwHws4Ozt3QhbH2h/ggwAqmy7RdAAit3quTuipMMycqPIGEXupBrHl5ut+XXhYl4NoBYXwy4chTsSqeaHuhZeL5Oqubfk694qoLOYjupvhxaB8vKm/9afue6h/VIw2M2l1UumiE/gUIrAhb77+Wr4VXUQ3jcgyPooAMdpro9ukntw4OpFbN2+6t9Q7qa9yv3mzJ6pR3VeIcGTWcgOPEhji2CG3MQ+GaDmmwfTK6zKo1vfpaxLTzx3Hn/n+gPw+iforQAhZFIpRQg4Cu83jonVSUeuLWT/XhCkiktavIwSUm5mTuYikb7OayXnWd5HOO91bbi4kI7ZhIghfrbKXVuCBLi68WA0jrQCiEDIIwg9DRPp811afuxeynBhV0TscqbDT7WUqQhFVzbACmihE/OAHP1Ah6iOqEKH49CSGiOoiSotILMSoi8b2VYahjW4enY2BCMW5YIhqeAhKfGUo0SHa3qKa3kURVWHWRVax3rvvv+eG/nqiWlzlnorRZqLXszF0fXF287fQUaV+/5WX3bq6ijtevPWOBwIIUVSlt1o+5WBYJhSYOFZ3vHoq0OpIP7xYBFz6QJCPLH39fKSXnplbxmPngS3ZXvabSXcIGM9hhJBloBgl5KBY5nb3gsPkmEqW/Ne0Ytqw4npctCCyNwsvQj11e8MmMB214dCRqh9dm1dEV0OpADeHKCs+PYkqftddVr5t7MOOBb+NuuOzLSL6uez6EKYQeIiIjiA+Uz+OfmBdJ++6kEk+e9Gn2G8+NOJxYPu1Nq/YhPs5dkAqyIPjDUEk1GZhH4iH+i0Z+D1hZUIIWRCKUULIXJgYLMXo4phAmkQs6gqxFKq8HEyyYwIuwqnDul1gbRy3O/ZRuFYVVLvXEYq+OpFpzLt+s+GnoNq7OvR/bfmx/UY7n3Q9x48xOOeg26uay+qwJca/kpUfN8KmhBCyIihGCSELsS0uwwlVU1OqvnBUqG62CK4RyymTUeF0/IYAw7qxVF3X+iGNUCXmynKWkJ+P6OgCYVoLxSghZA1QjBJCFmJbXQbEaZ0YjDF5FcosSCsTs3Z2k+TWda0fshrhWQfFKCFk+6AYJYTsBZBVcGbzilEQS6p1r19KV8/1iVBj1tHNgmKUELJ6KEYJIXuDCdJpzJJR61w/bn9LMUoIOUQoRgkhe8VikclxNr3+IizuvqtHt7ioXOXRE0KIh2KUEEJ2FIpRQsg+QDFKCCEHyzrjuIQQUg89DSGEEEII2RiMjBJCyMEyy/3zRSVCyPXDyCghhBBCCNkYjIwSQgghhJCNwcgoIYQQQgjZGBSjhBBCCCFkY1CMEkIIIYSQjUExSgghhBBCNgbFKCGEEEII2RgUo4QQQgghZGNQjBJCCCGEkI1BMUoIIYQQQjYGxSghhBBCCNkYFKOEEEIIIWRjUIwSQgghhJCNQTFKCCGEEEI2BsUoIYQQQgjZGBSjhBBCCCFkY1CMEkIIIYSQjUExSgghhBBCNgbFKCGEEEII2RgUo4QQQgghZGNQjBJCCCGEkI1BMUoIIYQQQjYGxSghhBBCCNkYFKOEEEIIIWRjUIwSQgghhJCNQTFKCCGEEEI2BsUoIYQQQgjZGBSjhBBCCCFkY1CMEkIIIYSQjUExSgghhBBCNgbFKCGEEEII2RgUo4QQQgghZGNQjBJCCCGEkI1BMUoIIYQQQjYGxSghhBBCCNkYFKOEEEIIIWRjUIwSQgghhJCNQTFKCCGEEEI2BsUoIYQQQgjZGBSjhBBCCCFkY1CMEkIIIYSQjUExSgghhBBCNgbFKCGEEEII2RgUo4QQQgghZGNQjBJCCCGEkI1BMUoIIYQQQjYGxSghhBBCCNkYFKOEEEIIIWRjUIwSQgghhJCNQTFKCCGEEEI2BsUoIYQQQgjZGBSjhBBCCCFkY1CMEkIIIYSQjUExSgghhBBCNgbFKCGEEEII2RgUo4QQQgghZGNQjBJCCCGEkI1BMUoIIYQQQjYGxSghhBBCCNkYFKOEEEIIIWRjUIwSQgghhJCNQTFKCCGEEEI2BsUoIYQQQgjZGBSjhBBCCCFkY1CMEkIIIYSQjUExSgghhBBCNgbFKCGEEEII2RgUo4QQQgghZGNQjBJCCCGEkI1BMUoIIYQQQjYGxSghhBBCCNkYFKOEEEIIIWRDiPz/AVzaO/MQb7kXAAAAAElFTkSuQmCC">
          <a:extLst>
            <a:ext uri="{FF2B5EF4-FFF2-40B4-BE49-F238E27FC236}">
              <a16:creationId xmlns:a16="http://schemas.microsoft.com/office/drawing/2014/main" id="{0389BD2E-F3F8-704C-BC84-87E63B0CD193}"/>
            </a:ext>
          </a:extLst>
        </xdr:cNvPr>
        <xdr:cNvSpPr>
          <a:spLocks noChangeAspect="1" noChangeArrowheads="1"/>
        </xdr:cNvSpPr>
      </xdr:nvSpPr>
      <xdr:spPr bwMode="auto">
        <a:xfrm>
          <a:off x="3086100" y="39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3</xdr:row>
      <xdr:rowOff>0</xdr:rowOff>
    </xdr:from>
    <xdr:to>
      <xdr:col>4</xdr:col>
      <xdr:colOff>25400</xdr:colOff>
      <xdr:row>4</xdr:row>
      <xdr:rowOff>0</xdr:rowOff>
    </xdr:to>
    <xdr:pic>
      <xdr:nvPicPr>
        <xdr:cNvPr id="7" name="Picture 6" descr="Style Selections Storage Bins &amp; Baskets #TU0154">
          <a:extLst>
            <a:ext uri="{FF2B5EF4-FFF2-40B4-BE49-F238E27FC236}">
              <a16:creationId xmlns:a16="http://schemas.microsoft.com/office/drawing/2014/main" id="{4D762C61-6802-AA48-9CF1-8ACC279148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5714" y="685397"/>
          <a:ext cx="1960638" cy="19150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4</xdr:row>
      <xdr:rowOff>0</xdr:rowOff>
    </xdr:from>
    <xdr:to>
      <xdr:col>4</xdr:col>
      <xdr:colOff>0</xdr:colOff>
      <xdr:row>5</xdr:row>
      <xdr:rowOff>1</xdr:rowOff>
    </xdr:to>
    <xdr:pic>
      <xdr:nvPicPr>
        <xdr:cNvPr id="8" name="Picture 7" descr="Mainstays Flexible White Laundry Hamper, 26&quot;">
          <a:extLst>
            <a:ext uri="{FF2B5EF4-FFF2-40B4-BE49-F238E27FC236}">
              <a16:creationId xmlns:a16="http://schemas.microsoft.com/office/drawing/2014/main" id="{D44BC8BF-EDDB-0541-80E6-EFB86594174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35714" y="2600476"/>
          <a:ext cx="1935238" cy="1894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5</xdr:row>
      <xdr:rowOff>0</xdr:rowOff>
    </xdr:from>
    <xdr:to>
      <xdr:col>4</xdr:col>
      <xdr:colOff>11342</xdr:colOff>
      <xdr:row>6</xdr:row>
      <xdr:rowOff>0</xdr:rowOff>
    </xdr:to>
    <xdr:pic>
      <xdr:nvPicPr>
        <xdr:cNvPr id="9" name="Picture 8" descr="Richelieu Cabinet Hardware Accessories #BP6612">
          <a:extLst>
            <a:ext uri="{FF2B5EF4-FFF2-40B4-BE49-F238E27FC236}">
              <a16:creationId xmlns:a16="http://schemas.microsoft.com/office/drawing/2014/main" id="{5E31889F-714A-7D41-A198-86C2D8516249}"/>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12500"/>
        <a:stretch/>
      </xdr:blipFill>
      <xdr:spPr bwMode="auto">
        <a:xfrm>
          <a:off x="3095625" y="4187031"/>
          <a:ext cx="1876655"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6</xdr:row>
      <xdr:rowOff>0</xdr:rowOff>
    </xdr:from>
    <xdr:to>
      <xdr:col>4</xdr:col>
      <xdr:colOff>0</xdr:colOff>
      <xdr:row>7</xdr:row>
      <xdr:rowOff>0</xdr:rowOff>
    </xdr:to>
    <xdr:pic>
      <xdr:nvPicPr>
        <xdr:cNvPr id="10" name="Picture 9" descr="Hillman Machine Screws #490509">
          <a:extLst>
            <a:ext uri="{FF2B5EF4-FFF2-40B4-BE49-F238E27FC236}">
              <a16:creationId xmlns:a16="http://schemas.microsoft.com/office/drawing/2014/main" id="{E4A45722-3BCF-FB42-A6AD-D9E597058209}"/>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17139"/>
        <a:stretch/>
      </xdr:blipFill>
      <xdr:spPr bwMode="auto">
        <a:xfrm>
          <a:off x="3095625" y="5853906"/>
          <a:ext cx="1865313" cy="1567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8</xdr:row>
      <xdr:rowOff>0</xdr:rowOff>
    </xdr:from>
    <xdr:to>
      <xdr:col>4</xdr:col>
      <xdr:colOff>0</xdr:colOff>
      <xdr:row>9</xdr:row>
      <xdr:rowOff>0</xdr:rowOff>
    </xdr:to>
    <xdr:pic>
      <xdr:nvPicPr>
        <xdr:cNvPr id="11" name="Picture 10" descr="Hillman Hex Nuts #490618">
          <a:extLst>
            <a:ext uri="{FF2B5EF4-FFF2-40B4-BE49-F238E27FC236}">
              <a16:creationId xmlns:a16="http://schemas.microsoft.com/office/drawing/2014/main" id="{1928EDA8-527F-1940-AE9D-66D058980D4F}"/>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95625" y="7421563"/>
          <a:ext cx="1865313" cy="1627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9</xdr:row>
      <xdr:rowOff>0</xdr:rowOff>
    </xdr:from>
    <xdr:to>
      <xdr:col>4</xdr:col>
      <xdr:colOff>0</xdr:colOff>
      <xdr:row>10</xdr:row>
      <xdr:rowOff>40318</xdr:rowOff>
    </xdr:to>
    <xdr:pic>
      <xdr:nvPicPr>
        <xdr:cNvPr id="3" name="Picture 2">
          <a:extLst>
            <a:ext uri="{FF2B5EF4-FFF2-40B4-BE49-F238E27FC236}">
              <a16:creationId xmlns:a16="http://schemas.microsoft.com/office/drawing/2014/main" id="{549463CA-37D9-4A3D-A1C3-68D5353D1141}"/>
            </a:ext>
            <a:ext uri="{147F2762-F138-4A5C-976F-8EAC2B608ADB}">
              <a16:predDERef xmlns:a16="http://schemas.microsoft.com/office/drawing/2014/main" pred="{35DED338-03CE-4295-B8DE-4CC864220BAA}"/>
            </a:ext>
          </a:extLst>
        </xdr:cNvPr>
        <xdr:cNvPicPr>
          <a:picLocks noChangeAspect="1"/>
        </xdr:cNvPicPr>
      </xdr:nvPicPr>
      <xdr:blipFill>
        <a:blip xmlns:r="http://schemas.openxmlformats.org/officeDocument/2006/relationships" r:embed="rId6"/>
        <a:stretch>
          <a:fillRect/>
        </a:stretch>
      </xdr:blipFill>
      <xdr:spPr>
        <a:xfrm>
          <a:off x="4535714" y="9474603"/>
          <a:ext cx="1935238" cy="1773969"/>
        </a:xfrm>
        <a:prstGeom prst="rect">
          <a:avLst/>
        </a:prstGeom>
      </xdr:spPr>
    </xdr:pic>
    <xdr:clientData/>
  </xdr:twoCellAnchor>
  <xdr:twoCellAnchor editAs="oneCell">
    <xdr:from>
      <xdr:col>3</xdr:col>
      <xdr:colOff>0</xdr:colOff>
      <xdr:row>7</xdr:row>
      <xdr:rowOff>0</xdr:rowOff>
    </xdr:from>
    <xdr:to>
      <xdr:col>4</xdr:col>
      <xdr:colOff>0</xdr:colOff>
      <xdr:row>8</xdr:row>
      <xdr:rowOff>19050</xdr:rowOff>
    </xdr:to>
    <xdr:pic>
      <xdr:nvPicPr>
        <xdr:cNvPr id="5" name="Picture 4">
          <a:extLst>
            <a:ext uri="{FF2B5EF4-FFF2-40B4-BE49-F238E27FC236}">
              <a16:creationId xmlns:a16="http://schemas.microsoft.com/office/drawing/2014/main" id="{1946B9D7-28AA-4A63-9010-750727857906}"/>
            </a:ext>
            <a:ext uri="{147F2762-F138-4A5C-976F-8EAC2B608ADB}">
              <a16:predDERef xmlns:a16="http://schemas.microsoft.com/office/drawing/2014/main" pred="{81FD380E-EB13-F94A-974F-31B164A9EF06}"/>
            </a:ext>
          </a:extLst>
        </xdr:cNvPr>
        <xdr:cNvPicPr>
          <a:picLocks noChangeAspect="1"/>
        </xdr:cNvPicPr>
      </xdr:nvPicPr>
      <xdr:blipFill>
        <a:blip xmlns:r="http://schemas.openxmlformats.org/officeDocument/2006/relationships" r:embed="rId7"/>
        <a:stretch>
          <a:fillRect/>
        </a:stretch>
      </xdr:blipFill>
      <xdr:spPr>
        <a:xfrm>
          <a:off x="4535714" y="7740952"/>
          <a:ext cx="1935238" cy="1591431"/>
        </a:xfrm>
        <a:prstGeom prst="rect">
          <a:avLst/>
        </a:prstGeom>
      </xdr:spPr>
    </xdr:pic>
    <xdr:clientData/>
  </xdr:twoCellAnchor>
  <xdr:twoCellAnchor editAs="oneCell">
    <xdr:from>
      <xdr:col>3</xdr:col>
      <xdr:colOff>0</xdr:colOff>
      <xdr:row>10</xdr:row>
      <xdr:rowOff>0</xdr:rowOff>
    </xdr:from>
    <xdr:to>
      <xdr:col>4</xdr:col>
      <xdr:colOff>0</xdr:colOff>
      <xdr:row>11</xdr:row>
      <xdr:rowOff>57150</xdr:rowOff>
    </xdr:to>
    <xdr:pic>
      <xdr:nvPicPr>
        <xdr:cNvPr id="22" name="Picture 21">
          <a:extLst>
            <a:ext uri="{FF2B5EF4-FFF2-40B4-BE49-F238E27FC236}">
              <a16:creationId xmlns:a16="http://schemas.microsoft.com/office/drawing/2014/main" id="{B959961A-3205-4371-97E6-B959F41EBDA2}"/>
            </a:ext>
            <a:ext uri="{147F2762-F138-4A5C-976F-8EAC2B608ADB}">
              <a16:predDERef xmlns:a16="http://schemas.microsoft.com/office/drawing/2014/main" pred="{2768FB1A-5F31-4C69-9827-9D893966C60E}"/>
            </a:ext>
          </a:extLst>
        </xdr:cNvPr>
        <xdr:cNvPicPr>
          <a:picLocks noChangeAspect="1"/>
        </xdr:cNvPicPr>
      </xdr:nvPicPr>
      <xdr:blipFill>
        <a:blip xmlns:r="http://schemas.openxmlformats.org/officeDocument/2006/relationships" r:embed="rId8"/>
        <a:stretch>
          <a:fillRect/>
        </a:stretch>
      </xdr:blipFill>
      <xdr:spPr>
        <a:xfrm>
          <a:off x="4535714" y="12780635"/>
          <a:ext cx="1935238" cy="1790801"/>
        </a:xfrm>
        <a:prstGeom prst="rect">
          <a:avLst/>
        </a:prstGeom>
      </xdr:spPr>
    </xdr:pic>
    <xdr:clientData/>
  </xdr:twoCellAnchor>
  <xdr:twoCellAnchor editAs="oneCell">
    <xdr:from>
      <xdr:col>3</xdr:col>
      <xdr:colOff>0</xdr:colOff>
      <xdr:row>11</xdr:row>
      <xdr:rowOff>0</xdr:rowOff>
    </xdr:from>
    <xdr:to>
      <xdr:col>4</xdr:col>
      <xdr:colOff>0</xdr:colOff>
      <xdr:row>12</xdr:row>
      <xdr:rowOff>0</xdr:rowOff>
    </xdr:to>
    <xdr:pic>
      <xdr:nvPicPr>
        <xdr:cNvPr id="31" name="Picture 30">
          <a:extLst>
            <a:ext uri="{FF2B5EF4-FFF2-40B4-BE49-F238E27FC236}">
              <a16:creationId xmlns:a16="http://schemas.microsoft.com/office/drawing/2014/main" id="{5AECD1B3-F329-4D24-85E8-A3AF2E739C67}"/>
            </a:ext>
            <a:ext uri="{147F2762-F138-4A5C-976F-8EAC2B608ADB}">
              <a16:predDERef xmlns:a16="http://schemas.microsoft.com/office/drawing/2014/main" pred="{B959961A-3205-4371-97E6-B959F41EBDA2}"/>
            </a:ext>
          </a:extLst>
        </xdr:cNvPr>
        <xdr:cNvPicPr>
          <a:picLocks noChangeAspect="1"/>
        </xdr:cNvPicPr>
      </xdr:nvPicPr>
      <xdr:blipFill>
        <a:blip xmlns:r="http://schemas.openxmlformats.org/officeDocument/2006/relationships" r:embed="rId9"/>
        <a:stretch>
          <a:fillRect/>
        </a:stretch>
      </xdr:blipFill>
      <xdr:spPr>
        <a:xfrm>
          <a:off x="4535714" y="14514286"/>
          <a:ext cx="1935238" cy="1915079"/>
        </a:xfrm>
        <a:prstGeom prst="rect">
          <a:avLst/>
        </a:prstGeom>
      </xdr:spPr>
    </xdr:pic>
    <xdr:clientData/>
  </xdr:twoCellAnchor>
  <xdr:twoCellAnchor editAs="oneCell">
    <xdr:from>
      <xdr:col>3</xdr:col>
      <xdr:colOff>19051</xdr:colOff>
      <xdr:row>20</xdr:row>
      <xdr:rowOff>0</xdr:rowOff>
    </xdr:from>
    <xdr:to>
      <xdr:col>4</xdr:col>
      <xdr:colOff>25401</xdr:colOff>
      <xdr:row>20</xdr:row>
      <xdr:rowOff>2245110</xdr:rowOff>
    </xdr:to>
    <xdr:pic>
      <xdr:nvPicPr>
        <xdr:cNvPr id="39" name="Picture 38">
          <a:extLst>
            <a:ext uri="{FF2B5EF4-FFF2-40B4-BE49-F238E27FC236}">
              <a16:creationId xmlns:a16="http://schemas.microsoft.com/office/drawing/2014/main" id="{9DAA5106-3AB5-4FD9-A8BB-CC5E63017825}"/>
            </a:ext>
            <a:ext uri="{147F2762-F138-4A5C-976F-8EAC2B608ADB}">
              <a16:predDERef xmlns:a16="http://schemas.microsoft.com/office/drawing/2014/main" pred="{897DAC4B-5D5D-4902-821B-5DA92D7A9329}"/>
            </a:ext>
          </a:extLst>
        </xdr:cNvPr>
        <xdr:cNvPicPr>
          <a:picLocks noChangeAspect="1"/>
        </xdr:cNvPicPr>
      </xdr:nvPicPr>
      <xdr:blipFill>
        <a:blip xmlns:r="http://schemas.openxmlformats.org/officeDocument/2006/relationships" r:embed="rId10"/>
        <a:stretch>
          <a:fillRect/>
        </a:stretch>
      </xdr:blipFill>
      <xdr:spPr>
        <a:xfrm>
          <a:off x="4554765" y="33927143"/>
          <a:ext cx="1941588" cy="2245110"/>
        </a:xfrm>
        <a:prstGeom prst="rect">
          <a:avLst/>
        </a:prstGeom>
      </xdr:spPr>
    </xdr:pic>
    <xdr:clientData/>
  </xdr:twoCellAnchor>
  <xdr:twoCellAnchor editAs="oneCell">
    <xdr:from>
      <xdr:col>2</xdr:col>
      <xdr:colOff>1201429</xdr:colOff>
      <xdr:row>21</xdr:row>
      <xdr:rowOff>5171</xdr:rowOff>
    </xdr:from>
    <xdr:to>
      <xdr:col>4</xdr:col>
      <xdr:colOff>4712</xdr:colOff>
      <xdr:row>21</xdr:row>
      <xdr:rowOff>2242486</xdr:rowOff>
    </xdr:to>
    <xdr:pic>
      <xdr:nvPicPr>
        <xdr:cNvPr id="40" name="Picture 39">
          <a:extLst>
            <a:ext uri="{FF2B5EF4-FFF2-40B4-BE49-F238E27FC236}">
              <a16:creationId xmlns:a16="http://schemas.microsoft.com/office/drawing/2014/main" id="{479FE2C2-CB05-40B6-B38D-7739577CA5C8}"/>
            </a:ext>
            <a:ext uri="{147F2762-F138-4A5C-976F-8EAC2B608ADB}">
              <a16:predDERef xmlns:a16="http://schemas.microsoft.com/office/drawing/2014/main" pred="{9DAA5106-3AB5-4FD9-A8BB-CC5E63017825}"/>
            </a:ext>
          </a:extLst>
        </xdr:cNvPr>
        <xdr:cNvPicPr>
          <a:picLocks noChangeAspect="1"/>
        </xdr:cNvPicPr>
      </xdr:nvPicPr>
      <xdr:blipFill>
        <a:blip xmlns:r="http://schemas.openxmlformats.org/officeDocument/2006/relationships" r:embed="rId11"/>
        <a:stretch>
          <a:fillRect/>
        </a:stretch>
      </xdr:blipFill>
      <xdr:spPr>
        <a:xfrm rot="10863655">
          <a:off x="4527619" y="36190092"/>
          <a:ext cx="1948045" cy="2250015"/>
        </a:xfrm>
        <a:prstGeom prst="rect">
          <a:avLst/>
        </a:prstGeom>
      </xdr:spPr>
    </xdr:pic>
    <xdr:clientData/>
  </xdr:twoCellAnchor>
  <xdr:twoCellAnchor editAs="oneCell">
    <xdr:from>
      <xdr:col>3</xdr:col>
      <xdr:colOff>19050</xdr:colOff>
      <xdr:row>15</xdr:row>
      <xdr:rowOff>0</xdr:rowOff>
    </xdr:from>
    <xdr:to>
      <xdr:col>4</xdr:col>
      <xdr:colOff>9525</xdr:colOff>
      <xdr:row>16</xdr:row>
      <xdr:rowOff>0</xdr:rowOff>
    </xdr:to>
    <xdr:pic>
      <xdr:nvPicPr>
        <xdr:cNvPr id="41" name="Picture 40">
          <a:extLst>
            <a:ext uri="{FF2B5EF4-FFF2-40B4-BE49-F238E27FC236}">
              <a16:creationId xmlns:a16="http://schemas.microsoft.com/office/drawing/2014/main" id="{36D5C83E-2398-4393-9AA4-0B09683B542C}"/>
            </a:ext>
            <a:ext uri="{147F2762-F138-4A5C-976F-8EAC2B608ADB}">
              <a16:predDERef xmlns:a16="http://schemas.microsoft.com/office/drawing/2014/main" pred="{479FE2C2-CB05-40B6-B38D-7739577CA5C8}"/>
            </a:ext>
          </a:extLst>
        </xdr:cNvPr>
        <xdr:cNvPicPr>
          <a:picLocks noChangeAspect="1"/>
        </xdr:cNvPicPr>
      </xdr:nvPicPr>
      <xdr:blipFill>
        <a:blip xmlns:r="http://schemas.openxmlformats.org/officeDocument/2006/relationships" r:embed="rId12"/>
        <a:stretch>
          <a:fillRect/>
        </a:stretch>
      </xdr:blipFill>
      <xdr:spPr>
        <a:xfrm>
          <a:off x="4554764" y="22638254"/>
          <a:ext cx="1925713" cy="2257778"/>
        </a:xfrm>
        <a:prstGeom prst="rect">
          <a:avLst/>
        </a:prstGeom>
      </xdr:spPr>
    </xdr:pic>
    <xdr:clientData/>
  </xdr:twoCellAnchor>
  <xdr:twoCellAnchor>
    <xdr:from>
      <xdr:col>3</xdr:col>
      <xdr:colOff>0</xdr:colOff>
      <xdr:row>16</xdr:row>
      <xdr:rowOff>0</xdr:rowOff>
    </xdr:from>
    <xdr:to>
      <xdr:col>4</xdr:col>
      <xdr:colOff>0</xdr:colOff>
      <xdr:row>17</xdr:row>
      <xdr:rowOff>0</xdr:rowOff>
    </xdr:to>
    <xdr:pic>
      <xdr:nvPicPr>
        <xdr:cNvPr id="47" name="Picture 5">
          <a:extLst>
            <a:ext uri="{FF2B5EF4-FFF2-40B4-BE49-F238E27FC236}">
              <a16:creationId xmlns:a16="http://schemas.microsoft.com/office/drawing/2014/main" id="{79059E19-EAE7-467E-9DB4-315531409A69}"/>
            </a:ext>
            <a:ext uri="{147F2762-F138-4A5C-976F-8EAC2B608ADB}">
              <a16:predDERef xmlns:a16="http://schemas.microsoft.com/office/drawing/2014/main" pred="{96871F76-3809-4937-8493-8B69B93B333C}"/>
            </a:ext>
          </a:extLst>
        </xdr:cNvPr>
        <xdr:cNvPicPr>
          <a:picLocks noChangeAspect="1"/>
        </xdr:cNvPicPr>
      </xdr:nvPicPr>
      <xdr:blipFill>
        <a:blip xmlns:r="http://schemas.openxmlformats.org/officeDocument/2006/relationships" r:embed="rId13"/>
        <a:stretch>
          <a:fillRect/>
        </a:stretch>
      </xdr:blipFill>
      <xdr:spPr>
        <a:xfrm>
          <a:off x="3952875" y="38471475"/>
          <a:ext cx="1685925" cy="2247900"/>
        </a:xfrm>
        <a:prstGeom prst="rect">
          <a:avLst/>
        </a:prstGeom>
      </xdr:spPr>
    </xdr:pic>
    <xdr:clientData/>
  </xdr:twoCellAnchor>
  <xdr:twoCellAnchor>
    <xdr:from>
      <xdr:col>3</xdr:col>
      <xdr:colOff>0</xdr:colOff>
      <xdr:row>17</xdr:row>
      <xdr:rowOff>0</xdr:rowOff>
    </xdr:from>
    <xdr:to>
      <xdr:col>4</xdr:col>
      <xdr:colOff>0</xdr:colOff>
      <xdr:row>18</xdr:row>
      <xdr:rowOff>0</xdr:rowOff>
    </xdr:to>
    <xdr:pic>
      <xdr:nvPicPr>
        <xdr:cNvPr id="48" name="Picture 4">
          <a:extLst>
            <a:ext uri="{FF2B5EF4-FFF2-40B4-BE49-F238E27FC236}">
              <a16:creationId xmlns:a16="http://schemas.microsoft.com/office/drawing/2014/main" id="{675E9FE5-889E-4090-9B79-4468590E7B36}"/>
            </a:ext>
            <a:ext uri="{147F2762-F138-4A5C-976F-8EAC2B608ADB}">
              <a16:predDERef xmlns:a16="http://schemas.microsoft.com/office/drawing/2014/main" pred="{79059E19-EAE7-467E-9DB4-315531409A69}"/>
            </a:ext>
          </a:extLst>
        </xdr:cNvPr>
        <xdr:cNvPicPr>
          <a:picLocks noChangeAspect="1"/>
        </xdr:cNvPicPr>
      </xdr:nvPicPr>
      <xdr:blipFill>
        <a:blip xmlns:r="http://schemas.openxmlformats.org/officeDocument/2006/relationships" r:embed="rId14"/>
        <a:stretch>
          <a:fillRect/>
        </a:stretch>
      </xdr:blipFill>
      <xdr:spPr>
        <a:xfrm>
          <a:off x="4535714" y="27153810"/>
          <a:ext cx="1935238" cy="2257777"/>
        </a:xfrm>
        <a:prstGeom prst="rect">
          <a:avLst/>
        </a:prstGeom>
      </xdr:spPr>
    </xdr:pic>
    <xdr:clientData/>
  </xdr:twoCellAnchor>
  <xdr:twoCellAnchor editAs="oneCell">
    <xdr:from>
      <xdr:col>3</xdr:col>
      <xdr:colOff>19050</xdr:colOff>
      <xdr:row>14</xdr:row>
      <xdr:rowOff>0</xdr:rowOff>
    </xdr:from>
    <xdr:to>
      <xdr:col>4</xdr:col>
      <xdr:colOff>0</xdr:colOff>
      <xdr:row>14</xdr:row>
      <xdr:rowOff>2200810</xdr:rowOff>
    </xdr:to>
    <xdr:pic>
      <xdr:nvPicPr>
        <xdr:cNvPr id="42" name="Picture 41">
          <a:extLst>
            <a:ext uri="{FF2B5EF4-FFF2-40B4-BE49-F238E27FC236}">
              <a16:creationId xmlns:a16="http://schemas.microsoft.com/office/drawing/2014/main" id="{00F6CF37-8CDA-4454-9419-4E900933D07C}"/>
            </a:ext>
            <a:ext uri="{147F2762-F138-4A5C-976F-8EAC2B608ADB}">
              <a16:predDERef xmlns:a16="http://schemas.microsoft.com/office/drawing/2014/main" pred="{675E9FE5-889E-4090-9B79-4468590E7B36}"/>
            </a:ext>
          </a:extLst>
        </xdr:cNvPr>
        <xdr:cNvPicPr>
          <a:picLocks noChangeAspect="1"/>
        </xdr:cNvPicPr>
      </xdr:nvPicPr>
      <xdr:blipFill>
        <a:blip xmlns:r="http://schemas.openxmlformats.org/officeDocument/2006/relationships" r:embed="rId15"/>
        <a:stretch>
          <a:fillRect/>
        </a:stretch>
      </xdr:blipFill>
      <xdr:spPr>
        <a:xfrm>
          <a:off x="4554764" y="20380476"/>
          <a:ext cx="1916188" cy="2200810"/>
        </a:xfrm>
        <a:prstGeom prst="rect">
          <a:avLst/>
        </a:prstGeom>
      </xdr:spPr>
    </xdr:pic>
    <xdr:clientData/>
  </xdr:twoCellAnchor>
  <xdr:twoCellAnchor>
    <xdr:from>
      <xdr:col>3</xdr:col>
      <xdr:colOff>0</xdr:colOff>
      <xdr:row>24</xdr:row>
      <xdr:rowOff>3778</xdr:rowOff>
    </xdr:from>
    <xdr:to>
      <xdr:col>4</xdr:col>
      <xdr:colOff>0</xdr:colOff>
      <xdr:row>25</xdr:row>
      <xdr:rowOff>-1</xdr:rowOff>
    </xdr:to>
    <xdr:pic>
      <xdr:nvPicPr>
        <xdr:cNvPr id="53" name="Picture 23" descr="Charlotte Pipe PVC Fittings #PVC 02300C 0600HC">
          <a:extLst>
            <a:ext uri="{FF2B5EF4-FFF2-40B4-BE49-F238E27FC236}">
              <a16:creationId xmlns:a16="http://schemas.microsoft.com/office/drawing/2014/main" id="{F6A14775-979B-4074-BDEA-DBA16CE55214}"/>
            </a:ext>
            <a:ext uri="{147F2762-F138-4A5C-976F-8EAC2B608ADB}">
              <a16:predDERef xmlns:a16="http://schemas.microsoft.com/office/drawing/2014/main" pred="{49A690DF-441C-4691-B2BE-D6B42FE64976}"/>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952875" y="32760253"/>
          <a:ext cx="1685925" cy="2034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25</xdr:row>
      <xdr:rowOff>19049</xdr:rowOff>
    </xdr:from>
    <xdr:to>
      <xdr:col>4</xdr:col>
      <xdr:colOff>0</xdr:colOff>
      <xdr:row>25</xdr:row>
      <xdr:rowOff>1790699</xdr:rowOff>
    </xdr:to>
    <xdr:pic>
      <xdr:nvPicPr>
        <xdr:cNvPr id="54" name="Picture 1">
          <a:extLst>
            <a:ext uri="{FF2B5EF4-FFF2-40B4-BE49-F238E27FC236}">
              <a16:creationId xmlns:a16="http://schemas.microsoft.com/office/drawing/2014/main" id="{C7A1996D-19A3-4585-BF9E-F569EA096F52}"/>
            </a:ext>
            <a:ext uri="{147F2762-F138-4A5C-976F-8EAC2B608ADB}">
              <a16:predDERef xmlns:a16="http://schemas.microsoft.com/office/drawing/2014/main" pred="{F6A14775-979B-4074-BDEA-DBA16CE55214}"/>
            </a:ext>
          </a:extLst>
        </xdr:cNvPr>
        <xdr:cNvPicPr>
          <a:picLocks noChangeAspect="1"/>
        </xdr:cNvPicPr>
      </xdr:nvPicPr>
      <xdr:blipFill>
        <a:blip xmlns:r="http://schemas.openxmlformats.org/officeDocument/2006/relationships" r:embed="rId17"/>
        <a:stretch>
          <a:fillRect/>
        </a:stretch>
      </xdr:blipFill>
      <xdr:spPr>
        <a:xfrm>
          <a:off x="3952875" y="34813874"/>
          <a:ext cx="1685925" cy="1771650"/>
        </a:xfrm>
        <a:prstGeom prst="rect">
          <a:avLst/>
        </a:prstGeom>
      </xdr:spPr>
    </xdr:pic>
    <xdr:clientData/>
  </xdr:twoCellAnchor>
  <xdr:twoCellAnchor editAs="oneCell">
    <xdr:from>
      <xdr:col>3</xdr:col>
      <xdr:colOff>1</xdr:colOff>
      <xdr:row>23</xdr:row>
      <xdr:rowOff>0</xdr:rowOff>
    </xdr:from>
    <xdr:to>
      <xdr:col>4</xdr:col>
      <xdr:colOff>1</xdr:colOff>
      <xdr:row>24</xdr:row>
      <xdr:rowOff>0</xdr:rowOff>
    </xdr:to>
    <xdr:pic>
      <xdr:nvPicPr>
        <xdr:cNvPr id="56" name="Picture 26" descr="1/2&amp;quot; Schedule 40 White PVC Socket Cross (Pack of 5)">
          <a:extLst>
            <a:ext uri="{FF2B5EF4-FFF2-40B4-BE49-F238E27FC236}">
              <a16:creationId xmlns:a16="http://schemas.microsoft.com/office/drawing/2014/main" id="{E9203E39-8191-4A91-B1AE-11540DB2306C}"/>
            </a:ext>
            <a:ext uri="{147F2762-F138-4A5C-976F-8EAC2B608ADB}">
              <a16:predDERef xmlns:a16="http://schemas.microsoft.com/office/drawing/2014/main" pred="{C32DACE2-C523-4D64-880B-373268D03CC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535715" y="40700476"/>
          <a:ext cx="1935238" cy="2257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22</xdr:row>
      <xdr:rowOff>0</xdr:rowOff>
    </xdr:from>
    <xdr:to>
      <xdr:col>4</xdr:col>
      <xdr:colOff>0</xdr:colOff>
      <xdr:row>23</xdr:row>
      <xdr:rowOff>0</xdr:rowOff>
    </xdr:to>
    <xdr:pic>
      <xdr:nvPicPr>
        <xdr:cNvPr id="57" name="Picture 18" descr="Charlotte Pipe PVC Pipe #PVC 04005  0600">
          <a:extLst>
            <a:ext uri="{FF2B5EF4-FFF2-40B4-BE49-F238E27FC236}">
              <a16:creationId xmlns:a16="http://schemas.microsoft.com/office/drawing/2014/main" id="{9315F268-3B8D-4432-9738-D0AB4D504B8C}"/>
            </a:ext>
            <a:ext uri="{147F2762-F138-4A5C-976F-8EAC2B608ADB}">
              <a16:predDERef xmlns:a16="http://schemas.microsoft.com/office/drawing/2014/main" pred="{E9203E39-8191-4A91-B1AE-11540DB2306C}"/>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638800" y="65446275"/>
          <a:ext cx="1609725" cy="224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26</xdr:row>
      <xdr:rowOff>-1</xdr:rowOff>
    </xdr:from>
    <xdr:to>
      <xdr:col>4</xdr:col>
      <xdr:colOff>0</xdr:colOff>
      <xdr:row>27</xdr:row>
      <xdr:rowOff>0</xdr:rowOff>
    </xdr:to>
    <xdr:pic>
      <xdr:nvPicPr>
        <xdr:cNvPr id="50" name="Picture 49">
          <a:extLst>
            <a:ext uri="{FF2B5EF4-FFF2-40B4-BE49-F238E27FC236}">
              <a16:creationId xmlns:a16="http://schemas.microsoft.com/office/drawing/2014/main" id="{3249262F-87A8-4D8D-A3A4-08B59226AE8E}"/>
            </a:ext>
            <a:ext uri="{147F2762-F138-4A5C-976F-8EAC2B608ADB}">
              <a16:predDERef xmlns:a16="http://schemas.microsoft.com/office/drawing/2014/main" pred="{9315F268-3B8D-4432-9738-D0AB4D504B8C}"/>
            </a:ext>
          </a:extLst>
        </xdr:cNvPr>
        <xdr:cNvPicPr>
          <a:picLocks noChangeAspect="1"/>
        </xdr:cNvPicPr>
      </xdr:nvPicPr>
      <xdr:blipFill>
        <a:blip xmlns:r="http://schemas.openxmlformats.org/officeDocument/2006/relationships" r:embed="rId20"/>
        <a:stretch>
          <a:fillRect/>
        </a:stretch>
      </xdr:blipFill>
      <xdr:spPr>
        <a:xfrm>
          <a:off x="4545239" y="47010158"/>
          <a:ext cx="1925713" cy="1894921"/>
        </a:xfrm>
        <a:prstGeom prst="rect">
          <a:avLst/>
        </a:prstGeom>
      </xdr:spPr>
    </xdr:pic>
    <xdr:clientData/>
  </xdr:twoCellAnchor>
  <xdr:twoCellAnchor editAs="oneCell">
    <xdr:from>
      <xdr:col>2</xdr:col>
      <xdr:colOff>1139222</xdr:colOff>
      <xdr:row>27</xdr:row>
      <xdr:rowOff>0</xdr:rowOff>
    </xdr:from>
    <xdr:to>
      <xdr:col>4</xdr:col>
      <xdr:colOff>0</xdr:colOff>
      <xdr:row>28</xdr:row>
      <xdr:rowOff>29984</xdr:rowOff>
    </xdr:to>
    <xdr:pic>
      <xdr:nvPicPr>
        <xdr:cNvPr id="58" name="Picture 57">
          <a:extLst>
            <a:ext uri="{FF2B5EF4-FFF2-40B4-BE49-F238E27FC236}">
              <a16:creationId xmlns:a16="http://schemas.microsoft.com/office/drawing/2014/main" id="{B5EC7621-011A-4542-80A5-11E3FFEB112D}"/>
            </a:ext>
            <a:ext uri="{147F2762-F138-4A5C-976F-8EAC2B608ADB}">
              <a16:predDERef xmlns:a16="http://schemas.microsoft.com/office/drawing/2014/main" pred="{3249262F-87A8-4D8D-A3A4-08B59226AE8E}"/>
            </a:ext>
          </a:extLst>
        </xdr:cNvPr>
        <xdr:cNvPicPr>
          <a:picLocks noChangeAspect="1"/>
        </xdr:cNvPicPr>
      </xdr:nvPicPr>
      <xdr:blipFill>
        <a:blip xmlns:r="http://schemas.openxmlformats.org/officeDocument/2006/relationships" r:embed="rId21"/>
        <a:stretch>
          <a:fillRect/>
        </a:stretch>
      </xdr:blipFill>
      <xdr:spPr>
        <a:xfrm>
          <a:off x="4465412" y="48905079"/>
          <a:ext cx="2005540" cy="2005540"/>
        </a:xfrm>
        <a:prstGeom prst="rect">
          <a:avLst/>
        </a:prstGeom>
      </xdr:spPr>
    </xdr:pic>
    <xdr:clientData/>
  </xdr:twoCellAnchor>
  <xdr:twoCellAnchor editAs="oneCell">
    <xdr:from>
      <xdr:col>3</xdr:col>
      <xdr:colOff>0</xdr:colOff>
      <xdr:row>12</xdr:row>
      <xdr:rowOff>0</xdr:rowOff>
    </xdr:from>
    <xdr:to>
      <xdr:col>4</xdr:col>
      <xdr:colOff>0</xdr:colOff>
      <xdr:row>13</xdr:row>
      <xdr:rowOff>0</xdr:rowOff>
    </xdr:to>
    <xdr:pic>
      <xdr:nvPicPr>
        <xdr:cNvPr id="4" name="Picture 3">
          <a:extLst>
            <a:ext uri="{FF2B5EF4-FFF2-40B4-BE49-F238E27FC236}">
              <a16:creationId xmlns:a16="http://schemas.microsoft.com/office/drawing/2014/main" id="{65FCF312-3ECA-4E9D-9E86-23ABF045455E}"/>
            </a:ext>
            <a:ext uri="{147F2762-F138-4A5C-976F-8EAC2B608ADB}">
              <a16:predDERef xmlns:a16="http://schemas.microsoft.com/office/drawing/2014/main" pred="{B5EC7621-011A-4542-80A5-11E3FFEB112D}"/>
            </a:ext>
          </a:extLst>
        </xdr:cNvPr>
        <xdr:cNvPicPr>
          <a:picLocks noChangeAspect="1"/>
        </xdr:cNvPicPr>
      </xdr:nvPicPr>
      <xdr:blipFill>
        <a:blip xmlns:r="http://schemas.openxmlformats.org/officeDocument/2006/relationships" r:embed="rId22"/>
        <a:stretch>
          <a:fillRect/>
        </a:stretch>
      </xdr:blipFill>
      <xdr:spPr>
        <a:xfrm>
          <a:off x="4535714" y="16429365"/>
          <a:ext cx="1935238" cy="1975556"/>
        </a:xfrm>
        <a:prstGeom prst="rect">
          <a:avLst/>
        </a:prstGeom>
      </xdr:spPr>
    </xdr:pic>
    <xdr:clientData/>
  </xdr:twoCellAnchor>
  <xdr:twoCellAnchor editAs="oneCell">
    <xdr:from>
      <xdr:col>3</xdr:col>
      <xdr:colOff>0</xdr:colOff>
      <xdr:row>13</xdr:row>
      <xdr:rowOff>0</xdr:rowOff>
    </xdr:from>
    <xdr:to>
      <xdr:col>4</xdr:col>
      <xdr:colOff>0</xdr:colOff>
      <xdr:row>13</xdr:row>
      <xdr:rowOff>1935238</xdr:rowOff>
    </xdr:to>
    <xdr:pic>
      <xdr:nvPicPr>
        <xdr:cNvPr id="6" name="Picture 5">
          <a:extLst>
            <a:ext uri="{FF2B5EF4-FFF2-40B4-BE49-F238E27FC236}">
              <a16:creationId xmlns:a16="http://schemas.microsoft.com/office/drawing/2014/main" id="{3211333A-90F8-49EF-BBE6-0B193626E50E}"/>
            </a:ext>
            <a:ext uri="{147F2762-F138-4A5C-976F-8EAC2B608ADB}">
              <a16:predDERef xmlns:a16="http://schemas.microsoft.com/office/drawing/2014/main" pred="{65FCF312-3ECA-4E9D-9E86-23ABF045455E}"/>
            </a:ext>
          </a:extLst>
        </xdr:cNvPr>
        <xdr:cNvPicPr>
          <a:picLocks noChangeAspect="1"/>
        </xdr:cNvPicPr>
      </xdr:nvPicPr>
      <xdr:blipFill>
        <a:blip xmlns:r="http://schemas.openxmlformats.org/officeDocument/2006/relationships" r:embed="rId23"/>
        <a:stretch>
          <a:fillRect/>
        </a:stretch>
      </xdr:blipFill>
      <xdr:spPr>
        <a:xfrm>
          <a:off x="4535714" y="18404921"/>
          <a:ext cx="1935238" cy="1935238"/>
        </a:xfrm>
        <a:prstGeom prst="rect">
          <a:avLst/>
        </a:prstGeom>
      </xdr:spPr>
    </xdr:pic>
    <xdr:clientData/>
  </xdr:twoCellAnchor>
  <xdr:twoCellAnchor editAs="oneCell">
    <xdr:from>
      <xdr:col>3</xdr:col>
      <xdr:colOff>0</xdr:colOff>
      <xdr:row>18</xdr:row>
      <xdr:rowOff>0</xdr:rowOff>
    </xdr:from>
    <xdr:to>
      <xdr:col>4</xdr:col>
      <xdr:colOff>25400</xdr:colOff>
      <xdr:row>19</xdr:row>
      <xdr:rowOff>0</xdr:rowOff>
    </xdr:to>
    <xdr:pic>
      <xdr:nvPicPr>
        <xdr:cNvPr id="13" name="Picture 12">
          <a:extLst>
            <a:ext uri="{FF2B5EF4-FFF2-40B4-BE49-F238E27FC236}">
              <a16:creationId xmlns:a16="http://schemas.microsoft.com/office/drawing/2014/main" id="{56A739D3-4ADC-4DBE-A8B3-7BADF40CDB1D}"/>
            </a:ext>
            <a:ext uri="{147F2762-F138-4A5C-976F-8EAC2B608ADB}">
              <a16:predDERef xmlns:a16="http://schemas.microsoft.com/office/drawing/2014/main" pred="{3211333A-90F8-49EF-BBE6-0B193626E50E}"/>
            </a:ext>
          </a:extLst>
        </xdr:cNvPr>
        <xdr:cNvPicPr>
          <a:picLocks noChangeAspect="1"/>
        </xdr:cNvPicPr>
      </xdr:nvPicPr>
      <xdr:blipFill>
        <a:blip xmlns:r="http://schemas.openxmlformats.org/officeDocument/2006/relationships" r:embed="rId24"/>
        <a:stretch>
          <a:fillRect/>
        </a:stretch>
      </xdr:blipFill>
      <xdr:spPr>
        <a:xfrm>
          <a:off x="4535714" y="29411587"/>
          <a:ext cx="1960638" cy="2257778"/>
        </a:xfrm>
        <a:prstGeom prst="rect">
          <a:avLst/>
        </a:prstGeom>
      </xdr:spPr>
    </xdr:pic>
    <xdr:clientData/>
  </xdr:twoCellAnchor>
  <xdr:twoCellAnchor editAs="oneCell">
    <xdr:from>
      <xdr:col>3</xdr:col>
      <xdr:colOff>9526</xdr:colOff>
      <xdr:row>19</xdr:row>
      <xdr:rowOff>0</xdr:rowOff>
    </xdr:from>
    <xdr:to>
      <xdr:col>4</xdr:col>
      <xdr:colOff>25400</xdr:colOff>
      <xdr:row>20</xdr:row>
      <xdr:rowOff>0</xdr:rowOff>
    </xdr:to>
    <xdr:pic>
      <xdr:nvPicPr>
        <xdr:cNvPr id="14" name="Picture 13">
          <a:extLst>
            <a:ext uri="{FF2B5EF4-FFF2-40B4-BE49-F238E27FC236}">
              <a16:creationId xmlns:a16="http://schemas.microsoft.com/office/drawing/2014/main" id="{705EA86D-A4CC-40FA-B0E9-82A2414DA62C}"/>
            </a:ext>
            <a:ext uri="{147F2762-F138-4A5C-976F-8EAC2B608ADB}">
              <a16:predDERef xmlns:a16="http://schemas.microsoft.com/office/drawing/2014/main" pred="{56A739D3-4ADC-4DBE-A8B3-7BADF40CDB1D}"/>
            </a:ext>
          </a:extLst>
        </xdr:cNvPr>
        <xdr:cNvPicPr>
          <a:picLocks noChangeAspect="1"/>
        </xdr:cNvPicPr>
      </xdr:nvPicPr>
      <xdr:blipFill>
        <a:blip xmlns:r="http://schemas.openxmlformats.org/officeDocument/2006/relationships" r:embed="rId25"/>
        <a:stretch>
          <a:fillRect/>
        </a:stretch>
      </xdr:blipFill>
      <xdr:spPr>
        <a:xfrm>
          <a:off x="4545240" y="31669365"/>
          <a:ext cx="1951112" cy="2257778"/>
        </a:xfrm>
        <a:prstGeom prst="rect">
          <a:avLst/>
        </a:prstGeom>
      </xdr:spPr>
    </xdr:pic>
    <xdr:clientData/>
  </xdr:twoCellAnchor>
  <xdr:twoCellAnchor editAs="oneCell">
    <xdr:from>
      <xdr:col>3</xdr:col>
      <xdr:colOff>0</xdr:colOff>
      <xdr:row>29</xdr:row>
      <xdr:rowOff>7055</xdr:rowOff>
    </xdr:from>
    <xdr:to>
      <xdr:col>4</xdr:col>
      <xdr:colOff>0</xdr:colOff>
      <xdr:row>29</xdr:row>
      <xdr:rowOff>2181224</xdr:rowOff>
    </xdr:to>
    <xdr:pic>
      <xdr:nvPicPr>
        <xdr:cNvPr id="16" name="Picture 15">
          <a:extLst>
            <a:ext uri="{FF2B5EF4-FFF2-40B4-BE49-F238E27FC236}">
              <a16:creationId xmlns:a16="http://schemas.microsoft.com/office/drawing/2014/main" id="{38F336A0-870A-45D0-9981-11E93AC43937}"/>
            </a:ext>
            <a:ext uri="{147F2762-F138-4A5C-976F-8EAC2B608ADB}">
              <a16:predDERef xmlns:a16="http://schemas.microsoft.com/office/drawing/2014/main" pred="{5AD73F12-C24D-4009-9D47-B42F11DBD891}"/>
            </a:ext>
          </a:extLst>
        </xdr:cNvPr>
        <xdr:cNvPicPr>
          <a:picLocks noChangeAspect="1"/>
        </xdr:cNvPicPr>
      </xdr:nvPicPr>
      <xdr:blipFill>
        <a:blip xmlns:r="http://schemas.openxmlformats.org/officeDocument/2006/relationships" r:embed="rId26"/>
        <a:stretch>
          <a:fillRect/>
        </a:stretch>
      </xdr:blipFill>
      <xdr:spPr>
        <a:xfrm>
          <a:off x="4508500" y="51124555"/>
          <a:ext cx="1936750" cy="2174169"/>
        </a:xfrm>
        <a:prstGeom prst="rect">
          <a:avLst/>
        </a:prstGeom>
      </xdr:spPr>
    </xdr:pic>
    <xdr:clientData/>
  </xdr:twoCellAnchor>
  <xdr:twoCellAnchor editAs="oneCell">
    <xdr:from>
      <xdr:col>3</xdr:col>
      <xdr:colOff>0</xdr:colOff>
      <xdr:row>28</xdr:row>
      <xdr:rowOff>0</xdr:rowOff>
    </xdr:from>
    <xdr:to>
      <xdr:col>4</xdr:col>
      <xdr:colOff>50800</xdr:colOff>
      <xdr:row>29</xdr:row>
      <xdr:rowOff>9778</xdr:rowOff>
    </xdr:to>
    <xdr:pic>
      <xdr:nvPicPr>
        <xdr:cNvPr id="32" name="Picture 31" descr="LASCO PVC Fittings #436010RMC">
          <a:extLst>
            <a:ext uri="{FF2B5EF4-FFF2-40B4-BE49-F238E27FC236}">
              <a16:creationId xmlns:a16="http://schemas.microsoft.com/office/drawing/2014/main" id="{9BA14050-529C-694B-826A-366B02B7178C}"/>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4521200" y="46012100"/>
          <a:ext cx="1981200" cy="1978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3</xdr:row>
      <xdr:rowOff>0</xdr:rowOff>
    </xdr:from>
    <xdr:to>
      <xdr:col>3</xdr:col>
      <xdr:colOff>304800</xdr:colOff>
      <xdr:row>3</xdr:row>
      <xdr:rowOff>304800</xdr:rowOff>
    </xdr:to>
    <xdr:sp macro="" textlink="">
      <xdr:nvSpPr>
        <xdr:cNvPr id="2" name="AutoShape 3" descr="data:image/png;base64,iVBORw0KGgoAAAANSUhEUgAAAqMAAAKjCAYAAAApnwZoAAAAAXNSR0IArs4c6QAAAARnQU1BAACxjwv8YQUAAAAJcEhZcwAADsMAAA7DAcdvqGQAAP+lSURBVHhe7P35k21Ldt+HZc3Tne+7b36vX3ej0WiMpISBJARSlEhKEbZDEQ45HP7N8l+in+1whEOyZYXtsCyHLEuyaZECKdAiFSQBUARhgBi6ATR6ft2v33jfnWs+VeXvZ61ce+fOc06dqnurbt0hv/dm5c69c1g5rfzuzNx55o6E1NDQ0NDQ0NDQ0HABmM92Q0NDQ0NDQ0NDw1NHI6MNDQ0NDQ0NDQ0XhkZGGxoaGhoaGhoaLgyNjDY0NDQ0NDQ0NFwYGhltaGhoaGhoaGi4MDQy2tDQ0NDQ0NDQcGFoZLShoaGhoaGhoeHC0MhoQ0NDQ0NDQ0PDhaGR0YaGhoaGhoaGhgtDI6MNDQ0NDQ0NDQ0XhkZGGxoaGhoaGhoaLgyNjDY0NDQ0NDQ0NFwYGhltaGhoaGhoaGi4MDQy2tDQ0NDQ0NDQcGFoZLShoaGhoaGhoeHC0MhoQ0NDQ0NDQ0PDhaGR0YaGhoaGhoaGhgtDI6MNDQ0NDQ0NDQ0XhkZGGxoaGhoaGhoaLgyNjDY0NDQ0NDQ0NFwYGhltaGhoaGhoaGi4MDQy2tDQ0NDQ0NDQcGFoZLShoaGhoaGhoeHC0MhoQ0NDQ0NDQ0PDhaGR0YaGhoaGhoaGhgtDI6MNDQ0NDQ0NDQ0XhkZGGxoaGhoaGhoaLgyNjDY0NDQ0NDQ0NFwYGhltaGhoaGhoaGi4MDQy2tDQ0NDQ0NDQcGFoZLShoaGhoaGhoeHC0MhoQ0NDQ0NDQ0PDhaGR0YaGhoaGhoaGhgtDI6MNDQ0NDQ0NDQ0XhkZGGxoaGhoaGhoaLgyNjDY0NDQ0NDQ0NFwYGhltaGhoaGhoaGi4MDQy2tDQ0NDQ0NDQcGFoZLShoaGhoaGhoeHC0MhoQ0NDQ0NDQ0PDhaGR0YaGhoaGhoaGhgtDI6MNDQ0NDQ0NDQ0XhkZGGxoaGhoaGhoaLgyNjDY0NDQ0NDQ0NFwYGhltaGhoaGhoaGi4MDQy2tDQ0NDQ0NDQcGFoZLShoaGhoaGhoeHC0MhoQ0NDQ0NDQ0PDhaGR0YaGhoaGhoaGhgtDI6MNDQ0NDQ0NDQ0XhkZGGxoaGhoaGhoaLgyNjDY0NDQ0NDQ0NFwYGhltaGhoaGhoaGi4MDQy2tDQ0NDQ0NDQcGFoZLShoaGhoaGhoeHC0MhoQ0NDQ0NDQ0PDhaGR0YaGhoaGhoaGhgtDI6MNDQ0NDQ0NDQ0XhkZGGxoaGhoaGhoaLgyNjDY0NDQ0NDQ0NFwYGhltaGhoaGhoaGi4MDQy2tDQ0NDQ0NDQcGFoZLShoaGhoaGhoeHC0MhoQ0NDQ0NDQ0PDhaGR0YaGhoaGhoaGhgtDI6MNDQ0NDQ0NDQ0XhkZGGxoaGhoaGhoaLgyNjDY0NDQ0NDQ0NFwYGhltaGhoaGhoaGi4MDQy2tDQ0NDQ0NDQcGFoZLShoaGhoaGhoeHC0MhoQ0NDQ0NDQ0PDhaGR0YaGhoaGhoaGhgtDI6MNDQ0NDQ0NDQ0XhkZGGxoaGhoaGhoaLgyNjDY0NDQ0NDQ0PDaOsgnU7oZZaGS0oaGhoaGhoaHhwtDIaENDQ0NDQ0NDw4WhkdGGhoaGhoaGhoYLw9yRkK8bGhoaGhoaGhqOxWlp01y2G6ahzYw2NDQ0NDQ0NDRcGBoZbWhoaGhoaGhouDCcyzI9Uc7NTZ+WHiR55P7mGi1uaGhoaGhoOCEOsz0Np6YVNRuaSmPaMv1Z48zJKNGVZLQkpYcHbpdJzs83MtrQ0NDQ0NBwchyJiR6JN0AnoBklkwnacRytILz5I1zYgRx+DN398Bw3ZrkbZuFMyWgQ0aPDPsq5uYV8ldKB2GgkFyR1PrPQIKWBRk4bGhoaGhoaJuEg0wwoxTQyunAMFzQyGjaktphm7fhHHb5zR2JxY5a7YRbOjYxCPP3e3ICcgjkRT8hoSUjdbU5DI6MNDQ0NDQ0vHwpeOBHBWnq74hiZTPRTYY7gFUE8CTaJAgUfmc5DIsycyTrfyOgT40zJ6OHhYUdEjZRiDufMHTOgQUKDkMa9IKSB+boVNTQ0NDQ0NDzTYNwvx/LjUM5GlkxEtGGA2t3hwLnGtPQWqoX62t/oYGQ290sqNLfgBGQhT61O46RKPV8dinaKxwx88mya4A01zpyMHhwcdaSUqGOGlOosCen8fL6e9+QXMvuMxhJtZvqbSUNDQ0NDQ8OzAsgljOLY8VvP8VMyj5qGBPksSSjfOs9ZOGewseJKWOMN2U2SNekMBOkkrkP5D/EKTmxg2+CRzLx4CXy0jI1UMIclkxbmFbf/cxnww3Xpq9GZ6TgzMko0hwcio6pgbKtw7uUKm59bNDtQk9Fwtz2kDQ0NDQ0NzxdszBd7LCnFJFIYjw/toqdqZbh8yE73NEhppgud30Fauozn08CKLIDIEuecbGTsZzgdcwuZh8ieE/lYyOGYWuvSPpR0c4eWLn4AcUFKFcrcNRqNmY5zI6PMjoKZZDQ3Vird4f4XFxYaAW1oaGhoaHjGwahtK6J8IxIzl1AL8QFfJR2Ss5qkdm6RO8DfjpAOvRqCtgT5hNhyPYuMQhSBE+E+buMvRTrIU4oc8kW6vfwub7iD7Doh7TlObBcY7D4s4m9QcahwZ1TfyXEwOkgjZkUhpCcko/0MqdfM4eHIKm9xYbHtG21oaGhoaLhAQBF68jVE0AeInK+IZmJnBFThsi2rQ7ldL9CTuRyfGSeIdfpcR7p4D2JJWgszGN5JyWgQUZv9FOYyT8Ed1y7ToYXjOogwcTmvmTd54DYLmYYGpSmyI4fKKN/wmF9OnCkZ3d/fFyH1xheY9EYUDau2/c3qwNzLy8uNjDY0NDQ0NFwQGMsx5Vgd4zu2U7V8bd+HzHdE1KBb5d7K2OfZzyD2Hy677X6NhMpAGi2u7B9yZ7Og8huEEuBn0sxovVzeLdPbXw8HgoiWhBR4nnrU8ot1dvIDlux7sLzv9DJIcpDhwFz+QKq6PeZ+cpJaFUyHKqELxJku0+/t7entKN/IOG56vmzYgI+dmBllVnRpeSktLTU22tDQ0NDQ8LTBWM7kUL+6KeIlEhaEjPvl8H7ALOLRvI3pMa7PVeyujAvU7szdjBSyj9PjYo7UEf4CsSUAQETrr+dPSkZjzygfLZUo+Qko0zMUs6T47cioyoG0gnzGfUip+Yv7ecE49pwGuudZnCDZlbdTYJiPHsP8XiTOjIwyKzoajdRQ+5lPMImMRpLWmPNbFMaX9g+NiK6srDQy2tDQ0NDQ8DRQMQHjlpmMxpgdY3Wg45odSZ2Xf38OgToJGS1nGxfztyM1GT3I6bIUD+xaXCIMWJD9pGQ0xI04y7yCaWQ0AOnEj3Li7pze/KH7szLJ95RaR0aDBHeks2KdMbOaxXoMUjrMR4+Q5eJx6ixNAhUWe0RPimiUhDs4OLBZVVvm1+sY8dWNoKGhoaGhoeF8wdAbBu4X43GM82FGMkEkwy4Bsau46BgGk1H5FB7CQAa7WUUxL64hasy+BlfAhCwQvJrA1Yg0DkYjO18UE2lDIMeI5gSYvIUpwX5Si8fyNDkuI9lKz82cZPc8dnFW8vQm7pMP/LsJxPPnGWcyM0qh7NEwcmOKtwrQR+8NpX7jYDYVMrq7u2sEdWlxKa2uruaZUaa68WxeHX3UDQ0NDQ0NDU+KPMbGcI3NyTjMjDJWH86J9OXx3Z/r2vZLLnSkcSIyYZvnR+QFi0thI66jPBUY8YLFRcWZPxiJGUtAmqPdfSOj4Z8PhRYW5hVmyeyYCa2X84HNwpK+0g7EjCRhSwSJLgmnyZvTDR7T2TkeVoZB3F9Ii36t5/UeV+7ns/U7/0q5SwMw2xsw/+RQ9rgcZnXos1+T4srjizYz+iToj3Tyio8KLyukoaGhoaGh4fzB0GsmxuNsD8DRi5kBlSTrtCjH+4ODkRHNvT0nnHw8NJgdlByQz6UlX9vm+Wjkfnd2dmxCa7Q/8tlS+Y/V1xLIbGeHMpOaCSQIGQKkZbOoBwdpfzQyM9I1M7O2NzajDHdS/sIzSWf7bSOuMlxp+BgsjLmtLPq4WUn21WTiyDefU1wYGY2GDLg2QwMp7lvhPucF3NDQ0NDQ8KyD8Va8xsfcU467TAjaErQCYmJm8SRw0gWh8kRZLQ1SCrkMAzGEaDJrury8ZHbwhZ7I5u1+I/drH0WLwOGPX3m0j6MXl9Ly0rLZNptakdKwIZ+2HYA4ZUa2+usEuQZENBBxkL4TaUgks5luoF3sKe3zKxlz2bnfYVx9fD0hnQb3Mwz3vODClukDPKfCbZneGtq8LdFjlpcX5c4eA8PgDQ0NDQ0NDY8DIy5+CRENTsU9xmP91TVkqZ/BM7sjcD5Aw7G6ZxbOh2o+OIIgxTmb+CkN8U4id8D2gBZEEZLGqj4cAR4BOQUxiwr4gIhjISGe5i9PcGGMiC4tmT+bOZWclkMjjcjpcYB9mwU9cBKc73dxEl+WywjuEkvx80ZU+Tl05Fpg/f3Ij3aybQwLS1YupEN4yoswR4f7si1TFh9+43hLc3uRdm6W7S397CY+EO7A4mLwLS/n+rmeVPbF4ymQ0WFmy2dc4x8ySoOiEqlsGpPvGR0noxO2gjQ0NDQ0NDScFBr1Y+QPLshWSlsSLvZUik3qj0hbJqOBmPmcn+v3dkLGIIyM6UZkFddcJmDMBZbovqbXbcZ8n6HMGygzIKnlR0lBWtkfymwmskJ24QvQCvJDWnCJkodgBymFkObbhhGBsEd5eV/Ek7AHmcuUBDVmYvEXH08xQ4s8i4uL5nd7O3jMohHRhQVkU9p5OyJxAsoLLMgOYmv+dIm724er/AF/5h9xlYgfCSBeZme7fIqMUq6RHnUIeDbEs0OongkySkPY21cljvoD7xsZbWhoaGhoOAdo1GfkZ+wOBuBkVISsIKNOdmaT0ZEigoQxnnscGst5nuNezP4CwQPmlxZE2BZFniB644P7kEt4ZAsLImWyD+Qk/uM4QeavUxFU0+Vmad/lj7RKQO4AWwJYyd3f91+LLIn03t7Ivtafnxdh1v3FhSXL17zyByLervwkYOTRSChk8hRk1F8WyGc/A0p4jsUMMur3hwEjTUmQ7YvHhZNR2yuhymODsDVge5tgT8jygIxGJTQy2tDQ0NDQ8PiICb8Y/TX0dsQliA0oyWhJFeplej01MmpEVAZwNuYCRAxyNF/9HHieKRTrMh7gs45+q0R5L5LPP1pkc32npQM1Oe3nPR1lHmvE3lLyaR9LjTw0+WVCjbBkHR4zzwdeKgEm1SCHzA2XKMkooDwph0VsmfjlJsgo8QZvItYS5faJkB0SysyobRWAWCsO6rHmXo7TluD54ULJKBWAfypvX72DqXH2RFCYkNFFFea8Wh5BGhltaGhoaGg4HWyIz+NwjPY+7PfHDTkB9fG4I6NGdJzsHKSR2SXKo50Y1/ky3D70ORh1eykhoTxbXhiS0UBPauEG+ULg2kQo7mVRz4WMRjphHxcvUUBEg4wahxF/4Yv+/X2fFTYyqsg21i+ZH8gnxz5Z+co4D+q/zId8co8JVmZSmW2lbuKQf/fvPIjrcIs1mQ2szgSeLS5iltKBeBmYzwQqZp9jlvf0JXh+OAcy2hcUiOgPc6bjGfepIBg7jZ+p7/BLQS0sLhoZXbRK4p49eoaKrqGhoeH5QDUGd2j69MUGY2qMq4yzw6OByj2FQv4pT7u0cHnm76gfm7E7MmSDspOoeBYzhHwo5CubIqsKWnICEM7jyCBtNuwSZ9lmWeoHpXgniT/C5WIxUBylG+zs8IGSlxez0ZBWlve9fEfiP3zExC8xOXldZCaZSTjdt+0CQVYziTTOlONzDEunrB/CQ0ohtf1v5Ku+9ALQk9FnBxdGRmMDbxTmKB+uGw0XMkoBeuVQeObtTBtiQ0NDw8uAekAPNH364oLx1EyeXYsvyMshn5nNEuE3wgYRjTBxHe6elDkJYv8nRJQfrmHMZnI1e52IWK4OyoBdt8m67Z5lm51ERsFxaUzrS6DO62jffbMtAX7ETCh1wOwp6Gamlb6VXxJ/UsFxjZ8o59hDiiueg3ovaPjnudVJnhENMqqQiovJvmG9Pwu4cDJKJZhNJIZceUzz50KHxeeTCrop+oaGhoaG41EOnFzPGshnPW94fsDYa8ZmRN0dW+kCQVZiXI5nERaUBBYbd5AdftLSvnrPUbJHcn1t3ZabQTesZ+RoOpRkFPO02995klGuo9y8vOzS6qMr22yX5Qvwb+Weyz7qByJK+sxugvmKjEZ8gdiTChmG0DYyeqQCzLfiWT8zqse6NYmM2kZe3hQUJpbrKcI8Y93Q0NDQcAyGWvX4QRY01fr8I4Z0xuN+WT5/WV0QIXBSMhrgHn6ZIMI+mvPlZdqNjdMLix0RBS8yGa3zArgXZeRl6L5jBpp08BPpRRxRL5DJstxrMso+XfA4ZBTYSvNLS0ZzazvMDLJ8BmIDbsyQzhWt1/Y2yL81coV3ckocPHM/DQ0NDQ2TEdo07Flqs6nV5xsMnzGi+89EDsknY3SJIKOTEGEhReUHMIzHkJl5fnddYzLuelwvUQzpY6iX6cHTbIO1aCdJmzDwc75zCdT5h3yWBLNGLLuHHYj6YbIuyj/2jQL7aCwTUVCT0Rrl45CRM1E5Hgs8S/39zMioH800JKMWdd4U/ThkFETBQ0bZ90AZ+llcdruhoaGhYQJKTRrXs9RmU6vPL5y4+Iwc6Mgoa/QZ8SzAeHyUx+B6bLawMpDR/hd95rolXyemPjN6HE5LRsHTaoelaBTNLDnwDzeMQ+8DUQZWPvCTJDJK2eUynFTugJVfEO7wdx5kNEBaEFLkfJa2PZ4pGfWCG+aunhmtMYuMBlimh4xS+PazXM/eLHNDw4Wh7DXPF6EY9ve690v15qsXHU+ez7rsJmvS6Thtu3m+2tmLjxh/Y0gfklGvrfHh3lsJ9+0L63xuJQi/2MykxSxo/Cymt9kna7fT2ujTalukXxYJnLB2B7iPqYkoCDIZNj8GMCCiR8Mchb+FzBbDHWUOberCZnfA7zgi/DRMe0x6fGgW3+I8CzgzUchcbex+weLPEnDW4964GhpeVkztFiim0pwYdcDaPC6OTFZmAXgp9RdT7hxn6rQJMytcBd587e23NjUmxSXTKR9MgTxw9Ag/x5mTYVLIWea0OG2Yx0mj4dlDR3hEsDAjVjllBxmy8TwT0dg29yKCYphl/FeazrLln46CSYQKj0fhqNfyOM1nAWcyMwr4Kc+DcnN0fhNg2d4vhoUWTD9mRjsUb2YgtrQEweVHBezntTLJbV/XXzSencb8YuDkDbrvKZProJtVnKQ7eXRMUh4k4i0jiOuyP09SiHXkvYzSEtmu+n6Gerr+ejoRy6QZUg2X+utp+4caHsZ1Rn9oNLNFLC2yy8339yiuWFkZj9ZBHBp4pLEVnrh7Wbt9XuggPkyYywd6M81AuGlxGqL8Kk/d0pBbJSaV/iR4qQ5RRjeplp4UfZyTUi9xbKE0nAH4GIfhlzGYvuC/r163s+IsUfW/+MClO/YpL+mzl7Qcb9kjam4+LLaxOGr++a3XnPUOQV2mgZlmI+zFvtvgMZSJg60LTtptZrSc0jQMe2E9s1l7Jw5Mh2pyz7+tPzlYeTb58ssFP9P6rKwynxkZpZL8t2lzYXWNPttnTEa5Bs/SNPPLiTNpPg0dKm00Bd5LouzLPtNf65XN/nZEp6yqSGZicniMeGq7RHS+2g5E5MM24iSSu9kuVJD18wlChUQMoPEcG4p5bFaeOURes7R91h0nyMSkmqjvES1R5RZwTgjhJ0kUiNSfj9p5nhFklNk7J6LUT1X7JRmVDZmBiPKF9ehgz+4DVuFZireVe/XJ7migTEb7+nx+67Umo/wu/XGgnJh0K/VVI6NnhzMlo7E3xWYpcqn25DTcZj02GeWrPre9BPnLSxoNq3tZa3iKOJPm09BhqGymwQkdfcWN95roO27THTpCiqleCMcw6HvDuCYj4qvtwKT0lL+IEmXQqR/3i0vd29QFOsKudQ8tMdIFS/rxlarpBCnVmDXFr13lKMkO0Ztakgl3maWxsUJA54QuIU7QjQGkka9NNhnbPke8gYif53E/h+n1WWFrQAqCHdaToxQIkPl8ObFejkNRYKBrJ7Vdwdobs8bYylgpUuTzzPLbQC0ciJGO8vcbjlzXRd+PZ9jl+HpwtJ8WMknpCIrq2ty5wfZk9LRt6NlDkNEoKsrDV1jKhtqD+6F7AqE/vEyAl0u4ezI6ubxqHngYFZIRRHSSnjKofmI2G/Bz6iUGRFZgJhzZMPzk6PIzdMTTmZFRqyiiym9elE9HTkVU64EwCpflr0FBd4rOUXYWTBwx0ZNR7ttlI6MXglxBDWeEaVpniCCjQUO5dgPcpjsMyKiZCZhUhVU/HEPXn8Ou5D6uWUTU+PFsOBSFRSsbnQDRo29zvS9/+2Kk/KCJxlqb+WEmg+XI0D2hfxxZDymwP1M8LK/J7S/OU/KX882vvrm+0TWEtxudXZkTv+ukhWKgdoMeCvIaOilWcLiNd9z44Ro/xM712NBA+dQgklODssmXp0ZVVl3bqO0KVheQUeWqTjvyMCkvJqq/bDScDNQATZp9gN4vKPDc6EAx/voztxlOIWAsv4OFRUiKk1HvN358USzL+4dL4LgKfLYBCc1FYHkk/8B4ilCSuxJluQXit/X7turlEzqijyvum9Uh+E1Eeai+VX5nE6GDI9UylNuHABOtEb7OB7qSbY3UIUSUX8t6llaWz4yMAqLiTcCj1JtW3rMS9x1e4YHudmDKIBiVzc9fUZCxVB/KO5R+w9PGtOZTV+w0nFnze87g+a67X/3zfHjDS4wlWPQQQrGqMGKuEA/sbxRi5YAFOPzOpSW7Em3yQALeQyli110n62Yb1GKVw/owJl+HnpvP+yXtfTP8yIxGvqQ10uBo9oj7rg/c7SRyZMteEEuRTP0ZkaZkgjfuHRyIfI7s/gF+dB/RWIY0GXTfZCzcUVCc3oEy1m2FRdjIpZPUWMaMsLghlYtLC6ZfPCVhTB+Nk1EbqJUuv8XNL9DwU8buJ85nPExLLHOqav3njeXX0gAe/wrnNure8uKS+Vnld70Vx9KC5FFai7KJ0eLVYOO2yxBtgyg1vuiePTLYvCT1LTetgjKJwYr48YsB2FZU+bpDeT0GAqgMqYv884UYLxsvnzSv8sjlPxZ/XqbEr78kZHcxIPcEqGEaWKI/UB/j5yYpf0NBQGuEH/ZUm63yp/3xW+bUTZBR2id9pNwa53ZfP0NMu/9sAN0Wy/FBQqMsYi9oV37C2J7bCpBHEGWjkrO/PTPJbj0m2tqmb5JehO/iC0Jpf7nv/uwaPSegN+Wy64CRUXSMruOFu8wPe4F5sUZXLaBbPJlnAk+FjPr5o55MX2kOCnmAE5DRmKngnul6gc7TcBGY1nxO2srPrPk9ozif3k6pYWKXF6lESvSgeA7oejabKLNvRFAEb78/sBnE5nwf0A7SnvwciDDuyx/EcTTat77Nsg9+DjX62cDHPRsASYO9ajEz4/3e9q/peRAN/PmspusEO37G7ruBjJo8Cj+CgCoX+Jd0fi0/hEUOI7dFWEwof35+GLcpcRWIjSkanM0thz3Lswr2kZOFVWgIXigVK8keR4OBJ8gou1Zd+fCRh/0CjcXhtTE/TxqSJs+0YqCVDPwOj5Nz/3i2BHFT2GXi1/0FPV6UgeBCUhf5kIRrltcyGcWQLyejxMMLux7LhvSyL43lOO4x81XKaAOXwpsMGqCWl5bzGYQ5bvPDuYR9Wizlom8JxswKtqJxeS0mvy4NIKdce44pQTcleMa3B8AHW+J0Ak/aDeMIIjrK5WY4hoiCaO9DMko79HLm2v3QV4dkFPTXdZ08u3VkeoCyUn7Mncsg7ElkNBfPdORi7svDb9RkFNTpgVA1Eb4kt/hzfSX9VBRr9Asj1RVfIj7CYkc6sVTPLGrMiC4vL8uWP3vybOBMySjI5aSMU+m5MDoy6lmPt19wOD8szGmIygoyitsHAmzdf5ZK9YXC4zaPovccizr+aA9RoXU80/w/Kc66AQ3lLqUkJdzkJO4b1WJmCYVIf5EWcqLmSglyhvIxYsbAI8UyUhp76g88o8MdiEDu7/vgYeGlc0cWj+LP3fzT259ZfJhyVlF/jXzu7EFKD9J+3ns2UnzMbhKvK3NmNpEDf7i5xu5nQkkb8CxsM6Rn18hIzmVMmbp+CP/+TOEsW35vbm7RFHMg9EENwsRATJ5MLrtJKiKodhl1nffDhUvyWUnkNHleoiejPtC4DtKwg/JRmuG2Z9JRFr9GBcLFfSPvugx3pH20sKS/cjHTqivTa6qPedXDvCpw2WZglRZkVKwyyKLNbuoacG9+CRkUZkGEVDZkEXtpiZlXXWswYvZrnpnWCC8DFpeWbJBiFhZSS3xc43cJkot48gsRjiU+O/uZQU02aTDjYhMFIuFhSJ+02a9GWdkPmBCH8ou85JUwnCVtz5CLAHmcmMvtgXs8C3mfDqItPC7OV9bot7wIOrwtjJPRodvbuNoXVm6ftNWlxSWzcYcf7LrMe3edzrMLOCh5KfeF+qqJ3+9N3+9Dl6kJq1zoL57fblbVyq4k6v7c3EUd2Mu5BPAJOk8TP5R/vPBZ3JnD4gf/rArZy7eiMz/0N/k3Ioo/tYAS9CWzJbDH4TbAL/2L80VZwSGuZwnnSkY96pghzQWiSnlcMkocKFrgS/WqRDmpRLumwp6t8n0B0NfV6RCd0xG1PF49dfy1z2E80/0DnqmtDfyobeB8jIbRx1yHdZlmxRjhsV2ycXx8Z9NsFKXNKu47oTMSyOykmB4zk8xQ2qAjcrKv/mSzjsrT+z/+0AgWhJDwLIc7KZXi0zWkEv/MTgYp2ycduelPpEGJ2ewlBFNejnJZeb/1/uqziXLLA+HYiwk43Bk4yQy/5NTjQFE7iMvTDF3APZ+F9MEw7vMG72SOkobYqA5lB3EOEMbtSMvdOZs2UAPShYhmkQt9kcPnwYC49/d3rWx6jNdaGS7iivz6iSL94O363gcTk0P1ZGXFYwgsll1ySLaHwWZQWTjUwGF2P8gQT5e+0vYXc8+nk1HFaWRCBFDpMiiRvv9SC+Xfl60T0ZDf4y3LF9y6dctsnoXxPYV9GZIGNkRmdW1VBDbLUBNS5f+dd961rQdOSBeNzC6I1UJEl1QGaxokL62sp0vrzPAyqFryPmjLVtSS2+8hab58TAzzGogW66jqn7YNybCK5To/R1jDMPS4++xAyrS3/dG+y2TIttx9f8Kmrfgz2gD3aI+iNXaP2W6b2c8zoxgP530Wd4nefX75OwtYdeVqLmdEMeTc8+iI+66/HNPIaDd7L/7i5RX9qC8/h/tHX9tKk/St6UHpSV7yaNfUC/7pU/O84eFfOsgmAZQO+hy5bBuFXgIjfkQ7POw/VkNG32JEqp6XDiLN/tKnONTveOl84ckosCgZmIqYuceXfthhQAwQJ4c3lKiQeFPuBhgb3Px5w5OgbhZ9Bx2ibtDDcj9pqD69MgS+ptXj0L+6utlqWf5PnRkSM68B3bpmVjDRLGywjI8rFHrvYNsImfSDOumixarQ+rdsKe2mfZsd9AFc3VrKnkGXgZF3q71t2rgPlrh3dg/T5vZu2tQDCKGTofn06WefW8zW7hXHJx99ajbL05DHnQOlI/97e3vqL1JGI9mQSxSS5JNOs7dliB8zRnPKH0ttxM3SO+FsvyZlQB8kXl3bW7n1Sd1HZt2PFYZ+E75Z9twUppFRX2YPBRpwAue12M+uSQZTnOEmTt9Tih+zVSe25Iwi1rXrAq87ysT1Qt8G5qyg+tZS9+tJ/Tx0iiR2G7mljMkXMF4mhHsyehmGYAB3QPdM3o4IKO5cloHIW48y3nnVSb4E3WDpcZB3ZA1daYi0lJ8eTnYd+T75pY7l7gdX+VNcUReUnRH9qgxJr68/tyGN1CUksiSirnf9hSQGOruPf/UxO5dSNkQTmXhG/S8zy0k7UHZ8lnXe9s0u694S4bPM7779pv5S5sziHaQ3XnvVrgHJrq4tp9XV1bSyuphWlllmRmZ7XEEvXkl9Q30E2VYWVqxV6fUtjY5GCkNZORhC/Ktk5VXljZt6PRpBrJUv+kPuC8xSyyGvXgaEcSuEiFi9ZnrXSVHUvaHPHPExpvKLQD2UQm4j3rfo8/ik7L3eDg+lYzLBWVYFUEe+xcTrFsQLTrTFAOGfdZDd6DLRd9jmw3U5U1giXlxd33jZgpiVp1wpP3+50wu9ytzKV/Xc6z/5ym9P0ScCRi7Ry2pDpovR3Qpj/UkGUAe0TdzIy7YLdD+2k1eeRfxzWWaXL/IUL4YAeelfxMn+UOqUfmZp0C+trj3tZwHnSkZLcIs3E/StVWJOtleis+FhvPApcEyQUYwpRjRHfl7aDaeFl2OP6JQ16sY8LO9pocB4N4g0ewXgqOswtx37CzL56v4xeC36m6D+nqS7oc4PNNhZW9I/4oauQg8gh9s7e2l3dz/tbIscqhHPHy3YQLC3s989G+0xqymzf5C293bTNv5lS20Z6djjzZjBY2+UdjQo8qEquo79l8xo7klRbTMzKjlieYaz/3j7ZdYS+Awk+WdQ1CB/oNzJhuxaOOLFTzc4OsgXXXKsX+RBM4hl7FkKpWuknTKRe9D/shK2a/qdXQcZJYynHzOnEf/CwpK93bN30WTq9ITHqyHDbHeTNz0vyV7InVG7A8xYuLyKYkAIPZ0h+vgdk/xkDEig0jEFVocPjMcTXyc7oIoe1kmj2p9Ejvp1wuOEt9OTY2S0SKOWLee7J6O6tjgng/bWty9H1GuAPgW6wTbLs6AXOBD1zAsdiPqJGRvktRkhDYgMxHh3Wz3WrumvvBT6jCvk1gir/qh1pVdfuWHPAVFDplhyXFn1pUebObIxAB0wSm+++Zo84t/LnSVKZoVWVtQO7SMOyJnvsUVW2yKgNrg0t6S86r5iCcl7RPnIVthjCdvgOtunwqT68ojI1ZCMStKir1CfVKXVedFeqGN0CmCWmhnt5RXflhF1/zyS0SCh1l/kiLyYO9udO2cj04XOPYuM0hYJz0s/NmS0LJM47aesh4C/1A/7l0+WKJ2shwPES725/5BhHKGvI87oGwDCSf+wWVC1b/Q1vShgclfjxEXiXMjoNEBEjZBSKVkpSv2afRK4qF7YFCSGureBEbZvSs3jjQZSNpSG0yCaRdkRuB7vZD145uVdh5qEaTExGNSo4wh3rm0jjeq2+qdOrH80r3kpFrqaD/AKY+0v2wTTvX25R1LmkEefjdQTKRJmGlneZnZzS2RzB2KJvbNjAwA6Gq/c4/nu7q6RUEhlF9/+js26AAYAwkGamQF1JcNAyDPKTG/DSo8hlH1MKCBIlIXIpCLaPDCSp0yylGtL58hDhjJs9pb+IWVjSkhkgDILEhmkYax/ZOUWg1Hfn1xmJeruHA9lVc6uxVfyAzmFIKzI5W/mvaw9PO4Sh4ehLF3eIMCByEePPg7mwsCQjII6nelxnAx9+KE6nR1PzMfx+mNhVZ4Rh9u4i3hikKuI53haTjpAKdNQvh7cN6MGWRNSR11GGZKH2cNA3548Hx6n4uraVbRhtXS1IXpoVCFtgrbhzzx9869rZu1sTyntTk0CAkv7X5xb7PbArS37SQZGIvWysyRiurzsS89xZNHS0nJaYyZV/pdFYO2UAotfZEzxEoa411YWbJVjWZwae21Z5FR9gOdGpGGvyCd56HaWpZx1RMeNJrILz4quVQbm0RzZPg4ERCdEBJQq6XpYSvQ0ZNS24oiEUqa2b1gZhlz1S7Z1G1LY54SM0kV4qWBpu/9GhTaV26HqKe5hd+Szyk8sywei79kMuZWXx4e+tw+ebCbe43aDvu7TD9hMpPzFSxp6jH5GW4mwPlnnYZm1xP/C4rLbtCbd91Ux2nfoxSyf/Bg6vaCXPqVpLxvsF6fN6Fm37SD8034Ntf308XTJqAqSzlOSUQZ9cBIx3I8XNoVplatbQUZBlG0sNwS6wm84IaI++sbtGJbrEDzzcsZ31FbY/dPjUfsJSQIhSSkh12Fws41qJC5ytCu3rvf2IIEseUh5m8LSfSX0wQcfpD15hlSiYPZ2OSwJaiClo7b5wY8/SrsKt73ry99G/HIjm7NZviXFd2Azo7yNs+TFDKWRU8XL19Q2YAmxWZ72T2n4kpFkzAqiJJMO+TPlQrxShlIstHNTTvNLRGRKkvBEgYllUtSX76sOEphl5rpTQKTtijAA+XWQbmGjyMxfEGOPN9pDxO9EW2Qi9+uYQYvnvf+yLOzK/CAbefV0sWW6AdbzU6KPN6NQxqEvBmQu8nNGCML3uBjXe9Sn3/NnPvh1iLLo8hmo3Dbw+L1SxvH0HNyPZ3bd1UugLnd3q5Xp7/CZpSc5af/2gqXOVr5Q+UWWzcIycPZy0Y7xxuw2YsCHrL1BGmVDCm1wJsoDSOeSCOZaWhJh5DQCZjchpB2UFu2NtIO4MjNqH2tpoHY/Lt9rr9xSn5J/k2yUXr111Wxe5fj1mi9+4T0b4H2vK8RUxE5RqNubDblDgeXmLVn0h2tsEA+6G8eB3sgLVdRFlLPKwnKITvP95HE/2gd5rcko/liiR4+srnJqAmQl9EPINcTzNDO6t+fHyEHqaMPIGuenTiOjY4jyK3QkYAbT4pMhfD8zKkKpe/2spy/D29YgIdKMcrt29XrXH6mfIKOMHci+ubVphDTke+3V1/0i62nGrgB9guxF3EZIO71A+4UXUQ7yl+u3kdEMK3T1ed5ezK0CpmxCBOxu+WcKaqWGUgKxjynKNhpTV+gZtbthGqJZ9I3bEQpxEnjm5eu15DbVG50rYsXJtbih6sRDUvPc5z1f3E6Ow7Ri2l1uOqMMBIs4d3dROoQV+ZMdRPLzz+9KURzoej9tb0v57rAcTqwMjgdGOje3t408bu9i7+aZSCkURcgSun3wIzfxsqwOubT9lsrE3r5IqwxxzS9q8NPgForO32oP5R8iILckPTzclYzzpvjZG9cvVzpQWhDKrl1mZRKDJ7M5tpyYlWosb/ubsMKhPDFlt8kKtSRhyBAkEWUNkDlmtZAX94EGK+uPhVILO+7b4JbBdgDk4ZkZlZH5y4h8uR1yqWxQ2CrX6L/cixmqHjlvHYpyyijT6uEyWzpKw8qhyw/wcijRzSycErU8T4ZhXg2D/E/Ib5WvEjEjXLaDyeXlmPTM67ovd2x7KVK/s3uSz5+5nD4z1PsFEW/UBe6yDQFol40Fum+28iXfph+IL0epSNgi43Ezvi4cihAig2Qyt+7TpmJyImSw46rURxYXONLGZ4ssDhusvZ/ZLJLILCrHDe1xJJuXQXJ4mF6/9ZrFB5idurRxKa2trxnBXV3y5f9VmZUVEb7lhbSidJZXkq4VHlHIduSlADXkEjtYUYHwSKT8Alo+9TKnr5nOEsnsxs2uvfhLjJW3yvRA8bl+GhmJhoyiu2I7TrSdKK+hNM8+oBR7e1l3FbA6limXs8NP6EMrI5UxtpFOrjN/oK0FCMdziGNsc7AZTPyLWIYNrD3nNk44ZODFZX19Q9d228HkHOlnuZjcAOEHG4PImDj6LuKE54QfTKCvPclT9TVDzl+PcNf3nx4uhIxS+OFm2jmuMU9CRh0eXwzeNSkNu2EWKEfKysuzt2cpKZ7HsrmTTVoYAwzRcY/LiIVaImavVbfp5pBRZjZRtsywsP/SCOSWE8htKR7ehHdlIJ/szcTNV+T7cuN3f0cDmq6ZPSFF2tfuDvHsmn/zk1+MGPh4ztK7ESX5V9JGQn2m1MEgbC8+mDxAWN6EThEpHk6JsAF3QYOn2qKdD0nb0z0GlzA2cOa4TLkobZRikAyC4O5nt9hPl9s2oY0UeCkO27bnN0wgSIClAbLwsVphFIDrrkYi564wJ5FRsyMtxdfFLUQZ9bK5XB6f/CmucAMrg1JR2uAaraWPL1Ak5SjImctEefbxd+lUynhYdieHx92jLJuToJajJBNglj6s89WBesqyDeqrkncWoly8ncXgp3Ybe0KtBxdyRvnnfPTp+f2x8gp3DmfnyCpJI6N6dJgWzU+c8GADiJ4ZIZWZFxlFwoiVl4rYhwdCLgsumSAE0fe4h/8gpMwS8qEV/REiajOwc/tmc06rbRNQoFihIKyRULFNbAju4pIfcbUGKV1bThurer7mBJUtAytLSmfZfxxhZUXklW0AMpRmSE1J2Bm7vBiifZBRJmB5n6Nc0I0aQ6XzzG36x2OJDwfZa86s3Wi0K9lVh+RL8rPHtt9faz7tb59OX4ZjiCC9SE8XVfo0CXT5SAMG7TPG/gB5mkZG3Ubvue0z/T4eEO6A2WQGhQzfJiFbxcPzhSW9vEDquVEi+kFGp98lMyYQ3rJIY+j8Y+Sn08oKF/GEn8k1pkDWLirUeqerzPr+08NTJaPAxp+sHO0NQ4Xly5XRSLxIQ6y+czimkdFQ6rHc0D2PgTu76/gaClB0XfHQgHFEQ57QoA19F3AfuEVI9JeaohqxURjMNELwpD+dRMgrA4+4YXq4uWVkksGIr8ghn7zpomSYITAiyv7MrR3btwmh3JUS5v4Os5XMcKodQfz4IIj7h/tSLra8EspJb7USwOPbtY+NaIEWZpBvySflwZUNghrE2E5C22HGBP/lDCf+uvYW7UtpahjoBlZIW+h9BjOLK8fpXzoatZRnyJO3cSdSGpT5gAmCmPtEyGgEgcN/cprdwCJ58Rth4rihEu5W+rkvhh832X+nUN3uZ9qcwFsFZlLCQAhhtlksiztkzLKZ7WXmz7E1iKqATB8orfIXfCxtIzR9OYOIz8FMhMc1QJabeEy35L2jjpBrGO9jz4xWSn0o30nctRzlQOrto0Tt7uH56kCby2UT5Q3KJftJmFYOQUbjxclQ1E8M7MeWa9eeegSZ9Wf+3Pqi0vMtXDKkE+VsbdD9xqy+y9DH3U32GXIcgpeHXwcBjTNgSYr+yC9g2d5VJFNE9Hd6mZ2lquD4xR31QP2v2IyofzxFPujP7EddhnTKhnxCTnFDVvl1Le6vLi+lS+uraWNtNV3ZWEsrPOeoIJmlBcln/Vn5UpxRjlYPJoeTUXSck1H6gnnRfXSLlyurkDbDKv2zZHsGkPnI5OWjsMhHh9o9CVG+eD2B9zNDpBtQ2owrrHahv6iL+DK9q59s1x/6ANc1WUfKoC9pfOgyXgaYOd7d3jE3s568gLBHmbLUf3MvsDVE9Tmr2Mrn5bVLK1m6unM7/HR+sfXMxhPZdXoRzziIsM/zdJQJXQwuhIxGiiTNEihgBsxF8WINserOMouMWucVuudqNdZI1XCIs46voQBFruLpm0SUJXXi17nPZPRdIPu0vwC3GUVFnVut6fo7378nK7+1y/vd+/fTg0eb6e7dO+n+o0e2TGHkckckVG+6kAne/vmAiA99UMrMpgf5NILLnk7bw3Oo8Ms2E0D4Iz20Q7bRHBq4CEtbYMP/7u62KTCb4ZAyYaBioGUZXDdlcl6MbPVK28YHIdymwISuvWWbZR9etka5iJwEKJ4cPtpi2SahvwyA5LnfQ+fxE97T6kmph/OyBHwVy+DDffzaC4DKhnxiWKpk1reEyaOyCeIa/SuIZ08geD5M35DLlnsdGaXSc7jIW9ggwptts9aC/FOPyOHbCCJdFWBHOoinvwbMmpfPe3k9/m6ZvkPI5WG6Qb7TH5NRyl+izl8db4C2VWJSuYCY0QoMyem4/0DUW48+zyUBHZZFL+80DEiQrksySlyiPbK9rB1RvkO5WQYvMZ7/CJfdtCss9kbTBnL9UJ9x7BP6w/q0DOn3s3wFjrw8rS0oAO0/vB1lEYOQQjz5QInrIJy27M892rQASY28WlnqPqSF46Xw7zolpRURTLCv9JggYZYUm+Vd0mE2dXVZumnhMF3eWE83r11P1y5tiJyK2K4uGEFlyf/NN2+ZVlXUhihV3DR1O2JotGdpm1z0ZdmQJtxG0nR7SSQYt/UXYUNpWr68KnvkdCbCsz1EHf48EelH+as+OYEEsh3997Rk1G1m4Y/suKu8dVjFyAy39KXixx/jBHEtz/sHRTRPi1vpxnFOxyGLYSivo/iqbtmh84stcRsZPWOQJDNUgD6O24wccT0L0cgCKEnC0yjDDtgbDKS0CDJDB7+csLroG7zNXKnQcDMAqWZsVhNwn+LEmW/ZcEJ97u05WdzdnU+PHsg8PEifi2xubj5M2zubaZevzZnp3N1JmztbUpgiTooNxYnypm2wN4Z24Gdj6pmuGeD4rfIdi3tXiljhTNmjaP2FxkiY7vnLjcLK5ngOvcuazKFEIGYhM0BZM2NpvzRj+zuZ2VT6poyypxJkFEvxAxR+tFtsK0MrID8zLu6HQT6ALBGO0SUGynovV9hO+PLxTUqA8EHGKD+bZc19gOfsbWUAGmVSumgzP3k2UgiyMyQseSaxI3a17Xlxm0xmd0kKa3RxFZB/wkXaDAqhAwb+i3gtv8LE9Aeo05uQvhD71yPeaahJW002azJby1nHH+7erstuSlnmslBPNHsYbpjHmnhOwqx8BcgfsqJLzW3h1Gcse30cvlSsO2qHIPIfX58HMte0fgLG8x+yeL8l3/EDKfFxEvv6SnknRCHoZpSZygNC6i5dK6hoiMefy85eXAW/52lLndj+UPJKfriHMcKKr5ywERbIujyyejInsuf3pE8ITzh7BvHVmCTmg6HpENfa4nJaF6m1/a3EJ3lvvvJKurJxKV2/fj1dvXQ5Xb2s66spra/zEi7D3sXDnU4mgOogPmRFZuqOvbDoxR3pXvxBnpmppfuPdR3BYzoBPOtPgAmJT0Lu5+Gdpo0ORb/ZC7bq2PZs6lmUAxh/QfGX6Wh3AeJgJQ5QZ3zchr8l1Qn6yeo6tzeiL5Loyq+8Nw2T22iP6LKz/J0eUQ5hh7AnEPop4ULIKPBZHhqUJ28zM3kgOolIZYMDQUYB4eM58ZpCoCGhADplY9Y5VPrzidwHvJNjqygpGyYKKSq6afgBuJmV3NocpYcPN9O9hw90vWNv6uzbtD2cuwvp9id7SXwzPdx8pDfPXXUFESORHWYuIZbEacRPygaFYL84ITsOdoeEUp9GSiUIxA6lwZJ+uZcHrRhtJ+ofw3IVsxsswYFQTgwWIJQSM5G2pKsCIDz3sUHYJULHde2waLsMyBBZgNzIRulZGzc/fUlGm62h0shX2S6IYSkXJn4NidvloG6DrxQ26doXpkqrJk0+UPdhJqU3tB29DJF2zkce+McwiYwKzG5MxmT/46jlD9ThJ8dXkvASNSkbK7cnRK2/avfUcsxtKcqzK78p5TsNM9OvEO0qZuy7mc+Y2TZIz+Z46vJD93aQrDGbJLpk9rT0450sNzMDfs2oTnxW09OFMAzKYaxtg3C7v5gx68JV5R7bdALkW6mZfyMmks9+DlZw4pnLgGue20wrxDSPOyo//NmpACzJSx/yxHXUoojoiuXDYlR/pbhZUr+8sZHW2QqgsMyivvXm6+nGzbX05ptrim/Xwjv8hRbZsKNc4uUAIOMSRztxS35KLRqIHFu08jO1fXXpgvL6pCDyEyAagLyjPl1X9y/1UnEGE7WQ6SRkFDfjVnCS5WU/cYG4ueZ2lF5EXWZ7igqZiNxULgAhZNiRgSIjF4wLmxkNm24XszRxJENJSmlY4b9E2eBA+Kv9l9coAV9mUsePzpm1XR3fs47c9zqlMQ7ylTuq/QX4npxPfFNUoZh4R7Aikdnbg0yyNxOSqI67d5AeiFxub+2mR1vbRkYfPHik6y0jovyUJXs2OXHk6HBJf+Ztf6ZByoHZKNuzyU9eqs4ZTKh7mxnVMwgpfliWhyxIfbjykSwoEQgpM5YgBsWov7CZ4UAhM1CgqEkDcsZyW7QT0A1GAspolJeK8RNtJ9rnJDDLEUD+MhwI+fy+Pw/SG/enI8vWyRhhyLuTb3fLVhlPIlZBriemM3GwBpPTdYQMnu+INwjxsagHNKU/SSwHfiv/BZgFKeWvyY+jD1+TyfoloC67Or6nTkYnwfKbkctyYr2eAI+TfrSjMk0jgIFCvrq84uUvEM7gGJF+xx0irrrNCPjF2BfQCsa1LadP0m1lmRnCnctvIRJ0d9dfc1Sidn6R7SC+IAhgzNQytvgKHPfVH2VBtrEjDPHjx/ae29jDqg3EmqV1vvJflltpSMuVWwP4uGpZBH5fL/msmrz66ivpF37+a+kv/8rXFA8Ryx/1QnlJl0JamVk1IkrZdHK5jo/joNjnKv4rcipZSc69mO1EGwdlEwZgR7mU9Rr3QEQ0C57HmVCS1vZUmOQDWf0YJ5cJfWT3zeV+QZDRyHvkIdQVuj6IKLqSdgoR9ZlRlZ94AlFFu4xouuiEnJTScvvZRBZyDCetp/PHhc2MAktajcgs/SmPOAhC2vmr0DcuhzfQ6f4D9vaq3mvENLeeiIuGW8f7LCFUgUpGTWiynOQod8/odvbXS4Snk8PxHCVF0ZmtYHTYzYcp3X+0mz6/63s7Hz7YlJs9nnfTw0dbIm+SxsrRy5KZ7t38NTtmJHJnb+mZ/HMski/hs8zO/Kor96hzU+C6ZmYRG+mNuKm+TIGMDXK+3E59BlActuFcNmEhf0FC/ScuvZ0BzokLdPeyfVqg0Eqi6Qi5fIYSmBxVGmOEtyaChdvi1yBLHLRZi8vcrpBLzMyLDdZ92U1Kbwh3n5qMTiAVwIuqTB9wc7L/gJFRkOUfJ6PD8M86GT0xglxV5Tmznis8TvqkYX20SKufkcvI8tXxR3lGOcZLXDSb7rn9FYjH8li3A9cX+MdGT2AboZvIBup7IZ/nIfbadjNomSVHqpBHb+rDfAW5llYym/SBjS/mh+05Kq9scy8ML8r+86ryl7dC2cdSEMOlJc+bOgZHTUGMzJ8txx+k61c30icf/Titra+mv/zLv5j+1t/8ZSdKJClRTErVkX14pXC4kRRx6WsciceZyZubm/byTPyXrlxL6xsQU/lFnXpWDOzYdSe0nLyG8fLw2ANxDxSRHIvj2m1+ZjpVY4Qai+tW130xK1rqIkLEaT0d1I7sB3EoR5Ndf3WJ/5HGJ7YxcU2dsk+UFwL2AZt3geYezSPuhd2hdj9zmFbOz47gF0pGQbQbpECU8tgnM9YQ3UyCN7Dj0HcQ4kAJ8QYLCIvxM/Nw223Ds/aWE92L7lYOpKHclRN75nssdaUOyAxihJuzn7eTwpHhnXhXUTBZSXFnjpQebe3b1+offfJp+vST2+negy3pv3n7haHNbY5BchIXHw1JjVocuuvx6BmHnvPrQ/xsps1+sl/xQG+eedYQ4C/e+vt7IWkP/JnSyPXCte8dlfKWorb606AVAxOIw4eZFTDFVaSDYQyKNAHxTUIMlhFv2DUGcQ2ILjZhpDiRIQ+s4T8G9Mh2GY8jP+hIR+2ukElAxFNw7Er2ob8IVxIMQ53uFPivR5WIjuPh+u0GgOthxzI5sgwDnCh9hZsUVuj6RZf3YTx1edfuur6n1f9ZIchYj8n5CvT1dVz5nD0op0FZVeU/i7RHOfb5dfljRnIcdf48vYgnPkIKMjhWbiEf7aluK7rXy+N5qn9G1zZVYuWXH5a4KXvSoxwIjx3uIKPkR73ddBY5wA0hIt+kFfnHr7shWPiM8vD0IK0QxvWNVSOsdz+/nba37qef/dmfS//23/w307vvvG7HQ62usRqkAAqOvb6Sdb3e9+GxAZJ9/0f305//+TfTn/7pn1o8G5evpBs3bqRLlzfSugKurc2nDZFTolM0Nm5E6QJGFZ8myGVif4Hyl69OjmG/65Hv5/GfUzcoHh9zQrd6+fE8tqsw5uEG6N14We8/8Mvlq3ZqL1ZMIChiyp8fTaCsrZ70PFcB7wBWbiDunR3q/Jcl/XLhmSKjbvtFzJKy580b02QxQ5lMx7D1QEYHA5UUFG4nNHbbcH6N7/FAMakUrANRFnW+Y2Yw7kZpEY5uiNmR2dr1t+PdXV8q33y0le7fe2i//ACR5OcvWXK//3DbjgzZP+AjmEPZfG14aB8w2QdG6txsHudrRpvxUzma4tV1d3SSerHVGzKbBA6IkuUh28COz+BZUeBOPlX/xCuD39hDGvmN4106pWQGleUoSRkgTdClmz1OW4ovl+EnoQzHntdIv0fkJzd0IdKeTkh7v2OkrHNXqAbaOt893F+flkDdle5BGlPSyxgnowUY7LtoI56hnAM5QOSjzvdUyH+Vd/C8kdHJGM/XEP3Ae7GYJec4vDz7OnFyVsczre77Wa7MQfoZ2gltYYh4XsWd2xtL/4M4rB0FwdR1bldBPuk32NHfjIzKj20LUjjTWwTTfWSMeFiKBzEj2/fXXi6LW2E54YNlY76u3958mHalq7/4pS+lf/3XfjV9+Uvv2XFUHGK/Jua4tsweUxmmNIkTVaQoQ8c8eJDSN7/93fT1P/7j9P3v/zBdvnbVfh5149KG4lhL169fSbdu3Uw3X7lhPzhy88YVOxuVQ/vJOT9Ylc83MBB9UVpGXE+Hae3Xy1WFINuJKG5Ip0845PownzxjS1fmClknW3jVK7b9mEceh2IMBXxYBgHF2MerVL/SKsf9RkafDi6cjAais5RgoGcvYRBSUIsbDbJGKKlhV8F/T+SMaEjxhNsHMH/eNb5sn0UbnJDFE8frb6PeifwNWjhakPgIyBu332KvJ3lHSWC2t5OIppTQJmd3bqfPPr+X9vNSOed13n+4mR5tPko723yRuShCKrLK4fHMfCouCCpklKUmZkT9cPk929eJLLHPF8UZhMa+TBzt2XXksCcluqNrwhgZTSNTDqbAsaPABfIRZMeUOunJeBl4hGW8wMJLAXWDQ/28csfRYpOAXJBry1/foAboj2BSWVEWKDqVlrchZm+LmVsGPLW3kD3KK+qTsIaOiAUKd/1syuBb5zvSjlxEWl68dRxVGmWaOb1O9snFkuEvGJPQ5XWAKXJMSD/gZTleBtGOwjayU8TTyR/lkN2BCBcIcjuGKeV/YtT1WWJW3MeFPSEm18Npcfoy6PpDhtVPnd9p+ZO/Mjx1Z+6p5TVdvm55PqNOMfoHJJU0+MjI7uiaNjQn/VGWYXyTYPIQTn9RHWxTIgw9sNMHgv8dz6edTaz4bU+k2h4cmcP0D6WX0c2v3ryRvvzlL6dXblwzMrq+spr4adNbN26kq1evpmtXL6t4XK4yix988GH64Y8/SO//4P308OFDm1yAKMcvny2tLCrs1XTl0nq6eu2K0rlpR09trC1J1sN0U2T16qXVdGXdvFvJEr3nw8loX9pFwsdimH8f6Xw8gHw6yZT7wMuccomZURVkNzZ0elTXnT/KQGUZZRHbMwB1ZWfBiohGfZwvxuu5L7lAuEPO0v00ZLw4vDRkNNyhELKjiy8UiHVcNd7YExTKql8GejxMaoZgoCZz1sosxpsYlEldq+tkhKQ/Smp7TjGQxqcim+zuOVDAo7Scvvu9O3ob3k+f372XHm6KeOqt2n7S0pbQpUjlj3KGQEK8DiC4KizSYGYTZej3j+zrd2ZS2fyuJ4nD6bvN35QfSjMXU1/+QIRMIttySJdHZhOy8lD9xnJKXZ/xNTrBIu/ICriOgQC6TN2yfM9HS3HEzDA2xZTTdzjJngSSsLQw3RaDQW0JkjvkVZuxcgilp4KINuWmDusoFehkTGs5JcblGuZTyAO362LKxz2ETp+KHK5DHvApFzA9fF3+EY+HLwfwISIv2f+U9AOTyy2TFcHsOg6hTr+OJ8IHppJRMJUEzcAEuZ42ptfD+SLK83HSj7D0d5ZsS/dJCanX73j5x/FREU/PefzF0vsyH7Ugt/xW8hvRlDyxcmPhFZeFy4Q2DOE1AJs/d/eANHHwOkDX4pcleyOn0kfMlL5y46ZNDPDrUBzVtLK4aLr51ddeNZLKT5VyIH+P+TSSvt7c4aPTh7aViqP00EG+9O0zvPTt3a2tdPnyZZHSjXRJxJRfkFpbXkpvvf6qEWFmT69cTulyQUpBLOmHe1jq0+ra8ykJ7B+w2VDyLwJqs555ziD6aSzLx892osfxj/z4ibHCVslUtuy/XRT5ZCaUj7nq3RhDlHIO6+Xx4XkcRx1/uEOGae4XD88MGa1BOzSSpItykPcG5vdBuawLUBQgyFBHiqQQUAw0zOhw4QZxv1s2yUePBAl9XFI6rQkOpUYet6mNqBFsvkJHznl2lysQ4XjMe+yDkTqhDF+e0zkfbj1KDx49Sj/68Ufpgw8/So826d4baWdnLu3s+dwqM3w+cxlfjvOm7QfMH+ie/6TmSG72evL1PCTVz7Wkw6MQg6ABV5TImoXOA2wo40A8t7qT4nOHh6VM/XldWpCmvg67NFRYZXzdfYWnHjH1hxW5+jo4mVLkMSh2cQAna7wIxfXwecYYmXCFDqJdgZDpOEyM31C1lBnEx5/2cqm28xWo5e0R6dPWBqjTq/LMiw/o8j2Whrvr8g8M6nZSWjPyO5HQTQhTk8maBNXlX9dXHf5FweOQwbNA115yOdflfxrM6ltjfahD33bG2ke2HdIB+bm3Y/YUTmhjGou6dt59pS+oPcZ3CoGx9pXdcX56N25JRh+n0EHIK22pqOMDKOSO2T4O7F9ZXtMLeZ8W55Qu51+IWl5elejDdPs98+MTBthGoGUzcUDIZbE4Duxnj+m1ayvp6tXDdPnSYrp5/brI60aepV1O6+LASMuYIkWqK14afHuV/QypSliS62+kT5lrbMhuzoamTdjMqBm7bSjbStQLcD3d62B4A7JTTmtrfJTk57dOB+H6uBUymydBGR+ZOF6C8fTK8JPwpPI9O3guyKg1SmuY2ZY5LRll/w6ITl9nu1cGfj/enGJvT7ijo4b/WSj60FSQAmMCful0IZpe5hLnfAKe+bfnKd3ZkbnHuZ5b6aOPPkl37t/zGUsRxB0RSfZ9cuQSxyodHK6kw9Fi2iVe69QcpyQCC/mEbMqGeHLNWzfKI45WGuWd79DQGjbzKCIQyqwrz0wO2BXlF+6OeuvrMO+qlxuFeqT0bGajQn9Op8dB9XhaEW+EcXegfmnoXUN/XfAKKEBX/k5GO9ITRGeMBNXujBnhxslA9tehcFsc9fNhfNE+DUrLm3Phx9Ivw3h8XqZ6UpdHTexq+avwfAU8QPY/kKtA1z9z+LFyqtOvEC+JMzElni7dCnX/nk5Gq/yeGsfn77wx3v6eDupy9772eJi26jBE+BmmU6cbcdX9oBs/ZEJPeRtxUhjuaI7lKR2gO/2hRtUuY/wJvUQwiOyifZ2k+2Md1EHalv48+x5FLLNMkD9mUZdW1sxe4KB78ytilsP0YfnJULYTMOp5eFaZeGb6FF2t9LlGppXlw7S0vJnWVo7S5Y1LNjv7hXfeSq+IAN+8flVxzaf11XnbZ7osQ86odml/i9vSxzYXur4nkkFGXQ/7r+6B8Bu1Fv3S49bfHA4EGWUcZU8tRHk6PExvA65J0dN4PER8IXHkYBrqtEp5JuFJZHu28MySUYCeQDprlLmhmlGnoKEBe5MrlFFJRqPflhmM59OyTUdjgIu3zWjsi+o4IFKa9GZcIpoeKK8ngZhIDcpn+VUArkkSpbS7m9IDkc3N3T1bbr9z/0G6J5uv29mEDvHc3t5O8+psC0tLyjcEKh8kvzcvf3N2TafmK3g+RrLZzUM+ZNq1WVFTylKMEFI/cF7lLEJgpL8iIGBA0ISom2lguSSeQ2RtZlLhYy+PI8hTgHy43CjELrzZ4zJZ+HxVYzg29GGjjQzhdUvWzS7zVZOlUo4J5TQLg4+dBgNTXGe7e1b6GUefT5clZirnOzmxeznr/NPeHHW6kxEz4wEP3scfqMbmDvXHXmP1MSP9cZLYp31cewxM80N7K1G7nxVMeoE7CXxloMdJyuosUacX22rOB8e1ocnpDtthEV7tMYilkSllY1LbsHop9EH4GcSruMaOxurgYW22VUMW8Q3HnGGeIJeWhvqD29L/eel9cXEhLfOBjsiobTGQH8ZM/NlHVYx6usfPg0JGF+Y51qgnndjQU2ZjIXbkmTM+7fioeX7R6chmZfnQ6vq1K+nmjWu2vH/tynq6KnP96uV049pG0tBkR0eRH5tkkcEiJ9gMBUZUGX/kQO8jvxPSaC9F/yY8ec0wPypz2hLjGDqHeyzNs8VgMhmNeAFxl+6QrE/jdBiXucew/qanUcdRh6vxuLJePJ4rMmr3dI2JQ89PR0b7t9hp2Q4yRKcrG1F+MbVOCWLZpewMoG524SZaDL5LPyE5z7iPQbT4EOl73/s4PXi4bST0wcOt9P0PfiwCuW97P/naPb4bZ7YT/7zBUwZGPke6p07NWaCsOPOxDnbs88Qws2kHzEtxsQyPRDHrGWVk8hbuEuW9bvl9ErKSiEGQ2dZQFsgYihvFFzBlZJXY1y8gnqLKM6YTUVCTtEC0kXHkcsAu8x3kKMvbxde5a8T9MYENQzImdOSrssfuT8bFk9E+7hInI6PIU6U3I/0XhYyeRNYSZyXPadM9K9Tpel87T0xrR5PTHdcLfXiIHzDCWbxMl3VSz9jH0VEWr9p0tFt7Gcddt7cuPLrO04aM9i8fw/wEoeRDKyPJGgOYVGBPqc1irq7a2ZmwQdLqyCjhsBdFJiGbzJgqHiPBuBUz4fk5UfsJUzFJ4ocsMiYy28rzIwYg6UDyyUiyv7Odrl5elf+j9PYbr6W33nzVzki9eetaunppPV2+nA/+l/ERmzZAu8hGA2C0EZs4sbFJSZglVy6GGIfjw9a5w5ER0ZisQn7OboWMQrTH4fESpyPcgLhJaFg3JwdxTW5fdf1NT6OWrw5X43FlvXg882TUbEloDY1OIJu9fCM+orE9fcqE7geCmIYyiXPj+mX6YYMss08Hs46mATKUgd4jzcZtnVzO6Mx+3xOKt9a6SZc20u6x/1Ky4J/3NKQhzLY8QBo5NP7jjz5NP5b57PMH6ZNP76W79zbT3QcPjaASlrwht7q+Qupabt/fyUdHSkcdMcb4OZF2PZLhcF//SAl4HFIbPNe9KMsSQRxDEQR44waxxBVlWNZDjSAd+A3/xA9JKmdZiSPiQaTstUO8LIzDw3uJAHfPwvigk6EBwuWsyOgYpqVT3Z9CVuv22KEjYX2O+nslhveCdIbS7pDTj4/G/MUDuLvOY0cKJ6ZZoCODOX77C9w9vb4c4+nmiw4z5Bgr16Gb+I+tvynxRhvsynNK257afmagk2lW+U5pNzWO63vHYexlaAwz5HtM1HVy/mT0LDGtzfT3rT6KuptWP1YOagP1S1VPOolDml6kq4+j1xl2L4d3EupE1H6dSmUaurs7PzW3N2QlDL9ECKGEsBkR7dJwGWzGU35Wl1YtbmZPIbBGbDO4TxyWdu4vpmeO9q0MGEPn00jPRuntN2+lm9evpTdff92Wzt9643WR1rkkfmo0SsOUCLRfGyoFwmodsHwL8Qt6PrnCWMa3D8zCeL9fW16x7QPLS0a7ze8QEb/HMwRlNSnMWSLSn5bOMP+zcd7ynh+eGzIKaH9cBxllRs/v9xXwJGQ03nL7mTfoXjR+kWF1Xhq0dcocb8zY0mEBLtKmI3OtLm/NietICfWP5ByrwYb1+/dS+ujTj9PduyKfn3ySbt+5mz67fc8+OtrZVdhDScEsodIkHxAJ5I63wXDzU5ocOB+80iTgN9yNkAYZ9YdePlJVOf+x99NLyd3xjBlKk78gn/EMlNfT4WEhoKX/7nD6Tsn0SvfQ3o5zRWaEbirr3OHhQ/5wz8JUMiGl7XI+Q2QUdPcDQ3dPRien38hohSnxRvt6WmR0qoxT2k1gmlwnx/HxlzV6lqjz+3yR0R6lfirrIrpPoH8W+azqfVo7nPctY+VHSYbKP3okyLClpbHCbU+X59ZWc7iSOLOMz+QIy9i1PlrOZBTyubywIjvPrCp+CPICe1RzXHaSie4xs+rbD5RXJnhkQ0TRPQf72+nKZb7Q3zBSevP65fTarZvp1VdupquXltLaqq9CxkSERTNQIhovdK9vPyKhctuPsBgh3bfxjudLkvHSpUtpbWX5mFbcxzMOQiHAeSLSn5ZOmfeT4LzlPT8802R0GhhPOWuNJQjEL5XANDJqUEcs3/xAfWh3v4dRiWggiA9tCEY6sccnZkIj7UiX/TiWttw0b1LHJlZsPkLaGe2kh5uP0ta2SOgH2+nO3b306aefpjv37qW7d+6l3X3/Oc0jFIyUwTx7eGTb0rviHinvHPtB3iGg2LYkc7Cbyag6vxI0JUDHlB++mEcC/PZVjkSTYfHb26Vk1x9oeR/O75WIWdTp6NOKsJDQIEcx6CJ3KDcexb6hso5BuHs5PHy3ujVjEA9MJROdsj9fMtqnU6NPf4CxQWiYgXj6tMho3308nl6aSM+sqRhPN18EinqYhHo5NNIFEfex9Tclf12/ruuxwtT2c1Lk9KfKeMJ2/PiYFf/x9V+3v5Oizu+LQEZLxDcHY4j6zPXefdg0rZ/Jf/f9wqCsa/+xPO/mSCQxvrgHjB+GOt0CRiZtxJK3nFTMjC6yjJ9J6aJIa5BSPyZJpDR/acs4aMv7EFzOfFG9khL6CJVCdz3Y302jvZ109fKltL7Kl/jX0is3r4mUXk9ffOft9MoNX8KHkPZSehkwE0rbYezAju8bIKG2Injk4x1lsba+li6tbUxZng9EPU1qfya5X54bIv1p6cTzk+K85T0/PLdklGVpPr6h8Vvnq7IxkYwK7IIp8aRkNGAy6JEtj0gmzt0kJnxjaOrMSX7yYCs9fLiZPr93Nz14cJB+959/W/mYzx8SoXh8gzlKw0Wb91lKXXP4/LyUwPbWlpEJliZ2R7vJvopntpgy2d+x+6SIDltQYc3rGZ0V9OU03vnKJTt7y5RXmxUlfclRlnGQT5sBzte23D4NxaDKl5I98nV+/uKQUVA8mybPtEHIFGFpZ1T+63KJp42M9nGP1d+MPIEo11lkFDwRIc2yTG1jJ2zHj49Z8R9fVnX7Oynq/DYyOqGcze+0csnho/wVvtsypntMZMRB+/jh41ZDna7gK4HuDjIaqbJPlLFuTmQTMspM6aLGoPgdfX4elfjhe9i23G9h/CMo5Jw/lB/FiCyce2rHCYqMQkhHO5vpCofoX1pPt65fSV/7ypfSV7/yxfTazRXPIYIURUyzgYD66S++JO/9D9LrxP3gYD+tb6zbTC9HWk1eng9EPU0qZyQ4LuxZINKfls6UdjQV5y3v+eG5JKOAvY68fWEPP25Ss+8+xlEGrUOoqeXBdSF+zDij1CWQKn5e0otEcRbKII7cwFXu71E3NNs3fedZUXXGQ651ubN/pLdIzgBN6dvf/yB9ensz/fjD2+nDDz9Rp1SHXtxI+7uHPqOJQmajuN5CATOhzP5y9BLPuObYJtKHOHI/jmFCMq4Pj/xnz5D9UH4WVTYQE5RK5MttL48gLV52+Y2TGVFLY87KsSaZTnYJQ+f3eGyp/YTwonQ5KDOXxxH1BUo5Az33OHl6x6Ie7ItBoZSrx1Ce6cjx1vHPwqRByTDlfu2/Sm8aKa0xZUwdR06PHlbi2BcRYVquYs9Xh6n5fzwcX4fjZRE/L1s/C9Jbc4wTl1sHj396eU2R7bTtaCqeNJ6zrZ8nRXdE3FPDMP/28eVxyPUGEZuE+BhqElynosc9jclxuDydHs7L7DZGSDZfWZu3GU2b6MhxhZ5lkoFryCikNFb4OuSxzmY7MRqbmN+BjPoB8k466R7YiyvLfoRUnjlFPn8W+VSe5g5ML9mL3v6+Ld2/cv2SiOgX06/+yi+KiK6lZYkBfY7+Fnp/X2qHPaX+wy3byq/iESHml5SWFWhFZm1tRUR1TyMzpHg43ivGbAPKN9xeT0NQFqX/x0EWfAynjTfieVJ5nl08t2QUQlTPTgJ+vhLSNomMWqfI5LFEN6CYYjkdGY3B0zqk7lsINoKqE3B9595W+s53309/9p3vp8/vbKYHmyJ3Byt6u5OCWNTbn8gnpDKOWPK9Px4/HyOxvL6rjhdkdHeHA+pFTiUju0Wx7VpmBBG1aycK2EiEzf4ZVbbuen668+rwqzzEsgeG+Hjj5brcOxpwfx5PoPYzDf1g7uHJaxk28g78/rCOQylF+CfGMWRocp7G29xk5HhPSyKmkrEp92v/VXqNjNZy1fEP029kdBbOtn6eFC8TGZ2I3F7tp60FKB6AnPJ9AOSUGU3GSh8vh/JDJvXHiOZECfMYG3oZJ/tC+ZAJEshKYxkOkrq0ygH7TkhJD1n4UCoIspeJjOwjjW0rGpLfe/u19Is//1Ppl/7iT6Y1ufkhLLwxPFnXy0Wwr0HRxsFdHxeRy3/Scymtra+k1TU/17Rf0ahzFe76ebhLkPc6/Gkxre5OG2/E86TyPLt4bsnocYCQ7qihkrWS3NC46in76LwBDvV1eG84yINuSUZLlBu+LS0IaUFGP7l9L33963+W/vSbIqP3t9KVS6+k+cU1SbEkGfkQy2c4ectDZmT3TuBkdFfPuBcfIHG2qH91P+pkI5908pqM2vywrlFqHM0B6KQjkV6urHwUzshssdYY+eA5aWD3OXfZgoxaHPLPsv40hVuiJKMRtkRPNgPD+unRp/9EyINFh5lkaNbzQI63jr/C2EAzNf3J92eV+XmT0SBVs+phvF4d3c8vBmaW/5Oijn+Y/jQyGuX2xGT0xO1rcvo16pfC2Tit/xpD+WNG7qLwvJDRGn2/9fgmleNpyGiHYibQ+mR+DhH0WcKh/zmNC/4hUiasOaluOFA4dHQsKDJ+4sbYx0r2W4DylsMxiWH7RReZqVx2N7OoIozx0a9hDv2hMWC0m65fXk9/8We/lv7qX/pX05uvSB5l2x4z6cLpMxrzopkzdgUZ3R8hw1JaXV03Mrq+LkK6xj5X9+uElIwgXGQo7KiX2l2Csornj4tpdXfaeCOeJ5Xn2cULSUYBB7vTcGNJORB7YgInJqM0ArnHm2wRPjqubK6Zjf3w40/T9vYoffzpvfSDH36Y1teupd09kcwdfiN4Nz169CBt7+4YGbW3PRmW55nZZT+rH1afCajMgIzmqsMv1Uh+jT5yH1kPJLtsCMNiKAJ1bi8TJ6OcD+dKz93db/IrH8RLOXiuI+ee37rZHKswM4aExOMjnRIvDhkFOe46jQJPSkZnoftALFDJEuWvZnYyZPleRDLaE9FAIVsut/Mlo7PTr3HRZPTi8aT5OS2G+T8rMjoNbLU6FlV74nuFAarn9dfy5YdORkqzPDEMIifjWewJDdLMdRyYD7g2XbDoP/fJbCth2bcKIfWZ0iXfWiddAcnkIOy5g730zpuvpX/tV34x/a2/+pN2NvYiRabx7dAmYjg1h28edFN5GemerxAyzi2k5aV1EdANkdHltLae0vqqk9HINdLF5Iz1XcbmiYh6Kp8Ty2k7eI1p7eO08UY8TyrPs4sXlowCGnB3wHtungw4JQGqyWg3IJkSsblFd+fGWoYF8bycoaIj44+Bis5PGuZLfz77VPLwNqmHhxqhHzy4lx5uPUx3795ODx9spY8/+iR9/Nlt+335RyKrq+sbtqS/zwzqnjql3gZdUSgf6ugsf7AYTz5tU3euTvz4R0simxCHrDR7UiCZdO8IwirERvyYOQ5lFGSceCbhtM2nJiV1ec5C7fskJPhsMWwvYxi0H5DtKYMSvy7yZKjlmZzONISiflxctPqYRnID48Vb9/d8kTGX6687z7Arz2nlOoxvTJy63qN9dJjmrtKd0n4aGX2y/Dx9/TEZ5fgRCNlO3McmtK3uZal7NvSD/nUj8ijSGAh5IKJMUDAL2vt1/4DJHdwBiCcENAiuhZe9wC8gZUIK9vjQdrRnhPOv/ZVfSX/jr/9aeu/txfTo/igtHe35R7eMZ4zdMuxtRfZIi5XFo7mltLt7kN7/wY8s7tffeCXdur6R1lZSurSGH8pOodRHmCWFjHayxltlJ3uUcZQB7crTbHg6eKHJKAhCypI3CLIZjXIiGS2IxOOQUcAes15NQkadgJp3GQZJ9t+wZWhPnPHh1k7a2d5JDx9upx++/0H63o8+SLfv3Uvv/0ikVM8e3N+yN0GUir39yh4pHo524prODvH1oy7UgRW/vX0ihS3V83GWXNhSIKHo/Mt2xRlutzol1u/p63NT4rTNp5HRIZ6UjI5/zTs5nek4rf8hLlp9NDI6Ta5pOK3/GkN5Z84MnjPmZzWAGXhWyOg0nLp/Ve2rmynt7g+fg47gyR7bLgCZzER0Ein1mdTiXkFGbY9qnonklJlljVE+Ts2lkYjo/u6OKkBk9Ff/cvo3/uqvpnffWkl3P7unPudklMO4RweLGtOKCRiFBXMaT+dFRv/8299P3//+99POzk565caV9As//1Pprdeup7fe3EiX5HWP4lMZGiHVNb8QZWOcT+gSUUaUczwIjJdXw/nghSejwAkpb1pqkOoshtw5adw8h8jVRcHM4cGcwmU3sL03uUOAWEaJe0Hm0kJVrEqPGdH5TEjpXIiykE/cgFjS/4jmDr+4dP9h+vEnt9Mnn7O8/0H69nffFyndTfcfbHlcUhos4bMdgaWMXWPbUgCLviwCyBeRzpmM/tyUr8LXtT78jXjgue4H87IUepy2+cwio0OXFdWxePrNt1ZOZbkc8+zcyOis/E9O96xw0erjycnosP6GL2PSC+bC7f66/p3hMzbHYCYZLXH69vPCk9Ep+Q7UkwCnxYtORh353rFtT0WdiSOIVLkHQUVPG8E0MupEk7LnPmNnkNi5xfwM4goZxS0/TPrEWaX4ZdVudLCfVpbm08/9zM/Yl/RX1kU8d+/q+Z6qfT8djeTevyx/y9YfbczMPTLS/OM/+Xp68OCBbXNbX11Kr796I/3EF99MX/mJ99IX3nk1bawk+zKf3UDzKkv/WVb165pzTiSjx5dXw9nipSCjwF60DvhanT2Y/Qc7QYaYYYqiiKVu3E5Fe4XYdbqu4/qzaWTUPyDJyyVHi3IrPGnJTTKjgz0b6OaDvOJHPWVePej+o720fnk5ff/9u+k7P/hA9gfpz775XXmC2PoM6aUrV9Kdu/fShx99mu58fjctr63afYvKZk1FRjVgIJfNoupt0sKbPP2MKDEO4e5+MK+fO07bfGaRh7HBvkv/WUGtoOpyiefV/SmDaiOjT4azJaO0v9x3cn1F8KdDRsHp2k8jo15DzzqpfFycun9NbV/F/fAzo2zRvTE+YvffE3AIvpPBASllogY/ZvtZpCzT84xfamJ2NGZW49eSLm+sp7ffeD0ta1jafHg3vf7KVQ2dfPvAtjPI6JV0OGJJnpSZNMryKC6W8dk/at9JHPJh007aenAnvfbqtfTOW68ZIf3Zr7yX3ri1IVkURsOffdykTtyfAxtl4PG6Pa0MG84TLw8ZlSGnvfL0xtd/gKG3N3mw2VA1byOn6jDsmaSIohPEslBHSnN04+TUH4SyNJgSCOOwr91NKXg4+9nP7AfCyS/68uRAt4jx4093LB4GWfwx5/mRiOh3vvddsz/8+JP06Se37Red+KWL9eUV6Rw+blJoKZHD/GtOxG1xWPV72iinGNxjEI/Bune7HXjS5lMP7gFXPj3GSYVjFhk5b8wcBGcp/GkZOyGiXY5hLN1pcvRt8TSIfhN4WmpkVn1HadTeprXfGnVpBgntcNZkclq1BGa0nycmgzPin5XfOFLo7FHLNXT3/e7x2m/gWR/+nli+ifU3pY0Ktf4P/QKJpK3Zedqs8GVS6XtDRUiz24momKXZkFX/uVBbvudjKWZG8+wjZHRpheX2o7S6smSH1PPDnXFY/fLqmp4tp/39lHY4+nCfZX1mN12mkK07dk3xMGIe7O8p33v2lf7P/8xX0i/89FfTT//ULcWdfLuegpkE8s9oW0KS5quwG54WXioyana+6DiASBpEkkZqH/SoOOLXh4ycZjP4STYp8OgQ6mJmn5yMgl5BxAckMej5L0LNZ0JKbMyA6k1St7s8yOCNqA+UjHVW9dM95eVHP/pRenD/UfqTr38jff3rX08ff/ihfaHIjOv84kran9PbprrigRSEl0GONadfK6PzJqNW0BPQ1U9GTU4DsWxzUWhk1PG01MhJyWTtbVr7rVGXZiOjx+f3WSGjT6v9PW08cb5mttchav0f6Ihfto2U5plR7vmMp9JagFyy8sfMKWR1yYlqfs5RTIsLopxyx9i3tDSfVpf5idGVBB3l/G3IKOeVQnb390fJzuHe2xNhObB4wcBWO8a2vaFqK0zhHO3tyB6lr33lC+nLX3orvfv26+mL775hX9x7OBnZUULldcPTx8K/L+TrFxpdl6YBFsaOYdJ/PNA18Cf6md1+vBL6HjIEkXXvueNZZLItMtz+puUKhCsidttNEb89siu/9hvulj2nBO0OceO2v95ZeKtjVZ9lhwXJtLaY0s1LKb2+MZfeeuNq+skv3kpffPuttKg3z6v8LJo69OajzbSrzszbqf1UqSKDYHv6oejpxNzRfSPTngMQZDDcZwbP8BgiPbPzNQpyLP2clzBjz88ZRlYoq2lmFiKjj4lQyGPo0qZuy+vaP89Kc0J5IsqnjFnSTXsexTz2vKq/speayQFoe9bG8BHXMvpfIe4QvsDUtvBk7eeJOdjMNMZzWGJq+3tihFxF+zU95en1UnNVmvOS5zlF3Z5mGGv/sk3/yzAtwr1JhjcpPtNlvHNDDeBWHRAeX+ZH18Y7iTOPk3jJbWdhQaR1kZ8R5XMokVgILftL+SVCDbicM2onxchY2jkcto0J5nZybFci4IyYEOTdvd107/6DdPfu/cQRURwBtbFxORF12X9d2kZGLxIvHxmtQDs+OKDz0XH8Hh3LVKBaunVHObyz0Rkc8/bLGbhCWXIt/zb1WihNC9cbu1fcr5V5zIhaXPinx6gT5UB6c2SR48gIqR1/MdrT830fLWX2t7fTkd4kr1/aSK+9ciP97Nd+Kq2trqUt3b99+450gcdPZ5UESl9/TQRkDqk92XhLNjl1bfrlrDElTpdJyDbZA3E7UJdf/fy8QRk+EbqMnjGs7diFOaN+6xKqy+/EJfiE2X5czJJu2vMo5rHnVaMef+5WX01DH2P+uztVAU3tPE9WkFTzE2Fmpx7PYQlrZudh7F9hi4iarYrADoRO7XG8vGeN8fRPh/H+d7HoWq8uZq0iGJT/A5ve15ip8chPepFbYakxG2fkx+pUxidZ9C/H7b+fzxGFvn3MCCWzqnZwPs98+xw/+w0ZJe4oM2zk7MoQ265Jwfnv9es306NHm+mhzLbGQLC0spQ2Ll1mEtf85dAGrhGtvNfwdPDSkNGykcW1v6Op06jv7O5xmO5+ur6xnG7bW9RhWhWJ29tjszXk1Kf+2Sh9AAlULzCCROcLw7KDdUQ6YPnGqFSsdedrd3TgTph4Zt6wlbaFkZmTgezyqyPzsnlrXZLGWFQHZBfonDorG7QXFQWnm7I5fHdvJ/30z/x0euPNN9Jnt2+nb37rW2lF+VpdI2979lbq/Rd7zjp/2CaQ0jeJXCxTIuY9m7g/DbX/2kwDSsaQ7Wn+O0WUMcnPeUI1kq8eE11GzxpZro5sTC7BaJ92ELWMmo27Fd7d/rw2F4U6B5GrOne1O4q5vAegNuG3fmbIN/v2qLwXhsF1iHBXZdTVQ41p9wM+0E8zNgv1RCD8ceaC0JVX2JPlgTCV0kJDSves4omPO6cZ/T9X+PavycY/Tss2GZns7WxNWPqDbR/g0t8rY68EsrkiC6X+oMgZLRmvYjy0fiYnq4peZ7piT6lIKB89zS0ums09YmVyyOrPxjviJX7FqkG3W5XE6NpkiHv59qHCU3rb7F8TuYX0bu/spgcPH6a9/X07fH9ldT2trSzYXlJCY5SS/cHGnNsulIYxvDRklIZZgobGVkqI6LII2YpY3PzyUvrwszvphz/6YdrZ3ktXrt1UZ/CGfnjkvwc/ssPl+RUjWuyRyJzvjSFG0x3c5xrLbDck2A3i9JmaRGU3cdi1OrATWg8XOsvOSdOl2zk+gY4EPBreHr1z8jNsq+urthn81uuvpnscsv/goS1fsGzB22d0fJegQE6T9MkaTpOjRJWPGsc/nY5uEJkRwctORrs2NYa4fzL5wpe3hF6sp12es1DLc1L5puWn7EMTkQNMq6bzJ6PHP39yMvpkmN7+nhQR7/Hxj+d+eGdW8UytloxZ4W3vNHGc0vR6ixsnwQxBzgh1KrP6B6TTspTzZSEYL2S4Z7dsYMSPj12MVtiUgf1akxgfxejfXSi8rENWKyGiTLpoLLPftpe9tLTYtTnCR/1EeUaxugxciKzKk08ccWzivXRX5uHmZtob7aWrV66mtdUlTgG3MXRfgXziCTDu6grZcrwN54eXbpk+SBWg8T0S6VwTEWUC/0cffZ5++7d+O33v+99L27u76dr1V9RBVkXYNETzxmY/YQZB9Lc1Gvni4rK90VlLp7PZfb0pcr6nOg/X9qwyLEXYddaGpXIiHGei8Sh3dfcn0/nLZDMMG8ZZIjlY4MMkXUsmlikWkE/yL/PbvZcupevXrqe7IqQfffSRkVF+EYMYYo+on8WmOxat0stpIxNp2z/sbMzfMZjxeCpCyZw6AonrOXk6xurlSdBl9KyR5TqhfOGL+gUh1nlJ97io5TmpfNPy4/3rGOQA06rpZSej54auvI7P/3juh3dmFU8kY+RJ9piZeLMwj4EgUx7erzu9XiD8mf206pkkCzO7f8Q0SCDLqfz4jG4mpchv+WEc8ThtDGFWlK1jemwTPLL9N+xFIO036fGrMUl+IKQryyt2P8B9yKylJ7ePWDJyM9Fk8ZA0bnlFjM297fT5/Xvp0ebDdGl1OV3auJTW1pZt6xsfBPMxxvy8ffVrRJg4FLzhnPHSkdHSpq3u8Aa2OC8i+ij93r/8evr6n34rffbpQxG1ZRHNS/b1H8vabHhe0RsUM6Q2YOevFNkkbY2VexharSJn/wydy47DYA+MUV980Rnx5uE9jJNMwoSEnoZ/1d8pL8GIouDKy78bpPOp99jSBEsS3DebOHWLLQX07yuXltKrb7yR+FnRz+/e0dvhQ+uk5k9p+SWyKE0UhikTOQxuh6vD2I0hZjyeiirZE+Nx03tsxGj2uOgyetbIcp1QvvDl7bgX66mX5wzU8pxUvmn58SHsGOQA06qpkdFzQldex+d/PPfDO8cVT7knclYtnDX8Rb4nVbPxdOq5TmV2/4hxLCANwngyCBmENBtmPPXvgG8wbF8o4xXlgV/GqoW0uKTxV4MWfonI5ZrTGLwiy5fdLQ4eTkB32ocC2vgoLCzN24TM/OJSerSzk7YebaX5fZHcuZW0tnEtrax5Xhat7e0r7IFGUp8zRbyG88ULf7RT2d3jmgxzva2LfZkffnA3/d4f/En6k298O+1uprQqErqyfFlmPv3yX/pa+vKXX09vvL6UlkXoHj3a9p8XVVvlV52gmYtLHEsxn5bUyPla/dA2W+/ZkRTASSbE0mcdl5YX08bGhi3xsyl7f7RrhJNObL9akTsSz44Ul1eRz0xyhhtviHYKgGG+U7gQzyC51reznrCOyVKI7l1eSunbHz9K/+0/+Efp1//BP0w//Oi2Oula2liHeNPxQl6FI2KRbtsLBMEV/LpH7Z6FelO8LZ+cAJHHsTH9VAr92UOnNE+I03KPKK8jfoJEmGN6QOjazAnrL+qtrr8nxhnXX5ffk7YrXrgKLTE7fO5UgVlH58zI39SjmcbCTYpnvns5PS3qer+oYeDk6Xr+4+ecewzL5aT13+ff45ull6ZJOU1+nyzowVmY+K39h7wxW9i3L1+BE4VyZyDn358Rbug+LfpJkQpj7c/HhHl+klroykfyUNaRX1/x691dfhiv8Cu7+4hWY+XGxnpa0diztLiY+IWmxXys08b6up03ejjy2VH7IRiNe9evXbN49vb37FeXWN0DTKYYRHDxzy8U9uXNs0ObkLHjpCxvo7QkXTi/PZe++qUvpV/+pa+kn/vZN9OtDXK6q+fbNraLvupv/pnEhnPFCz8zGl2c5lde78mM1D82t1L64z/7XvpTmfsP99VY1fjmL4uYbajxLqfPbn8khbFrnePSpRVr6Bi+wB+JjO7v7RlpVAs3ImoEUz2Vj57EI+3IikV1Ln6Tl+MqbJZUpM+PjOINETjRhD3yFscAxQdUo71R2huN0r7ip9PZPhp1Lt4m8Y+xmU0hlEOvFPSHyEP5mV/ld/8w3bgmeRZW0p9981vpo08+tvvrUgirayumNA/ih/wlC8Zj8HijDAO1exY8lh6zBo0O2d+Y906JP6d40gKcgc57LqduJi9bJ00+4jll8rNxxvXX5zfbM+GDWWB2+PrBjIRm5K/iJj3Gwk3yyCA9hUzMwNmW+tOASxwz9z2GOZldfw6KFy+hP8dinRF+Fnoy5qicAu0ObR/1FyNUeAwdXNdvPM/l0UU8LIeTopazw5T2F/JG+XTl19mZaMrtJsY2bmr80gVjGCMfkx4jjXUQcT80Py/Ha5xcYoIHcspRhBZK8SrcpUtXzM++wu7bRI2XE34csvU/Ss/BM8bOXk5diJMupYO9tbSzfZh2Rzsamw/TtZvXNAaOdL2nFPkXnzc1nDdeCjIa3Rw7DO8+4nrpj77x3fSHf/DN9OGHn6fFpY00Ui+zIyXUERYWj9LWozvqCHvp5vVL6bVbV31WFIK4f2SdYX+PD5q8sfOFHl8H0nUgkzxnewsdztwir9u7B+nBo+10/8GDdO/+o7S1u6sOvZAWl5elntRRxSp394lf6UBWFbWCm/GjppjhVEfiNU+d0lM2Oqt/XKuTQ47l8DdDbD3ICuH+g4dpmcOE9QaapADYOzOCNROH/OyrUEyh8Iart2BTKMSOLeNR5Q4tlPdPgj6k48RKP/sbC48yIvELMmVZPBaI5zQ4ZXKd9zy4NDJaA23QY3b4+sGMhGbkz/rmJIyFm+yxkdFhTmbXX0YOFmSqrghzFmb4dDZqvVA6bem5E8D/9M+jPtHdkSp2Ntl/AP3X+3tc5LgHJmQsjfJhFqNMvleQT7f7scKR7WwxfhlkMTt9eMR2Nr6voAwYP/kZ0SUbS22V0PQVaSlOuSGj5JeftmYc9vNQ8eP+GIqRvE/f+7d9g4GtP7QhC5YW0uqKxnzF9eD+5+nR5r104/q6/cb9Eh81z0NEmRWNuBrOEy8FGcWAsJkVpYl+8OHt9E/+ye+lH31wRw0ScrdkRG/RDuGdV4M8tC/trqyvpKvX1tJrr7+SRvt71glGkFERt92dXXUm32+JIlnfWLUOsT86Stt7B/bV3qPN7fRoW2ZzL929/yDdvnsvffLpnfTRJ5+mre09m/08VMfg9NA9Zj8VExsA9J6Y77MHh06PzYwqeaFXsYQuvwpDmnw0ZW+dueM5Gc1GbjZ+sz9nd3fPlkK+8tWfSCtra5LxUbpz50767LPbaW3tsgKSFkv2+S02hzej60mYfHccdbd+UjJ68pTPB/Wgc2qcUnxL7RRJdl4zuWlktIYPVoHZ4esHMxKakb8p3WlCuMke6ek8Oa0JTOvPzx5czuPIaFlk5uu4qsl+IaOTtp4QdHB7RjXXqPXCwEmZR3/sIi5T4zrcdcKnFGQGpuqvKe0v5O309hOQUfOnSyOl7CPVYLa0tKyxN8+K5pVET9vj3Ni4ZG02yKhtKdPjboZ0rD2H3G77KMqfOY3vy2lNZBRCvL31MN29+5myfZDeffvNtL62mlb0/IixkMwSXKbLVsOZ46Ugo9F+sDdFxDb01nX30cP0B3/4p+m/+Xv/LG1uL6R9teUjvXnxMqbH6giHRkrv3P4svfXma+lLX34nXb26br+Pe7B/YLOJ2zvbco/UwhVOHWdlZc1+4WF/X4RXxG9baX36+b30gx9+IPPj9KlI6Pff/zD94df/JP3RN/4sfe+HP0o//vjT9OGnn6lzHaXVjStpjs64tJKW15bT0rLezBZXRDTn087OKG2J3I7Uaf2EUTowHTnZEj7bAiCjzMB6t3MSGYabbAtg9tOOo1pU95TCee+L76UrV6+mh48epR/96GMphHm9ka7Ks8go/Zv1f8VtdJSIq84YRPWkqPvyScko3iZ7PU3qZ49e6T4mZogfyjNMVMFJTQ+/093LF4w5XEY9MDBPcgfK6zPB2KD3hEDAUwk5JKOzwyNvGHm0AjzGzMDY2BnowiLfcfGcKrPPMbxi6txyeok/cZTt1+7Fgxq5SCNGqy5z5yD6g92VvN08OUIv8BdjlI3ILEJ/heh9gEhpmjtQu58MU/XXlPYHeR/o7JlklLAyFl+Ra/aOhj/GEMY1jYF8f8FEEGPU0sKiz456CLtestNr5jsy6uIRv0/S2Gkwlo4DKosbMS29eKIbbB/lS/rLl9aM1H7+6adpa/Nhevvtt9Nbb70qLwqkzFrbqLMT7oYzw0uzZxSb9rMupslnRX/+/e+kf/Yv/mX64MOdNLfgX9ixX3KOxfI5ZjoP1LAPbRn+jddupTffvJGuXfND5A/UCVhyZ2aU/Z28wa3qTWp9fUPhF9Le6DDt7u6n3f29dPvzO+kTmU/vfJ4ebG6nz+7cSx989Fn6+Pbt9HBr2+zPPr+bbt+7J+J6x5fybel/MT3a2U/LIqT8lrx6p94aV/zA+tX1tLK2khaXl9QpJbHIqHVyOrVkJp8se/CWGIbc2196kYz9dr7M0spCevXWa6YIfvSjD9P9u1t6RodfUnzqsJmIejmK2NrfHE++Pg08VI+BYnssnFaCs0WUw2Njhvhj5ZXtUyNH1MUXFznCqIfudu0/o3Y/MWyQukhUZPRUQPYnKxHrmpPQlcvx5TM1/AuK8fY4LIB43umVadXTBcse6nKsb0+LZwpCL0QwnH0SXIUrfMxyB2r3k2Gq/pra/ir/M8lohjk1jpitP+Ff0UMR/aMmVv7sqTBvX9Mv8ctMtrZ+JDLK1jn2lDLu5ZlRxj51Au/FGvuyuH3p5av8wN2kBTtNNuGzIJlHo920u7Ot8XyULm9cSTeuvZYurSs9CzOOnO2GM8QLTEa98ZVNMMzdnVH6w2/8Qfqd3/1DkcZ1kVEZfrpIBJRfnDg65PgmrtV5Dg4zGX1FZHTNGixklK/pWR7nrYslhUsiomy2hgoyO7m9s2V7Rnd2d9Ode/fTnbv30+bWTrr7YCt9KgJ65/6DtC3C+mhrS9cP0+d37qfPbouQfva5nt9Ln9y5bfcebu+nu/ce2Mzl1vZu2tqR2d5J2yzvi7h6510wcmm5ZP+N0meU4stBe+PUfToyndo+dJLN6gOkm+Mtbl1aSeuXr6cPP/g0/ej9DxWF3kwXVy0OUogzSDEdScnKhLunQd2xu0FjGvjykfSnGf2/SExV5ifFDPnHyivbp0aOqIsvLnKEXb26NeYO1O6Z9TPLnDvoIaRznHkSjJXIqWDD6LHlUl5PwpOl/+xjWH9DTS5D9rPBot1G2z1WtxBcsP334eQijEDKHY6LawI6cmZ/cXdJCll2Q/iY5Q7U7lntu/Y/BBMwp2t/VXynIqOKjfvETzDZ/bYhwthNEULyJKP/a6uryY9P9B+YYRl/cXFBZHRf4+y+zWj6WiCGK8YoxUsyOanyZABvP6Tp6R4p/KLGfkgn8T188Agh0/Ubt9I7b19hqJSoxOf+A42Mnj1e+JlRmpA3VW9Mt++J3N3fTN/6zvvpG998P40OL6u1raSjRXwcWoOExPGTmuBgf5TeePN1mVvp+tXVtMdsKB8miYiOdkfWMZgRZQ8my+Cjvf20s7OT9vd3rQGvr6+LhG6lh5t66xID3BdR3BSZ3Ns/VNjldOnKFcm2YEsM2J99fid98OHH6Zvf+m768YcfWbiPP/7MZk0/+/xzm0X95LZsZlRv301vvfWOdTqyh15R79Ql+2hkFCmqlqV5Nobj0fo+/vgjvzvbW/Y79kmy3L3zKH304WeyH6TlJZFRva3y86feo930usMvLKpTIAfvcOyAASztY3BaAc4afdE8npmBunhwhzlB8A4RJlC7u3p1a8wdqN0z6+fCMUu+J5V/rEROBQbP4zHr+ZOl/+xjmP9jc6uH8XyWXjEKZ35cJ9bNuKcvGTPiqxH6MYLh7JPgiid9pLHn0YQxj9l3uMOMCZL9TUXtf4gs5jGo468CnJKMMh5Zeds/v+OW3IqKcMz2M9s5Lya4IvLJl/Xcx72hsYqzvxln9zk+cbRPUGFyOfhcaw8nozIKYz9Mo+sFGCd3bfLpIG1tbafVtY30hXffSRt856vHdX4aGT17vPBkFLUCJQsyurK6kN7/8cP0m7/1R+nDjzfTwrLIIMdKLPieS7FPkTf2rCyqAYo87h6kd958Qw3zLSksNW2R0Tuf3U73791PS0ZE19Iam53ZaKo2vre7mx5tboqwjtLqylJ6+51baX3jqs1q/vjjj9WKl9LnCsuSPUvh2zsjuoNd81H74eG824rrEWE++DD94EfsOf1R+s73Zb73fvr293+Qvv3d99M3//zb6dVXb6U3Xn8tXb28kNZWFkUud217gb3NKe/EwxIIZJR8maLQvXk9mD+EqJL3lXRJnS4tbCj8KP3z3/3ddPnKVXX0PSmOo3SoN0ubeUUhKFYMpYlRVMci9nCFqYFimoiYcetgw8e4mRrB8wl03HHlBSgWe64/lMJxqOMrTRk27gVqd9Tj2EzoGKbU01RTpnJ6+CA+KV51ooEs4R4afwl8AqP254PnCY3StNmb+MfNiQjZowbD37BGrT8/hqkxXY6LQuQ/4G70UWmUG38ciKLJYCUIFTFm9ExW99frpjcB/NZJHAe6hAWhnP2WgbEEaecVoU3UyTAqWbFbgnVCtTvqPcrFzex66/1ONsXl4HZOJz7g8Zt+rXuMAsgjCbhp+QPTyCguN14uVk4E7cL5uMIECOSPD5dYceQc0rWVZTtbe3lxOV27qvFanXZvbyft7u4oaSeUtAXk8FIuTJbF7ws21Sl/SndBCeEkD3bCQdZtbIXbuHQpvfbarXTrmtK2gC4j2QrTcLbwlvCCg0xGRrf3Unpwf0ckkP0iV7vGeaB/R0cjKS81Wxmz02Ja27ik54tpX+E4gml7l2OaFtVh9Ma2uJI4pJc9LPinsaIcWMancVsnUB9hCf/S+rqu59PDhw/V31bSOl+ti5iSBubgaEFmrjPsBWX2VNw37e4d2Jf49x8+Sp/ff5A++fxe+vGnn6cPZf7RP/nt9Lu/90fp9p19dVDJKO2LOVD6nPCEPMhgRvJYn1VnnstmfWU1He4r97r/2iuvpFdfeyW9/fabCruTdva3LODjHqz9MoDyfRJzWlj9ZXD9JB34pej8DQ1TYBzrIgHRy5ikG05inipM3ifXGuitMBGbbSfL+QlCy57RVZsZXU7Ly0tpfWPN8nx4uK8xVoNd3i96KtibQLZl+LaC+DDExIfI23u7Gmfvp08+u6P43XvD+eMFH49ywyuwvZtE3O6lzc0dO8ie35VX2zfwFm22LvZHzCsuprmFpXT78/vphx9+lu7c20uPtg/Sjp7NLa+l5Y3LaVFvUZBV5iL5Ih5S58XKl/n+i0bXr8ynq1ev681sMd2/t2lfBG6sX7PZUAguYfuOHgbMKz7iZOHdbc6jh2TyVT3X3/zW90RIfzP9i9/9I5HUR/JDfJBiJ8Z8eYjxt7qh9rWDhpXu4YgtByKjN1L60pfeS++8+1ba3NkUCeYX+ynD8XJ8eijTnyBHViqdaXjKoMxLI8ypgU4zY5gQ/kxRxDuxfcTzwt9TRZ1+mAZHUR4T6o9Vm6HhXm9mAXVtRn4nmWcelMlxZhYmhcFcEJg0cZKKDIdpZYWf45aRzce8yMZWOgxbyOwXleQvJly4nmwmgzZDnIfzbvh2ZGt/O31+7/N0/+G9pKGx4SkhWM8LjGFD3Nk+Sg84bH5nR2SMj5b8eRweDPmD5LG3k9nOR1u7IqKfpG9//4fphz/+LG3tHqW9Q5HPhdU0v7yejkQsD0Qo+eJ9Z38u7R4syA05FRE9cjK6uprS+tpVkcGl9PDBdlpeWpd7QySRc8zQeLkaijfl4+CKcj6NZO492kzf/Pb76R/+099Ov/N7f2xpj5hplWHGdU7uIxFuFHP9FhlulkCM4Mp548aN9MUvfsEUwKnfOs8V0xXKy47y9YU6G5hDN08NEwnn2cH7aW9OjAscYM8O4/phrL5PaAK1+5nFC1F/DacFX7tDQldX1xLDNUcqjkbMZHp7qCdYZiEmZcrJmbJljY44SF+2zL7a3EFjo08NJ2M/LwAio3yA9Nlnn6sxs+9kz5YHYlBjhpKf6RzpbYvjmT765DP7mv3+5r7I6Afp63/+3fQn3/5B+uHHt9PDXYVRJ9mVf/FTM5v7Iro7B2rEy2buPthR+JQ+/Cyle/c5k3Qu/cSXfzqtrlxJa+vX0he/9BPp+rUbxVlqwixCyvNsbIfMwlra0viPTL/zL7+efvN3fj/dl8xLa0rjynW96S0p897xWLq3w4VjMFcZcBB+dErOR716dVXGf2mK7QZxTum0QSveSKeZswPlMqNsnkcwyJbGVGNvYjkrTI3Bc9UnZT6nOq7LfxopDX+zzLOArp/SbrM5MaLfPLfIshf9//nOz8uB6D/0z0n9iK1bGFaoMF7Pk8wFY2pbe3I5IyR6a+vho3SkcefG1WvpJ7705fTeF76Qbly/npaWFm1M2tnZMsOyek8oy3QjtspoDLR5nwoxrvlKI9vi9tPyGh/vun/7QZrTvPQ2PDZe8A+Y6P0YGqQal/7evZ/Sn3zze+ljEVL2YzL7aRP9anBGuhjkIF36zxfzfNO0ML+k64O0vb2bNrc30+27d9LW9lba3B2lra09kc7tdOfuZvroszvp9r0H6cHDrfRQxuytw/TBh3fTt779fnr/xx+ng6PFNLe4khbscF/2wyxa3PzGfT/To15gHQeJuQjbbgrsaSU/C+ow+J23M0+3+LWnhw/S8spSevXWq+na1SXlxZfpicOOwVBa9jv3uZP5NgWPh87HDOqf/fn76V/+4R/Zr0jxC00gUg7ielaYpCAMHfMK+6Q4W/nOG3Vx1tJL3eark4E2RPv1UJSdm6i3sfo7dfHWASr32PMatMXjcFx+nYAyeEQ+rKvKjLfLkON4ecafHpf+JJzS/6zyG0Md/9CtEslXLxqq+uvKbVZ5n3P9zUDE1vU3+9u7DTTYCt2dmeJUYWf2t+MjHOs2Y6g9uLvLT+RTY5Dbw1nHcVT3c7gARxDevHkzvf3OO+nmKzdt7CKHjFtbWxpzZZhEsjFacdnPYp8IrjdMP4p0hrFJGbvvhrPBFzUmMza+99br6ctv3UyXVvLPYpvx2KZmr+Gx8VKRUdT2vYcp/ek3v5s+/PgzvQmJgC1A7Kypmk/+0CiZdIGY8mU75I3fnB8d+kG7Dx4+FCndtY3Ojza30ud376XPP7+fPvzodvpUhPTOnft2Rij2vQcP7f4nn91TQz9K80sr6kBL6mSLImL8/NliWl4WIVW8e3v7LgAwJUOLD7s03PVOzHK93dN/fqr09u1PRG7307Url9Mbb72WFtkvKi+cp0aH5iiM0T7npO5bh0OJ8PNrvAlSPvxk/be+83H642/8qTrrnDomv88bqco+41540WSUur5YDNMfG1umFtBkRDuu66lz87Aw/gJU3ZSZVM/ud+h/zNvMwXE4+IynD0p3b8qZ0Kn56xB++zCTMP5UOmFCm5hUHg6/f/J2VPubFW6sgLMdOGm65wObbUeEszb+Z9ye2R9mPR8iqm1aP5hlxtph2Pn+RGmUKM/LsMRmmBigROfTMbO/HR/h1Gbdofbg7k72yGdBRkvUbt3JdkZFRq9dvZHeevvtdOuVV9La2lra3t428rkje0uGSRuIqH2Mq7D88iDgrG2Le0p5UL/+Ua/GP421GCaBmKDBDrOrMZ14Dg4O0xfefDX95NuvpstrbHdrZPS8MWwJLwHKL8P9oyDmFmTLMKC40VuTGmboPX7twTqFmOnWzp7I6Ha6LaL5yaf3RNx+mL79nR+kb373B+m73/thev9HH9keU8zHt+/KFkG9fc9+GpSfC+WjJRfBB/b5BT+L9NatW+nKlStGTocdeHoV2Vf/eo6cxDaS149vf5a+/d3vpj/6xtfTd7/7QwtOfByTsSDDGah07pHyxLIH5JROqmwbmERdXV01wxeMDQ0NDU8d3bJwtqcuEzc8P5gfjL9jY5vq+I03Xk/Xr12zvaK86HD6zN07d9KjR5tptM8aJnFAPIdhp70Mcp+taIx3TMDs74/S3v5e2t3dNcNYWBpbPewMo2rD08JL18M5OJdZQMgne0NrGLHL/cWI6RxETW9MB7vqEI/S1tamSNpqWlnmrU0N/IAv3hcU22JaWd+wo6Cwlzc20tLapbR66VLauHw1rV+6nOY5ixTaaPsDOUze42ap/PLly3ak0ptvvZVe0Vsh8TN7yhvfXNf5ZlfXa6+/nu7c+Tz9wR/8vt4kN4342hsdM5/qYCVQDJZHdfqYdFJ/7cgovxOMH38LdXPWmFP+JxoJ5Ebpmqnd2RxUpvN3MhN7up6asdeHwlTPa1j7Kw33SlM8k8q1NjVPRLJLo9ZuZpq7NvG8NPZMKPds8uI2MKqTY032x5m+dq5vBrMdbjQITDEuV2/HNWbcf8Sndm+mdruhRsLECRSTYP1kkqnkmGkqeJrHmcnpdYY6KMypQR08gaEEn8iIgEw03bPCPgx3abL/ztTPJxsON8eoFZypiXq2X7+TiX98tR22hot81912LxsV6gwzhJXJcabOu+IYyHtKqAsrFGOexlCZQLRP7sXxiD5Z0qeGd54lPqilbSvc6spGunbjFY1bb6WvfPWr6cYrr2qsvCJBF9ImEycjysh/LMbiLtLmQ2MILHoF2LJ7oWtGoyObcDHyucPRh3tpZ08EdLSfdmX2DkVMZTPZFCaOlTqv8a5hOmazmxcMZftCeaPSu46ka5auTbHLbZCCgMjRMFEufM1nb1d7utabmhk+vVOnoANhWELH7Kv3s++SfSh0BJYI5NuUjh0poa5lgzMpK26+Grx29Wq6cfNGel1viDdv3LRDf/k1pL5z9IPnALUiM7cseYN/IzcyEAdHOvHRVHS8EiNxDn52jd/bb2hoaGhocGgwYZx7TDAG+Wwk29EYm+bS1evX0q1XbqV33n3Hxjx+YYl9ouwP3drcMn8+FlfpIkchiy3B6+XIZkBlGOtY0sd2w6woYzVL9Yy7/vLGC2qM/8CPQuRHaBY0Dj5+XhtOj5eutI2cGRGDXB7Zz3mGexwioiKL2PyqEYSxnOLH7O+O0oGIKWd18mbuRcpHUf52hn/2lm7vbaed/R29vcl/PmQXY++Odl6adxA6wfraui1VQEpv3Lxpy/cb65eMlCLrADUJxWQi6m4Hx2FAoqPT1Shvx/6ZaX5fJMRM3eOaJ8WkOB/XnATht5zdnGQmIZ6V7SJmHB8XEZ44T2KeBh4n3UlhTmKed8SM7GObCWViZuz5eHt3U/o5uQl08ZQyncAEIvwslGkCm+BgluAFBOUzSS+Q3+Wl5XRpYyPdfOWV9OYbbxoJffW1V+0EF8Y9fhkJIsrYGisnZXnXoFxNf6gK8M73EBDPGJ/Zlobhmvux9M54P6n87X5p5Kf75cIXs7qeGbxUZJQmHc2axsUMYcCWxNRQ2V8SiiMUFwTSjT9nnyVvWzRw9pLGPswgcGbUgfYVZodZ0RFLAHorU49haQZSG+DgXjtySWHofJF2kNIrl6+ka0ZMb6bLly/Z8vkYIc2wu6SjN1CIKLOfS4ukwXIF8it+XUcadLQFpePK2IIaRpLXvzTslUrkq6GhoaHhJcBpZ0Hl/ziCPZ8W0rXr1+37iLfeeit94b0vGAllTAPMaG7vbHdE9DTjDeMVHxrbdxB5bPYZUf82IvaBzh7HhnnuiSnjZb7ZcC54aYo33l2jHbIUvWYH6fLBEHsynZB6kfTFEo23bMC2IVqEFBLK4fmbIqSP9Db3aGtTnWmnm4HEhoRCSom626MpY8Q2k9vS0CHLjri0tGRL9ZBSCOnrr72W3nzzTZs5XVlZURhf+tje3knbWztGKNk68N4XvmjL/pBRYJ3R4ndCyoH/KIEF28fKfjn8pPTxx1s9GZ3wRhryh3l6GNbLiw9abLTahifHs9l+6j3DtZkFBv/S1JgUZ2meH6CnJplnG5PKvDSzMLbnszJPjFjunmQM2GHGwR5O38epazU/xgzaoYYbM3z3sL5+OV2//orI53vpzTfeEhl9LV3auGxpsBS/vbVtNt9kMJaxlM6qIuHLMYjxRqOXnQe6r4eMq3sa09hPyjjL/s8djbnbe25jbBKIiRaFQz7ANXvXiDk+huLHYWhP/n2Ef6fBLyY2Ivr08FIVMUM7k3/WadQYIaQ2yygTw35JsPoZQWY0fYaQRkwD9ZnMQzsKYnubc0UfpgcPHqRNdSjexPwLdTfAfnqTVi0QZz3jWJPTnpQeKty8k9L1DVuyx0BMOYcN25Y49MzIpTo/CgAiClklN0EsbQbW4jyyvNtv6y/wK1DIgD8Tz8iozfKyv/XI/YdpaGhoaHgZMKQHkM4hSrfGUDFStqWxdc3uaFy9evWazYS+88476dVXfTmeI5s42YUJER8TiccNJBTUYw1uSOgB32zklUnbB2q2TP4uw44tLFb2ApYOBFTmOOCv+2g3j/WNiD4dvDTFHGQTsAeEJWxmKyF5zA6yWdkaXjY0WpvJtAYsvzTi3DixaeZhePviI6Wt3TxLus0xFPtO4OSdtM3kfsD9+Jq7Bs9KUhobs52Ucu7nSlpbdVJ6/ZovebDnBvvatZsipOt2hBTEFCPRrHOWHROwPM/hvkbG9YZK/JBR3BBRtiWQVYcesA+124va8PSRyz7qYVAf2LPMFNTxhZkVruE5QVmXk8w5YVKbqo0Be5J5uVCOPaXh9JfjzNnDSSFfsDNexcwnhrEsvpJ30/sP8F3DxqVL6ZWbt9Kbb7yd3nn7C+nVW6+LhF63sQkSyuQKkyM+65nD22xsP9NtaRfGfqabbzZERBlr/TuM3bS7x7I+Z5GyKsgkEB9Hqf10088KvOA26TKm28e7uGV8bMf4WM8MaT8zykxpnzeAs7rVcEZ4KYo1VBtNv2zgBmuAbmp0fjIG4QSumT8MAym1pftNfili05bp42MQFEedTsycliYwiZQyW8o14AxQzidluf6Vm6+m1159Pd165bW0uLhiv32/uHBZ15cVxuMKkD5HNkFYIaSxRYFjMIArOKWhwcKIajdoNEzCpDo8jTkd8F+Gqd0Xh5jpP6kJ0DbrF6XTIMKfqckD5cBUfgK1+3ExqYwwE2UpzPMD1qTCZAxI6fONSX37eKP6k3nqiCX4MAMM3SxhB+HtiacwJTzkjvGIZfhuT+i1q2mVn9cE8s/sqWebsJBSj5+wEMVAjJNxvBnjK2SSg+93tnfSvsgnM6GMsUy2HLCSyGpeXa5qXxYXY5nIqY/BGvPG8u6I8GE4Xafh6WByjbyAmNbtvXGGocHScPt74cbYTKku6RhBREtCyhJ4fLTEDClnmo3UYQ7UYY5GIncSgtlQzrc7ZD/Lrn/hPjTMqLrCAtYhMilliWJXYTA72745GxKJnGtrzJZeS1987yvp537ml9OtG19WGitJ4iiOA/PDyQEs3zNjyhL+gvokWYTf8lOiH3zwsc0Qf+1rX0s/8zM/I/+uCCx3MQAWHRXTcEqUinyKQnTwDEM7qBVi3DuJCVT3T0wEqjAZrR08HmLCRqOcmSCdge55hrqnmWkoiSkmwnP6B6aH16Gf+Nib80dBQLs2VxJTmbhftK/OXfeTsu+U958y6nIP9OXvZhpifFnIhpxMMjXqPaMxQ3oqA8nMpk4tZkEpWzs9g2v7yHUu7WkM29GYw0kxiyuraW3jcrp65UZ6/fW30pe/pHHn5/5C+tKXv5LefutdmwldXFhS2WgMyeYg7wVlb2Z8n2HnjebnuOMMUQ2lZmwfKGMep9HIHBxoPD1iC5tvIRsd+XGJdlbrvNrLgupD9pwKH2M/c608z6mwfCYUs5DmJBu/hBizoH0ZeN7NCKbfimbZcH7wEn/BMd6WUIJAjRZFIBIKEQ0FEQh33LP+km3rS4I3VjqZyGIeVCCPbMTeFMHbfLSZdna2fS+NOpYdwiuCGsdNhB3G9770e04DpGNkN4fH7z57ZhQnG75tZlOdbFeEdm+PvazzSS+QNjOKPHzJTz4goev83rz6n4LKHNmWgp0dpas3TDomZ71dunTJ9vRQRueKCxxQzgLlLNbjmNOD+gjz7CBI6WnNk2JSnI9tglwc96zyc1ao4x2kVd6vzHODSUSzu4c+zqb09xxhVj1NM08VBcmajOEzDRs2FtmRSHq2rLHj6tUb6fp1zCvpxk2ZW7d8qxj7Qa9c19iyYat2nAZjkzsGbL8mz8yOYiCnjGmMX5wByuTKAfcPhuMcZkeGL+2HGLaVcuwO+IyrL8Prwsa3fundl+3LGVk7UQcZrX4yUVY1NUJ6/hi2vpcK3rrm2D+ixmjGGqsTU/Umb7zsJc3Glq3zdRBSe8YX6TkeYvVZUiekfF0P4dx+tJX2xA6NcFoH1xseezmZJc02pt6gHR8yBUKJGcHUMz94X9fqvCPFwy9NMCPLfpqdPfay+s+ZjhTHwtJSWpJCWVrld/Fd/aMEdrZHaVset0VI5xfn0+Ury/b1Ph85TQbNJkyN8tlJjBBK8nHMy45yYK+NATuuJyGeTzMNzzeKeuzaRIl4Xvg7M2S9NWiLFcbaqzBRzhcUWY+xP3GSORJ5CoNbA87QKGzMZk4ynZ7EGLDHjfsH7mZPKOPf0uKy/Xogvwr42huvpzfffMO+iH/zDew3RUJfS1euXk8rIqGLIqHMNmpA1AioOHJcBkvfDYfOa6izCZR9jV2MdUFGWYLf2Wbs8nHMxlDZTNLYx0mZLDJ+YcbbL5Mues6sqAwc1Gwb22PiSbbGawzjOCZIafxCVCd3BrcbzhcvVRHTVK0BT1KAJ4A3fgVTow3TuWn1EFIZmykNwsisI8cubW+lzc0tI6aQUJ7hh7dAzEj3zBZxLN8IMdYJjZR6GIs72yz/84w3SUgpS+6+hM9M567tY8XQ4S5dvZIWV5adhOrPgvSGLYEoDmZUOY8UbFxKaX1j3ZbsrYmMKTLdUtoNDQ3PEdSPB7Otub+fKwY6NvRIw+MAHV5j0r3pmFX+hZ5XW4H8XrnBR7KvpTfeeseOC7x541a6ceOGGfsyXoPFwtKKycHyOmF92XuIetyyPZ6Mg3n8iwmaWBn0yZhR2t3jGb+m5GMjEzOz9nGWZXKq8qF/SDYmoyaNb2129Hwxp0J/QVkF2fLWM1IHYZ8LJOyHn6X0X/3d30h/9I1vpf3DxbR06aoRMZ+x3Bs0QpS1/TyoNdC+VZdf2DGrCfBDR4tr3mMNKH1bIvclAeLhOW9lFq/e2gK4bTkhA7987b/IMUzLyxY+FEbXL+wop3nbd7QoZbC3uZ0efH4nvXbjlfQ3/82/nH7iKxvp5s0V+2jp+pWraWNtIW1uH6T79x6mnU11+kcH6d6DnbSr8lqSYrly87q9Ff+Tf/bb6e/9t79hM62hnJCPt1lTJCLGoDzA38vI5SvL6ziU4UsUxTIA+6RKqHby1ePh6Mjr73ERdf64sN+Rn4io4Whr4e5q/oTo22qJXu7J8fVLV314C5PbQYcLnsUayPKECHI2Kc66PdvL52MgqjvKP9zT8hGlGy/CNWq50AMOD9n1F9WT529Yf3X405EbymyaYKRf9O1oJ2o/x6MiMjP9Vzhhe+y2QOX4z6odTe3OUzBe/sP8du3ltPWi/NgLh2zamrkZhw5EMRcX7bsBwJ7MOY0vLK1funzZ9oHy1fvG+npa0D1Wx9hfaauCGb7fU3aOP8oOP0vsxcx5IL2QAzABQ0bK7WdsDYsJGSZUOD8U/+TXw8tN/LTfoqyinU8qF1JjUghE+Vk+FGZ+yc8OjfG5kz37821ql9KBCPFf/Oo76X/8q19Jv/CVt1RmLNkTr/trOHu8hEVLRyjN6RBENAYjOqA1ctkx1Y87lIy7PUwoBRA2HdRmUEd0SP9QqfuCXvdsVpVl/m3/ZYraQKAP1ImPCKN4SJeD7e/cvZu+94Pv20zo2sZGunzlinjrQtoWt4xjMTiKiuGCjezLK2u26fzNN0TQV1hK4adSV9Ly2npalnLii0g+klpbX7N9p0v5t+ttaYU9sflNljfdUD4nQ+vdp8PTKy/aa2lsYJFpeH7hddjrvVanzxLOtm9Tr9Z3mU3ESNnbHkqNVfbrfEtLNrv5xptvpPe++MX01pvv2MksPuO54R+5Lq0MiOhxMto4xioepNLGg362c9LYheF52PsipkZI7TuIfSOo0TZtjLWr4zGpJcdYfBKQHmM2kxxBdCN86ybni6c3sl0gyOSgO6lR2Q4Z3raOmRmzjisiyRFI2LbfRPfMqIH6tZPR0tg5Zvl6GupBgD0tIO6Xhg4epHRSZw5DR+YMNvbVfH73jpHRjz/71DoVHzDde/gwfX7vbrp95062P0+3P7+X7j3atDdU/G3upPT559tp89G2fejEWabXr19P165yuP61dPnS1bSxccV+VWNl2YkpNufLLS3yBu1fKNqMw0mMAftxzcuCMr9nn/+6zTGITUPpL1C7n2eUfXlWP34eES/HTwvWNphFK2bSXqT28mSo+nKlH8u9n+zBPKlh7yZfvPNBETqbj4uu37hhx/+9/tob6dVXXxf5fDu994UvpbfffjfdkpttXGzPQqeXP9JyHBgzwrCEvisSGZMdsefzOMO4xRY1xi4mMs6630UcFh/juZpczIKChbkjM2U+2J9Lmdu+2QJnIE7DMVj494V8/QLCW91RmjMDHmwfpj/55rfSJ599rgF3Pi2KRPEheiwVjKHSl2XjNvA8K9VSuUa7VZe2a+sME0yZgAWPgBXwa8sXZvhy32dC7c13xEdQvPn6OaccJ0XnZgl4Y2NZRPJa2t1L6dHmXnq4uZ/uP9gWWd1MDx7spE9v30/3H26lA3W8JSmvjz55mH74wY/S+zLMjl667L+Ywe/kMzu6suyzosizyHIPCo/Z0lXdtyUQlkOGZXEc4iSCfnDKZeOPx1DfV6h89bg4/ex4iSdL3WeyJyNiHs/xEDw/TorJ8fchJoe39lY1SHNX68W1+NPz8xzguGKs8Lj5jFCR1KxYOpGmeKzl6LdXeMjuKev1dmtyRBHPtO0AUzEpQLdU3kkvxPXQ/3g5DgnANHmnot7HMxWT5XlSnCw28ojPGAMctlcxX9cYFnOEPy6vrk/ffefddPnyZTMc/Xf95g371b4br7wicno9bVxhUmElxQe6NukiO9KLcdN1AegF4Y6vmFDfbN9iRY+tXL70brat+DFbmpfjR3y85KuAZghvkXn8XT67ZPx+FFNIIUGPbatRrjb+6jqMTSjlawAzAEfWbubSMuObxrE9yfjmK1fTT71zI73xyhX5x1MvR8PZ4wXfMwrUQdQkNewn5kA/up/Sb/x3v5n+0W/987Szv5DWL99Mu3odYm8kSwNlccSB9dyLxgvBi1mj8AuZMht/SqmMI67Lt7ESvunb0cWnzj1p9iKW12JPTcA6mWypkXS0Lz/q8HZ2nfz/wl/86bSylGyP0OrqmnU0tgRs7mzZm6m0g8Vh8amDIw/npNoZqYrK813IIgJ/wNmmKAPkSCylQChd+d2+fdu82ZJNVkIoJdw8p+zYuG6/kW/56csO2Jsrx4LkmeIot2ljzNEJ94hNw7Q9qydF1MlMzJRz2vPxdjDESfM/jKdr2+W+vimIuglQ14Foh9E/avTkaAqquE+LaemeFHXeQJm/QLTHswJplDFGmlFLJ63V2XKNx0Sep5fbrPY2xHH9p+zfJ8fp0rcZxGcIdXvq9X4hZyHzEb8OJPDLP4wjfpweN8Y/ArJTVqQ7eeG3FSkp9qUFCFZfl3N8/b62li7Fz0MvLqTFBf95aHtukwUKE0vvXfruFpcUNI4oH6ywAZ/8iIzwDNIZ45zGVtm2PQs7h2HbGKSzu6f2PVFXMuNbNMUYW6PdxLPuW4pCj4bPSYgVy9gbupTLlf2vxG33u7iUH/M2ny5tXFLZLFr5/tLPfjH9T3/1p9M7N1cVn9KT9wnDcsMZ4aUgozQydWEbdu/tpPTHf/5R+s3f+f3059/5QI1wJe0fzNnRRudBRgPTyCiEL9DFp1Y/jYwyaJF+2YEBZM1CKC9G6HS5JFK3vrGW1ldERNdW0/LSsi2/8HW9f4Q0Uiffk08XwvYSLXM0xwIUUzJM+phgcm80haX4UEpcQ0RRWJDOUFQYZm63tp0IW14ou6wUbEC2ez7AQUojtakTHtMK9oS4ODIa7sjhtHgml3ePE6ZfxXMSMtq1x+x3EmgnIAa3CNP1l2KgnIjs/3ExnVSdDCFviUn5PQ8yCiLWcM9qDTWedzI6Vv6nJpen9f90MUZGu/y5zbFDAXQh5XEIM1K9UkfUL33IZk3RhyKXTkTdLEmfs8xsUNx8IwAZxUBCiY96QJeSZtR7OZlBHXk9KI0sF/2aex2hzP3clq+5Lx1tbVbVX5LRDnqGO4wylR8MEekFTkpGi5QmoiSj2ItZPzkZFQcnBotrKBcfCq+vLqd33303/aWf/8n013/+7XRtzWuL5tzI6PnhpSGjzIzyXTjH5j4S//rnv/d++o1/+E/Tg4ejtK9OPImMghi0AychoyXCzzTOFDOjdJhQRpPIKM/jGYg31VAu9lv32CKjnW4SGTw83JfC8q8n2bDOzOj84qJ/XagkDtKeJOasgZTfoJe6ozoMY4PDpN7o92Jg6svFyypk5j57hLa2tmS20/7+nuSXOiqIDFsMYi8RoNwoi8jTcPBVeY2RvNPhpGQ00q2JSuRtJp6UjE4apCco0+kYhu/adSj3XGclynqchuGg1iPa5fNIRp8GokxD+nDPag01HoeMHo8J7ewYnISMHlfG4/V3uvQn9otj8LTr+6RklJnREgtMHKhs5qSv+QaBL+Cx+Zh0ZY3JhbW0srRgZLQsw4X5RTs5Bb+WV7WrMs9MMJheVhDuMz5gG/m0Nuhy4baJBfNj61923/ak4r+bYPBxKdygHOviq/dpkwk1Ge2Q9VK03k7PhL6yv9MRZHQxj6OMgSAmWMxSXLRflxeGcJj2drbSrevX0q/9pV9Kf+Ov/VJ677rGRbzKTJG04YzwUpFR1OaODO9G3/ospf/67//T9PVvfNdmRvdGB7L75eTAk5LRQNlBQYTlTTNgs4SCxVMomHBHGMCe0RKQUYN6LWnR+fG/P9rVW+GCkdHYF8SSDXtAF5eYMRYZFWnlzdFIIW/ivEXbIDep+/m9Tj4pV9JhxhXEh1h+RmmPkN8+ssqb122bACWQl1AYvEYcvr+9ZR9s8RUmyhRE+ZVlAPgZOOIIeBn2CtrtYVmBOh7PQ3YI9fNATcxOTEZBVqQ9XFbHpHjys2LA7WcOAgpXxOvkb1j2k/CikNGzwnF5PA6zyeBkRHoROtzHtYbHwlibG6Lrxx1mt50Ss8nocaifny7t0xJRMLlfj8cT5TJNDzim5W8YX6f7KyJK36nLn0Pkec4MKHvyFyCjsjneD/9MFKC/+5lRn/1DziCUXNuPqCB7dneQDOhI4vKv7Huy2a9gsV2L+163tuKVx9OYGcXYsYeKKNyYQMxIMg5h90eODXFSMgpM1xTtucjVGMqZUYx/kIUJMkq6ikvx2c/mHu2nhaNR2n54N/3cV7+c/vqv/eX0a7/ytXRZTJQQVoeTs9BwRngJyChwikjXYr6NXZLMkP72v/g4/T//X7+ednbUsaxzigyN+M3b44sknrsNefUOMk4UhBkKs0yrvKYjlemEu7wPej+5k0q5lMQN/6EQmISlQ9IxeXOelyKjbxoRVRkxM2rL9Bpg8V8S5RoxCNPVQZzjZh1cCHIa8GfjKAcz+91+yWxv43nD+2h3z5f89/s373KQ++jTj/KVg3zxe8dOph2RNOFIL9IAKCqUPzjkh/wLWJllfwFTiAXmssLuMa3MepkNnVKt7huKOHL7QfbyJSjkYmbZ7VKwPryRwWMISf2yVcLSYZgq/NT5D4zXr8swm4xOJzPnicclnzXq9nFaTJsxel5wZNp0HNIm+YoymrztiHZZ9mXDqQnmaf1PwIQ0USEgXpRDF5TthjOig3QBnrPfnvdh2/JkOlakEp2LXtJ9/PDBEMfksXVqUXrS+7XLAPmEZK6tbkgXSx9LJxP//FLWr4oHdPJQflmmQZvWtT8PQ1n7eMCHQ1zrb15u91U5xj65zM1zTmAB5Ykz0f8jre7MUfkv4XpVcuq2yR/jxdDb2HazaahayZgeinjivo1zSsvGNtmxZ1QFajoplv2ZjhELT6P9R2l/8366snyU/u1/49fS3xAZfe+dG9aKz6CFNZwALx0ZZakee0vmt3/nw/R//3/87bS5O1JnWZSf/q3vOMRzt3uF+qRktEQoG1D6Ke8Dnwl0mNLXo3gepBQQjo5qndSUg+inkU4UFPuORCu5p7dwFEfd+Ut0RFRhIKOhaPz3iBWfxZu1QkZJSmJgsvASMvyaOxRqVqa4ux8eyPdQmvY2L6W6b/tU2Y7g+1SZeTU/cpsfFKz59R80OBT54b4pZ8U3p/rhPnDbc+6yUSZ5EMgYU4KKry/nWWqrKNUBQSyvizis7bibAYH2hYwhb4myDEt05T6FkB5HRoGR0ZxexHBc+j1c7vMmo09KKifl5WmiHpxPi9A9F4VpM6P1fvOJZFQYkNlTE1HwOGEKHENEy1+8K9s31xjaNtniRR7ML7INyg+It+MARTS7a40vxMMHRaxSbaxfthd408O5DbDaZf6XltOi4rI0sm6NWkb/RJsN2Tq35A0pTW9mfdkbj8XOsIZ0KqPux/Np+lL37Jp0ivyH/hhvbZPLvySj4KLIKOMaafL9hMnQkVEfq/iAd3f3QUp7m2l9fjf9j/7NX0v/2i/+XPrS26+nS6t8P6EwVVoN54OXhowC1F4QUhaIf/N3Pkj/5//rf5Ye7aoT2y8ZoUhc0dQoG3//Vhh27qiTivKEZLROEzmCKJRVFP76tPtn5T3zlxUNoHPSYet0wo3yMJJp+ZeCrPyViGfYmFA0Tkb9XvnLUqAmo+HP3LnMTbnnYKZMzO7T8ih7BQlJHSjQw32RUZ/ZZomJD7VGkFHsTEZ5Cw6SSn0xsUkZcQ93iF0ru0A9+FqcJabUNxtFHNkO5V6nU4Wfz26TUWnFzG7AwsuPla/ijPIKxKAwjYxOA75Jh/SiXU8aOOrBpYfLXdb7ROQ23uGUcjYyerryOms8MRkdax5Df7PKZyx81X/GHqufl5iUPn2qlpdlcvrWonRVkEzTV+iyrP+Y1Vxbu2R+mRF1Iip/5t9J0PLiii2/Q1qB91dPK74D4HzLuh/TTn3pXC/d6ADT7ehAt8Fczhtl5n23N0E6AXHEfdedcV/6T3nBxTL3YPtZVoyhr/p+N7leQ49G/cUYUdfnJJ0yCS5Jj1pv1vEcMZ4rLRvXZC/qJcC+T8hkVBVj/nZ2ttLhzsP05s319DPvvZH+5//O39L1pbSq5rs4r1T1UqDMy+cJBW14bLxUZJQGzV3I6CM5/vnvvp/+g//4P0mbO4dpcXldjdQVyJwaLm+tIDpt2fifZTLK89J20y+TxX3AfZRkuIHlv5IlEP7iedidoslK1Exoo4zOr2xTzFIG3CNOU9iZyEZpRTzsd8WOX3zi6/xJoOxtyUl2LLfbdZaZmUXczBj4r13lGdM8c+qzqwedsmSJimf8Kkj4QeHV5Keu82gLZL8e0HpCCpSe4uPcPXN58Vheg5DZrLNs/pZtrBuI5DXI3qTwAGXcVcUpiB4+ScPLUOWa469RDy49PO8h31RU5XkaGUFdH6cF+btITC+/kyHaxUXh9GS07xNlm6L90nbr+rB+NFZGHkf58aK1/wm61sLna+AEa0r4QraA7+F0MorOYtkcYoNN20bmjozmZ6bfpNPYNx/X3Ee+Tg+HzlQPBdbPmCeWPoh+F0BKJ5CH/oIt3WV+ctsPv+iGWFmydpH1RJh+PMlpKNM+Q+rjhSHLhczcB/a80ufAS29ymQfquhvzndML2WrE2NLXVI/QeYGyPcUHYUFG/RsGjfNL1Ac3VDdplB5+/llaXzhMf+Vf/bn0P/kbv5Z+/iffSIuIYmOIUlU5GBmtdHnD2eMFJqPTwb5Rvqj/xp9/mP5v//nfSb/+9//7tHH5erp87Xq6cuWKHe/Avh0UBm+jZRHRAcpOioIpicJ08jnt/rCbRecLTOukgVI2rjulIuAOU94HKBsQ4WMgqP3F89I2ZZblCqUKnIzW9z1/ES92LE+BmEUIssl+T9IwJZL9hmyAcN0mdN0nzSEhc1LZw2cUbeCQq/RvyPkoN/OTFsv9EFbO9RtBRjUIRN2z0d8ILKa6trQ8SiPOzFaE7LFXy438Kz6W8BzutjzlCLAWq69sS5RtEbgy7tuTKeFcH+UAcRy8DB3ErdzlNFy+WfGw7aEEL3jHYlBXQiOjp0LonovCOBn1+qcdO3J7yP291I9lW8M/xIgXU2DEz6ia+nsQkuhrStL6q9rKoP3LHySE/o2esPD0J9NLJdH1NPiSnfuhDwi/vMyPeGykjY11+0U5YHo9A/n4Wp1TR0DksztM3WRwQ3pmBm3USR5xkh9AGPyQf3RbHYZ+bf7JM0vshU6J+i/DRPwDYhr1IKDnPPyQcBoK+R1V+1KZR5s1fTNhvON5PZlSf8AUspZtoESfvqMeF0EpWR3PfNabro8OMxkdpXe/8Ha6/fnHaW//Ubq8spCujHbTL/7M19Jf+dVfTl/9ybfTmtSV67gidtVtw/njpSSjNjO6e5Q+/PRR+j/+X/6L9F//3X9kM6Mbly6nlfV1UzSc18YRGgt5OSWKiUYf12arsYdCMKU1oXM6pt0fdvYnIaOg7MQ8C1MjyGD4795Aq/QibBkX+R0q2B5BpGIGIMgFJBVlSnjS7GcRYo8Vg47/Jj5+GEg8HIpRcWX5Fniie9QDNnJHWu4Xf6UiifT9WQxOHSEdy6/7hzhCMFkSi/2nVvf6gx8GBeSkzs1moNDb9MHevrcDPTcSy4dYENoYEHJ69WkIAyKJwpeMzOaiTGNQ8bw5QvmSttn9I6GPe17lTpXEcn//rHYDX6IMQDR85sSJOH6PJ6OStXo+m4wSYFgWUWcnwbR2eFJE+V0U6vI6LaK9XhSOJ6PRxgT0jbVBv1e2M4AbckZ9EGeQupKQRt8DR+iL3B9M5+g5BIQlcO6HWVA/sjiYzQxdwwuu3Dy3l1R0k6KCCLJ8Hl+qu15yfwDZOATP9maSnwLhh7SAudWO6/bJr/2hF+Klt4ybeONlHGP37S/dpNczxBnPA/HcdHPxLNpX3Q/tLFOhSydsv93JFZMLAV/EL5DjJXzptSaj0/QG+mUS+vTdnkRGQUhDdso0yqOyuG9tZG6Ujg52097okV42ltJbr1xO/8p776S//pd+MX3pq19KG8oK8Q1knZxswzngpSKjkVEm4LdFHB49Suk//N//V+m/+tu/YYfP8yX5+qUNP4dT18urK2lNb8jLIqX9DOn422S/D0mDee7kgb5TDpXXNNgSQoGTktG600JmyrPfaoT/QL8tYahsIv1Qnm7GlWygI6OD7Hqcrih99pCBibdVW+6SvbiwbDJZOjKhTLgXA5MBclbkla92uy8jzV/I5WmGPAwScdwHZjBoCJ24HWlzRUl1mryZINm14PlXGZOOwiA3X9Yza8FsKHYQ0ig7ypJocBMvcZBG1JFor/56Oni0jxD2D9L+3p7e5OtBX+Fd9A7W9Doi58RxNhktQD5ynCaf6srmRov817BjUfzK/vYzo35/jIzG84hvYjuanNYkTGvfJ8U0MvW0UI31p0bdX2ej9v8k+fX+7BjGE6sXan1mo48OQynkNhBtDUAKO7faRjmzCRntX54hlbo2cildrMYd+wA5Dmkh6xHr4xYW2wmok8slI6ZzecWFzoF+AbnF2v2a1IJe//V9NsIA+n2QQsd43XR6FP2AO5eJ3/OwLMPXiOflrGiJIKHhLxC6k5IAnhpy5DzlMofoG3K/JAxxdStduQxUi2b38BhjnIj4Izy+sbMaHsNZkdGQO/RceZoDBHph7kCyjdLuzv10aWMlfeXLb6Wv/eR76V/56S+nn/qJ99J6CC6QUuFseEp4qcgozdXNUdo72E9buwvpP/6P/k76L/7Lv5cebm4Z6WQm9GhRyk/KaGl9Na2ur9nv98YMaSyjAGwzWbF4E0aZ9bOloCaox+FpkNHwC0r/YNrghhw9qVK8Wa4gZx1CKWQlxn5DQDqT8sJ93y8aZNjLcxoZtaHJ3D5oaNiy+36PuORHf9x/zotkYlCyuPAjw17UEgxYisUdGShqiK7bLvtwllL+STArQPasJg0klAneY6nR/VKGGqz2NaDIz278wILiZw8rM6c2M4R6zmVGETLTyg8B7OzLzicFAJpUXFNepbtXzJSO8mvXdiujL1+r745AerxhE58v02fCkeMtMSCjiofgzBoHIu+AOu5mpAHxHWT3hLiRcxa6PE9En6/JUDnUo2RRFtMRL6S9fMfLMR3PKxnt9YWIk+quIzMZ1p9Vlk52II3ePgKV944Uvfrqq2bTboJMoks4ds767jzHHakd5ZnNIJX003i5tfu4FdZM1hVWR1kG0uce/Q875DnuBd762eBZ5E9xKSX6txq/2xmWRtG267j95zf9fizBs5JSw57LYE+rc3+G/uzTOAsy6rY/R+OWqOu97k7xuL4fQONNQpdetmOcqmHSmMz+8u0vw9S3xnCi1jPTg5DRub10/fJ6euu16+mXf/Hn0y/+4s+l61eX04aiJna8Y/iF1IXJyTWcI14aMkpzJaPYBxpcmdHa319K/++//TvpP/qP/tP0wYc/Ttdv3ky7IqmHNHwpz5EaMsv2l69eSRuXL6fFpeVuHxGwjh+9WUBHsOxc4jBrGzv7ciKsO3Woyegs1ASv7rQ8L5UJCDIH4n40g1B08RyUfkbFTF/4LYkp9MXhfkCk7/FEfvv4S/hSXKH8sjKNvWRBPmOZjGV7EPH7r0sxKOX8FgMB6JRURhz2z0yIIQZMhSM+QpdVF3IFIo+BeFmBllk+CvJq8km2smz5oQXkLck+5A8lbl/HWv35AIlhGwP+UOJW7pKT+8gZ2yDcH2FFXmUf2UcRuRzwb3H64DaXy5t8MyOzJ5JM/JZvq0uPH7scd0LR+48O4FaeZGjntuXCYqCWvX76QTzy7s897kno5a0RdeDE1okGqOumT2saJL/ySxpdm4j6z2Ejz2Xe8WNpK9xc11/qtAOTZRiQcqFsE4D6gphYXYgglSSIsPinbwDSDjOO8fKLMh/aXo6xh7tGxG91q7StPRX5j3z6R0H0qSUjQB5OvXR5SXflzv0ZEunI5ceHJcS/sNz1R+rEyXr2o7D8pDHbqFhOZ1/3vr0Y92SybE+EpyUC0iyBDoyj4aw+mQnVvU7PyDtx2YeNsst4AfF5PfT6Bz8WZuA3yqeXrV5qD//c5zQQ0Kc3bBexzzSe1y9TfThHl+/crvtyyPUV/qPdV/2tjy/XQbbHwmVU4nTl0qc7BHpsEsJ/2NPIqEMyzWUCf6B2RH3O8+tUqk81oIP9HRH8zbSo1P7W3/xr6ad+4t301Z/8Qrpxc81IJznAUJPYtLnIR9UtG84RLxkZ5R/7dnxwHh0tpb//3/5R+g/+D/9J+tZ3vpNuvnor7XJosZokBIQrfqlhbWPDZkfX1takDFdtr2OHojP6QNxvbEdJ2mxZ7vjT0SuAepCaNBiXOC0ZDSJaK4doBkFaYnDEH4YBIsgSShNE3H1YnrEjF2S/+XmfXuTH46/DU57IMEjfZPbwsewXCDIaYIaEgQwy6kttffwlQho/kJpfO5ESs4Eo4nc5jfQNi+p45Pbggyhv2B44PlSK8gwiMa12j+YZ6OW/q1/KM5eB8hPHwBjURtiD6vlU+VEvEEnCMvBRnrmuiCeW+qyuDxgsaKvUHSQ315t8mh9KIGZGdTcGaWQjvIWQe/6Q9qHo8sxSr8xzPrtZH7f7Ew+mlQCIZ9P8DNtCj2n3J4D2qvJzeXO4sk+7+N4GivsBH5xPK5+e5HYRiPZewsqXOpApQfsJQmru3D+ij4xjKJ+FtzA5vAgV9yCifJzj/WCI+JDQw84bGbQwtFPFszCft9lkfeXuWOpmJrNf6TDkduFQGFajjKy6biIN6iT6kdUR8assjCCqXVs7zmU8jYx24SfA2ncugyPSlK6PeiE+0sFPkMVA+PG8DHWpxZn9e915/7P7uQ96/xveA94vDiy+uFe3ue5+IJd3yFA/72QLvdTJmvOd/dczoyDkcD85nWwjt2MoX/T7QKTXpzsE+rVHH1cdru4vBpM1G9sPqjId0Yr4/X69sCzOpft3b6dV2V/9yhfTv/oXfjr9yi/9QnpFJPTWqoIo5CbRKH/2LUEWhTzEqDKhWzacE15KMmpKQi1x72A+/Q+/83763/7v/k/pj77+9XTl2tWOjOqRkdaRmiyb3S9fFhll/+jiis2O8pNsdBSWjQDXdoiwGalI3pilAKwTyZ7WGRnsJz3rO593/lJJlDgJGQVxn4GD9CLNadUfz8P2rxEdxEl8s8ioK+P+uZNZP5Zk0gZ6u1ZZoaj7gVKy2sCZ/VfKj1GjzEtco1FswKy1Y0YoHsiozcIw+BlhjPhzeZNPopxS/vVgEXskS8UGGOQZaOyoF/KU5YwxoAYzTMRRSSP06dGGY2bKyJIQAycz7BY+P4/21M+y+mDYk9EcQS5rnEZCJYcNPDn/fl9uq0vfT2rlLj8cS3Mw8sHW8k0eIp/KO4P7SM+dSAQZzemOIXLc5zwwkN/aixMGc3eo2slEQNI9j1FfXbhcr125hphlfStcv01hGibL0bXTjGlu2r63lz4enoUxd64zvugeRyXfHPqGtu56gJdnTyP2bjuBrNGngc7TcM/LmwqNczftvvQgdpSXzYzSF+TXny+lkcra684LmzKN8ovyjZlG5KYN9TlyfWIfA+qF52CUX5DyS15XPwUI39drj8ify5t1M2WQ4wKT4ivRtzWXkGxE3jDoRnThwYFMJpkTySiG/lWAsu5Q6ZdA5IHxA3RuxVci7o/HU7njee7nIORz+H1pBrNrMhr+orxD30T6nRwV7IOweFTIGP4jnrAHEAGds332MrrmhWkxLVvljfZ20sH+dnrz1VfSl7/wVvqVX/6F9As/85Pp1jWXmJpG1D63fj/kb8v0Tx8vFxlVTmn49CNsvmz8w298mv7X/5v/MP3//uXvp/VLV+zn3CA8kFEOBEaBsskcYrO6tmGkYnUpfht4zX7aLX5dg7c8xjYrUXUslP4iSpo3/qIz4dcMm1My7Ll1Ru+Q3vkktSmHsMfxtMhoLGOHm8Es8hHg+qAgoyD8YFhicsUsUy039WTCZ/ZK1Mo5woCY1QHlfUtf4Woy2smfb7N31Imo11f3wU0ub9szmt2E7Y3XE/KCiDfckmpoq/wYkEDvV8ikIBB54GMmG0yVDm/tLk2f9xgsPR82P2nuAAMry1SWP2nYWH4ckFEikcENiUSZ23IqdatH7o+Zz7wEJsR9OpGFo9Vbh3Iiyv5XEOU7KW8lkGMqujY/9EMx0l785Ya25EQFt6EY1I4Dvg6POOitl7eHxxHlTL4nxes1c0wecjwdchyUscPDDtqEwnh7lObIM5K9f/fb33NyGffGMEFvdOEx3Yxn3486FPmdSAaEyH+8VER5GclV66f/oHuOFL/3e2bG1W5oC5Ityt2aYp6JxMAL7VmnC/p8DNpRJpCkY3YOb/kbhO9hz1R2IZf1+yURGRFxtqpYOfAsx+Nh6HsuH3AdNW9bBbhH03MC6v2LvLINgF9+s992z/fN4C+uab+53ZIWe17LF/9JbQ6EXMQRuqlzF4j74/EM3ZNmRkEfX5Yx249DRiOJMm2VqMy4bBEO/Uma2KTR5QeIgM7P7egCMupyff87302vvnIrfeGdt9JrN26kr/7Ee+lf+0u/lH7yixtpbzel9RV5lT/EzJLbX+6WLy6NjD59vDRkFNBcMWzjpGNARr/9vbvpP/vP/8v0//k7/03al/Lg5zBj4OEnwyCm+/sHdt4kP9O2sLic1lZXjYwuLa3aDKmRUrkXF5ZsT9OGSC24d/du2t7eVTNn2WBNym9ByskPUAc2+9V1VinVI74Mx86dE2U9p5HXOppMpShOg548OQadWgh3NId68GNQjOvSRuNPa0Io3JDZFLAUsitp0sn3VR4OJ1r48/iy8s+KG9hzrjtFyKDnckJYI6z5z4NJDFJe89zu880VdQNsmcaMOXvkFwbaC2Ht7VttpC+PiqRn0XxvqA/4Ufbmls2gVb40lO6oYdoD8hPG8ixY3qJc8r04R7R+6SAmn6HMMXZtJ9qcL2cBJzN+Daj7WIYtDwYHkW60UaWiv05Ag5B0s1aCp9WjzA8oB4AxRLsfQ98240O58t7w2lGmE+kzK2oH+ucyom3yLAZaewnSy+T8Up710zMnTH35+8vO8TIaOjIwvN/vuSzBsreTw2hH/Xm0vfz8AhlphxvYnk7rEy4nGPSf3Ef6+nY/3QtfltPrjZez3j1M1+/b7Pkg/zl/xNflWT7ktL6vNsLLhEH1G/Vi/bhoa5FWWT4mU/jJ8tJ/IdRsMQCEo91bOcg/e8KxY9bTr51SkWfr/1ZeGg+ki4wsZ50UJ31wjzFg3353vi/r0T59TK9jbE3R/f5HN1T2Vs68JGUSmvsIID4Q7Sjqx/WL75mtYXk3+LPQY/GB6DREOQYinv7+eFoB9zNsX6dFKTfqwdxqFz0xlbMam7o2qGTtIzb0GLclB+Sfuly21ayRaOgd1dEo7Tzasfp849Vb6ctfei995UtfTF/6wlvpDRHSq+ur6cplxaM0F4kIOdxSvXjeaAnTS6LhaeDlI6PKLYaPeMn4Z/dG6R/9k3+a/vZ//XfTt771nfSA854MGhCk4CCR7BuFdHAwO7OkvEFzH1Ly1lvvpKtXr6bXX3s9Xbt2I735xtumwB7cf5R+/NHH6fd+/w9MaZH28vKK7P4rd/ZX0TkhvEFG55L8dJ1TvuelbGxztmIolPVpcVZkNNCFD/Y1DYXMKF3ewAeDeR5sbKnYnqPEMfKv644gmJHfeE4lCiUJtbKUbelQvwwG5kuYUnYs7ICerFT+CjIKGPSY5aQt+PL+ZDKKH+5hgpAuitQsqp5x00aQldmT0Wi/90ucesZRV8jPBw0x+wJCcUd61pg7lLL7tdS+2d0zysGUfY7Hgg/bRqRlbcAGfcJW6XZhingDBQkBTlj6eB05vlz/U2Hxhp8cbxH/8IO/YbolSjIK+mBF+kprIKPSsZnxqu+UYSaT0cp/J6/sqmycFlX5E0oS2Nv9815OhS3Kfui/zw827clfBLkXcXn6RkYLOSOekINmBomK/siHdOZHaVsTEXB7f1CYSi9YOUJE9YzwXfzZW8TleqrPT7xsBWKlI+6S3uDlUOkQV7dHuwgeZWDyWxkopZw/7nn+fPUm9IudfLG7K8OSe9k+PB+g85vJaO8H5LwUdQQiTI14SYjyCfRul/esyWjtr0eZ59OjSy/aszRu6NLxftWDeqOq1RLTourMWo7ctrJjOpNJne106Qo3d9OljWvprTdeS7/wF34mfVEk9EvvvpPEQe0Qe0joskxO1hDFOV2ChqeNl46Mmq0c0yGYIYXm/fDDe+mf/uY/Tb/1z/55OipmdVjiXF1bTmsikaury/brTGtrG93M6OLSSrp542a6dv1aeu2119L1a5eMBIlLpHsPksjo3XT787vpm9/6dvrGn307ffjxJ3QpkdslIzXqVpYO9+bnltSpRHbZ82KDIEpJT54yGQ3Ub+dPSkbDP8q2TKvbMxZkFKMKcnLK4OnKMIxGC7czmIVjRgMbEmpnfKpc+Vr3JGS0O5eui3LoL2YGD/mdYoFyZNaF8mGWfKEioxGP7b3LAyMGt5FMhbc4dM39sXJepm3kAT0Dxbuvxkp+nAAXAyF2kAjJ2pM7t2eT0RyWNqe4ysHY4i62kgAGkxJGYgyRTiDkrwez8BfpmzUF8lvXW8hr4ekfEUGfj0no0snxTW62dR50R3VFny7LuAckbkoGxuQo5YtnPsgO0YeLOhiWXxkvYT182dbs14AqueJYoj6+XgZAOIffX1pcsX5Vz4wqGrN7/4556x9QB9oH+svTt7ITbIYR2/o/8hXhi7Lt9+BmubLdI7u78B6WPawg5EJuyCF7meOllrYdPwXMD1lYfpDVykMx8zzPcoabl8G9/T3plyxPLo+QmT4J6hUSl4dnWd66HU8BL+t12ZbothEFcrzljG2JyFuN/n7OzwS4n5PJPQ3DvCitot4p+0mg6QT55GUEnbYgYwfW7+1IsAPfgqQi/9KX30qvv/Zq+rmf+QvpS++9m67dWDUSuq5hlJIiNWqG/l92iajGhmcHLyUZJccoSdy7/FHD3FUb//a3v5V2dna6gQv1yTLyuhHRS+nWzVfUGfbSxpovy9PRIEG8nS+vuLLd29dbmHgl1/c2pdTVKX7ww0fpuz/8Ufru+x+kP/mzb6a79x+muw/uq6OJsIiYMuDNpSUpQp8ZTfNL0nXeaZ/2Mn3gzMhoBv77AdOJGIjgNMNQ7P0Majl44kfPGaALxesfM/hxU/uc3WnHGGmQUfTUcUdIp5TdXD7nMudGGPrryGi2YxA1Qql6Jx82gMT9LJqR0Zxndy9kstzLznOWwzc2Lll7MlmVDx8ovawodyOg+UixaHdxBIxK0P/qHvDBO0w89eth3nL9UlBAg6sRhjw7xGyQkdKy3OQHeZ3U+P0YhAdpmnz5pW6s3MPt6XckUSDuqOselEXkFWS5CwLTQfes7rs4sh/FwZ4z4PXhA525c7+I/NTyGlnp4sko/Nih4GN5FEI+Q/Qd3Rvc586EsAJL4UFGaRMdcvgopyCd3tbY7uFL67hrufrzkInfy2PR1i0zOtn8ZYt0LR4Bm9n6IH20b5dB/rqzRumbOa+UM/eiX2T9Ub+Mxl5F4sLQfr2+Xda5YuYPwtUtd+d41VQNIe8o6wLarh2JxUuqPNGuuWdEFEKqmKhz6jbaS8gQQK94PMiU89HJ7mUVetJ1gZcb6E9cUT6sHoZ1MUkfB6GcRizBeZHRaf5quU+Lsq6Bu3Oa+RH3In2IJ02afkFbYKMc9qLaBB8rXb28lm5ev5zeePN12VfTF7/4hfTeu++m115bFUG1KAykgBO7JqKgKv6GZwAvFRkF0bXINZ1h4I6SUMemgzC9b29mNmLSc/Bddc6y+LhWKz88EvGw7sS+Iv/50a29o/Tx7bvp/uZW+vFHn6Q//eafp48/vZ0ebu6kO3cfpZ3tkQjHunoNZ05owM8d1gebPt1yr+HjYJISLO1AKNXA6cnoydKJo49AKFSaJP7qpomb5Mr7Rww4Ngj5jIcTWYasPNgo+nDXsHj0DDs+qKoH8LH6FkgDwlUOYn2+PN9LecY0wEyoy63BTXbsdWVPG7O/MVPKywn24iJ7kBdsvyJkdHFZLykCX6zbnql8mgN+IFjcs31yua34Xrl5hXVSi7GPkVRWXfmJfPieS5/tZeC123q+tKi3qHwdQM5dkeDyXn89JC7I545p5TlsH8jCi55d5jhteb8YyGOvIs+Vc7vH1+EG+pxIB+SGPDo8DQY4KwPKSTZ57mb8svhz+ev+Ul7rw/JnhCVXr8uW8yq/9jW+MHGG1MidTEHyTooog66N5b4RiJcciBLgRYJ8eT4hRb2sHdEW+v7v7Q0/9HX328tHORJnIM5X5sWbMoz0JaBZtnyqONgTim1yED/FhC3/nobL1efH0zDCSDhsPvjJJDRkj60e9pO75sfbMTOx2LyU8qMQtCGuA114pTcgqbmN9FuiHMha923ClmSU8oJ8slfVyonyVlmVx7dFXil/b1OeXgA/Dk8/whCfyZzbYZw6gkwg6q+sUxDy1un0cgxR35/m70nR59Nh5ZeTihcL7tlKo7LG5A9fwu9ub8neSpcvraerlzbS2tJceuO1V9JPfBny+bb9xvza8lJ67dZq12pJKXLBPdzxrCqWHp2HhovGS0dGA/TlGGAApdAVhRQeg5UpXUYrM+GZVl22bMJkN+EZvFAoauWm6I4W00jKbF+P9tU9dkZH6eH2js3A3r2/mT69cz/94R/9WfrRDz9JH318V8p8SWFZrvcBsO/MnsazREaRr/+ApMbxvbxLNwfHHeWPXcsTz2sySnjcNph1JIQtGE4yg5QOzuUswMxJHBeD/5iF69Mo69oxGKiyCfliGRsyWMLKsyA6UQ9jHCYPaDbAMdsCIdX1nC3dE27RSafSYwAkHqrG3ITJ8treVN3nHoOk/QSi/HD+qvv1+MI/R/uA+DGB7rn8AsJYWdK2c557eBz4MaM2iu2oyi/KoCNogSBEehRERX6dhPRxBCmI8E4C/doIh5Eh+a/i58UShFzdXsRIS2kQopyF5Y4dPUMpRbJdvl0mjyfk6+V0EKNMkNJzRN+v8wCfncNZZZcfU/4qnOmUqrwoRwho1GcQNLi3x+F59WL0a7tPWckORHWRnBFII3b+QlaCZ0asJa/NROZ8eHm7fwsHUdXzcEd7BOUqSWAgi/knnBswjYz27Tfg/ihn80PfNL++7cD6aKGb4yWhJ6K9TCX6D8kiryo/yPQLSkbLPcDdFq2DfZvRhojynCX4FemrpcWj9NUvv5t+6qtfTD/9lZ9IVy6vyWyIuC6lNRnG5pUlvXCrSKIWy9zbvUhuWvYiYMOF4+Uko+RY2Q5FGeiKQgqLTmQdyYzf7tEXmWhOdwUUq9neyp2YovBYDR4p/kPi1RPmGfhUClX0W7/75+m3fvv30te//p20d7isGPhQihhd8ZV4WmSUj7ZK1L/KEv5PT0b9fpduVki4o/yx43nci+djZDT7A9wvB5/yXMO6rgNshueDMjMsy2kwNFLDqGvI6q0gUeUMYpiQryejZnXwWSbVaC+eoV/mduSxJw8+HVXkhtmkE3n2awZBj9RmxuwKMur3Y7uAf6U7p/vyZyTW7yOT2z47Gh9eqQHY4BppGBnhdrVMGAOK+Rv4LzJK2QXZKcpxiNoN5Df818jhgwBEufcyDMt1XqTWCA/1pfqNku3qV/CYepADyChpjbcfD9fl81g5ZcbyezagzQW8LeaZ606esD39+Lq7lqeu1/AfJCjKjaYfpA6U9Wzpy3v4xT3K6fEyaGSUZwpfLytb3RA5ZDP7k6OzLU4LJzOFjHrcVbzZ3ZO5YUUGGY37+Is2jO19xUknCP0Z5RXhxssvQPnLTGkfyB9w2RkzZGf/uXt17lgR6Mhovv/4y/SOaf6eGF3/dDmlVfTX9SBjJza6ckWGsobUf+Htd9JPf+2r6QtvvZpuXJ1Pt26sp9duXjN/FD+yEs5XLCG4Xmd6IhN6G+BZBvTF3PCM4iUko7kTT+i8FAWN2m0pFxp41Yhz6A5SsfkKSDlahwhYz7EOgc45UE/y7uLv/Vu7e2l5ZSXdfbCXfuMf/Fb6u3/vH8vfmvwtd6QkBtnARZHR/uf7HEEC2NMzGcPwPfx+l26nbb38w456KGH3KU6FqfMRg02A8gtCiaKeRkZpB8TLEj/L0DbzonA2U1oMCg4GR6lVZi4ESClhQ17uBwkqySjPIIYoUIB/lK5jmI9ibDL4YNrPNpX5xG9fbwXRlczMjFJHC7bs72SSvEaZmEzclxw884FgyZbLbAuBDcLMuubBmK8FDC5vyM+yKunYzFA3QCt4bj+xvFqil3mYd/pJ/0xQPmLAocxAPLf2VxAqXyL1/AAn/z3sQxbFYbNuebYQH7EcXLefAC+EtHKvlz4vtsxP28htIOQs4W20L5fzBDLQ/mi3HLbel9e4XKCXLZen2dxz8HI2YsVg3w9txx11TFl14bL+ozzkzfoZdR4rDfzcLVtogkhyj34G+JWx2McafYl6sq/Sc98zgirgDgIa8XAPebiO/mFtdwKQ14zaTdcfBP9QNPLv4e15bvfxMhcrBeHP0c/mO+q0kd3lt7YyAS8LGaUcuPLyc12F2d3eSdcuraUvv/tqunXtcvpr//qvpWvXrqQ3XltNN9b6EuXbDNoNe5xZpetfJgMhf5kPhW5k9LnBS7tM36No1HTorvNMVmrHQWrSbKlJs2v4LKlsFbnNIMhANu/s7qdf//v/LP2dX//HafdwVWTUZ0bx08345CifNhkNXclgz3UQniCj9WAXX6f3OL4cIzjpe1P0gQb0tpPPUMDTFC8oy8f8VeU11tzlh3s+wDHQuZtfTukUvsHlMkIjvwz8PoBK7iwPzxmcQ14jeTmDDHIM0ny9bv5yefNiAjoylMvvIPZCCjboWj76siF81A2I+DpCmlHXB+LgFwO5IIc+QMvNq0XUa5RbHtxtm4buLWlwJlycQxqG57RV963yyXIGOTB/WbgIo6dWVn5P5SV3yOLPc/kXA3mQTUd/7R/t9KTPww8RZRcEedh0PY2Qx/1GbnI6HUHI8aj2yjg8jPvxfAc5xh4S0pAlMGxrx4OwmOgHvdsHbOSajD5vpBdEqA8/LLO4H+2Z+Mty5Zn1n06Oot5Uj95XRvZh4c7Olq08UL+c32nxymu0E0ipxcc1z7IB5mdMrziyl66PRL8LTGqHzP4HoWZmNPLEPWQjHurN/fjzsZcbwuS+3KOWMddp0X6n5QOYDlIdDNpCGVZAHlC3l2eNjEZTKusCWLnlPNF39ja30/WNhfS/+Hf+Vvq3/tovpRsc0a0HI9UBWFS+WH0pvy0AxOP1NiyHcUwv74ZnC42MjjXmaPTDxn9SEJvUaL7qwTgcRY0iobNah51bSvf299P/9x/+Xvr1f/A/pNv39zWU+Myo/T75M0JGY2b0vMgo8PIpByUvw3LQLW1QXoM6Hwx4JernNpgqjhjIgfmRwuR+H78/w919ZWuDRy8D91CcfRjlvsug36d8yufRSvrBJco93EDXtTtQkbOqOrw+ijrhalDnNoD37qNBfH35QVIZWNgLC7HCb2+8bfhy2TC8D0aQGT0jDoWvCYPJbWGzkT9efmhbTjDcgLADsdf1ceHlRd14fRqBstlTL0hv/5EnL/eoK69Pt4ETH38W+XPZyUtVrl19O8o2MQtlepCwzq023M3ol6gITSe/hXXSaO5Khp5kTpYVm/IrSa1B6fktL0d+hYjZ0fipYMok/IZ+wR33iM/ruSCK3cykl2OUb5wKEBi2qx4RDzbE0tvXkIxCWGObSk9ec3qTyCg4hlwaqrI/zv+LTEbD3ZWbYGPJ7m66spLS//Lf/bfSv/VX/0K6tkYbGaVdlTfnkC4cSlcc+ktqiYhHLcXsqZjxuOHZQSOj54xu5iuXchQ3qoSzK6V+0pY63D/57T9Jv/GPfjd95/3PjYwe8EwdSd3Q/AfJOD0ZdaUV4etBUdrCrOjs85KFdJ8VMhozle4e2iDke1zEUUssQzIYoORM0WkQQJHGQB0gbTMKF8fE9HLx8sCAoufUPPctftUB8Ye/nKZjWD4xtnq++gHH5zD7QT5QKndHGZ8UOUmpTkpfPVHqSaBBdTpWnrmeIaP47/dnOaK+I09jZMDC9+VqM6hFHG7bnKiuJa/aHXH4DJXPIOMOMhDhDEdqk1m+QNUcZ8LKW3Ud+4YP9aIBGeXFAoR8jmGb6Os9bOWzSD/aSTwvEfeivMMd/es4+KkCOf5sA2T27QhFu7H+XrQXlVfUFZYR2pBFdpl+3A87EETIykH1X/qL+rFfl1Nk1Gu3T1X3IqYowwDPu3gU/ZHIJ2VNfLY1oCOHTkqjnZ2GjIZh/3vEzTJ9hLETKfKHfnEv9OVUMnpanICMljiyk7CBl3nI05NRd18UGZ1WDkM95uC6rJ8FZWFZ9Xx1aZT+V//u30j/9l/7hbScf96zI6MHS6Zj6nTCmYvjCTAr38N0G84PjYyeM05CRvfTYvrtf/Ht9N/9499Pf/hnPzxzMmqkowg/UFw5vpKMGkwZ+KXJIUVd4mRkdLamqAdv5I0yetpktIyXgdMGq/JeBveCZDAbVZIT/4lJnuUPMURYzb8t+8tfMXg7hmUU+Rn+DKdksRZT36f8FYBBPsddxudlmwlpICt26o+BwQgIbtoIbkVXju9xeDngeRkGe04BygGUK/fn4eKRpSkTpzIMl9vZY+vuWM72c1eVju6TVk1GY1DmKCGAH9C1p6qcakQ89D8QLyMH+/sdGS3rKfwD7uOO50EMaBPhK9oHLyUjEdwyLhDu2AIQ7vG9cJPREcpcDsgQ6Zud+ycpgCgfUNYfZA4bIEOZfsQTaQVKMsqHPfXyvpW92g11FF9Ph56IH48IxP5rQPqQTcuLbP9S3ePuZ0a9fUT9U2IlynyWIJ4wx5HRaGfRPstnJfryPSUG+tHlCrxIZBSU40fYZf3QJC4trqRX1ufTvycy+jf/yk+muQOR0blR2ld907aZFW1k9OVAI6NPEVHU2KgSFLNUosjoQvrWDx+k/+y/+I30+3/yg7Q/t2ykw/fvOZmID31OSkb7r9RFfqTQygGqV+RCdy+nVZBREApl2tf0Q6aDM4hvjieU7wxyALryQbEawTp/Mor4xBdpTYP76dOHhPq12wzM3I9l+iCfB/nrYH4Zyv1k0pvLpZZ/bDC1chsvu55A1PsDc3lnRPV0v7RUoxvcPd2o76P6l5f0HJI2DifX8dI0DcP9or0sPblwohvtBPfi4pK1dyOkFRlwMEjV96e1s8n34ytpypN6YinZ9l1aXfVl0JWP3fe4uLY9wLndlP69/fZ55hri1aVTlWVPLk6HQV82hDtkdDv8leTS2rzkCTlL+UPmyHfYNcbIE3Eo773/fJ3rtW7f0Y7jfkQXM6B6fTGZbaUG3ZL92RFkE9p01Gcg4ivJJXGwHA+i/cSyfLSz+uUnXsb79HPEp8W0fpjR7UHP5dVj6O7bi8f3tMlolEOgK5csR9cscjnVeg6gEjZWltNb1zbSv/c/+zfSX/1X3tNb4Z7lfaT6cDLK+NeXWZWs6iFfPDZm5XuC4A3ngkZGnyKiqLFRJXRQltF49/2myOh/+p//fZsZrckoA/1JZ0w62B5IPrLxmR7SdCXMQegLtgwKbGZDyfDM+YJ6tzo/yjhShKAcd7RTp/AZLCKOQCiSMeU6jq58sjK2wVLXZbmVNpik5E6DIKMgFDxp1jPI+ClNN6OT8xWDesyMcog67iCjng4zbnmWLMpl1qBm8Q/LLgZwEGTU4jQMtXPmgFPJKHNhASvvLE73i1OFtu8JeJ8+ZAF06VT56cMP89Cjkjc3syAntDM37i/aXcDJRBnHlHSmtb+iXGxmKo5GyqjTA/Ece06DZenuMCE92rWVsfyRVolB2FNgTL6qv42Xl5NMgG0mt/No/6Akr2ZPKAdD3a7G8p3d1f1Jchm69HoyanZHDrM7+w9/gSclo5HvcTI6fF7Lf3J4+EAdz8tGRteXl9K7r1yymdFf/YV3Fb4go2lRfiCjOYBQF3unXh4bs/I9QfCGc0EjoxcEVAkFT1Pnd2ecjP56R0YPIX/qyJA7OmNQw35wd0A4JyH8f/LJRwp06PGoJy8uLdnv7PMLOYsLS9Ky/ZIVoYK0jH9N77/AEuiUUU0+YnCqBkVHeR3o8xNN8WmT0UAfv8sZCr5Mtzfup54ZrcnoKM+Qko7lp5oZjZnIQEk0DVZ+4+VmcRhCjnD35QkiXX9JqCAZ2JdVgvIcDoZ92qQxlI9ZwWEGON/UYPXXv6g4DrtB3dETuZDPnue0o+77vOnRYDTC75B89E/Hy2z8nsIX7dcIoqXZ96lJg27IA3GwMuzcZTnntHJeShJDf4s9qfEyEO1Jr0BmnxgVGev634T6A5Rv1CFyU9Wluzs3tiOFYed4B1Des/w9Kvm7/HcF02E8jTw7LsT2hY6UTiWj4Q453O7iccvIaOg5ZlW77SJFfMTRxVvJ9jTJqMPLrW/7w3KN9hLxXRQZreUPfRrlHtmp1IQBv2Nk9GhfkeqlfX7R25YCljq6LvaJzfJUmJXvCYI3nAueuCobHg8UPM0cG5q3lJXtJLiSdHMaMKg+2nyQtra20+ajR+nhw/vpwYN76eG9+2nz/9/efz7NkmTpndjJjEj1iitLXFG3dFXL6p4ePQMMJEHQlgbAsMsPu6TxE2n8d2hG4zcYjWtG0rgkQRBLI2xJ7JDAAgPDYDADtRjVMz3T3dVd1d0lr3xFZkbyPO5xIjw8I+Wbb8rnd+95I0ML9zj+xHEPjydP5eLiTG9+fPPXH4svCL15MYuInjk9G+pyev+ag6iWMdOOr1yfXI1FC46JOKFQpgtEiY/e1ZuJFqS9t+r6mOaqoHNz62F7ucDDON72Ls1XicNsHUzDS2H49v4A/VwO+vq7NPe5RzW07UQfmPgdWn+S9c/VMAyWxbTzi9IuLnX7524f02ygy8HcsroNm45jLkyP3Vk+7vrr1HH30puaa2uMSLOLxOIhBdfXX6OFTK8j+uU0s+26JgGwcJoa9u371FVDW1Z3LJZewf7zdEOtirNoO97woOWPP7aY8JgNbJ8cMOp/+oML/aHljBYkmqU2AMXmtsDI6MYwh+0F3J99PpT/6v/x38p/+89+T/pJz0dGlUTnQ/DhRQAkFZ5EURCAOHIHICLtaRWFy3MVoJ9++qkWmhdaAF26b6a38m0j2oCOzhE1QCfleGmk1zuStJXqPN+PJKIJowYa9iOCigYDiXvZBF/08YGh6GaeFhHFNJtfAwpEYIVZHBmLh55wP7qL+NF5BuG2iv1WppX7tMLT/bYC102z4/bH6qNeeQGuYspP9y8i4Hc4NMZeAsmxCDe2F65jvyes5oRinSiw/FYQpIcTo3Z8brvl+nhQcfOwfCAiwsiqezDJt+c7NNcJmubV4wh/jz9g2bLYVnEswf6AnbKPylXXL7Hr5YVegR6PPUjhkcsiaKCy3BSK9XXVMpKF44yud3AP2G6sv8Qin+L+0WvmjrVyz9Qz1twij+zVE2zPtp1fS+wf+3SHb9usHG9+fDn195WmX16NPkZ0LmU6B/vQc7eIp1E0+8j9inU1VlTX5+dr6WYvNhnYj90TODc7buwHv+Hv4Ovg8zCOamU3jPYTV9Pb/uw8bLphkdRFia+f5Xng0sc9IFSvJSjyqt1vwXrzYMvHQ2Ps/Ow6TNiNzS+2Z+mXb2asnFCcb9OHtL/2qz8nf+uv/Jx8+51XpZ3q+pp3fGRU00VHK/t0Tmb8+Mju43My2Rh2n/XaifRUDDpyR46/cKy48czmxwpjTWT3PXK9tXU0G1z6aA7s4kzOXzyTs+cv5NmTZ/LFl5/Lp5/9TH72s5/Ipz/9yA1/it9u/GP55JOfypPHX7gOrAf6RIttmbkIi4ugINISvgGqhvOJCqcQHKc3L1wgQkMhOm5+uTonvX7Wfwy4BtdBeI0RpUOB5wo9SwsdWsGAIQx5ygzY+linjnCbCIWEaQlzD1j5/gwnWnKDmIMwgFW/Cz8fYcGGwtCOxx3THFTWj1aBoClNx/WPmeHFRWmOGffHNOx6jxu2P2m67Tvfp+7butFazPQCTDju8NzD8wcuHSEIdRt2XKskTheyvSAftdupdLot93Ulcrgw9TcGhGVDzi8vnCDF+0S9XscVCgAuHu2lcLOG+EIgcu7RMnUO3q/hCw4URBCM+MQaqhIHl+fOzl+cybPHX8qTLz6Xx08+l6ePP1P7QgXoZ/JYh4+//ES++OJn8sXjT+WJzn9x9lQuz144u1BRe3H+3IlcvDQVFnqF5SLDm00vxxcVFqvAX08zX3Ca2LH5NixEUbCsTZuEP7f5z6u8HpPNLze/GPdiKxeXmgYVc9O94frb+SIbwtAG1qWNLos5mejvQDzZMbkIk5qt52daFXS4D4B17dj9b/T+APORYN88pM5iELG1db3pNDPM02WwTTOP3wcI581jMePH6M+/sGJd/zvGdf2l5uooZxqutd03arjmOM860217wzWw6zK+/+q1K6087sh0O6H5jeh2gzxRh79npt8rwF+nEvdlpjjiHBDeE6DuvrB91+GPye/Rjm/WMZJx4nSYl07Hf4IY5l5eRDohHdw/ckiE9z3ZAO6buzpErdDRUc9PjLAqq0kOdSKu8IdjNlO0wIDTgDDBm92CdntoywbrX8jzF0+dPXum9vyJ2pfOXjx/LE+fqVB9+ql8qaL0sy8+li9VlD5+ogJVh06gfvGpPH/6hZydq0jtv5DB8FIFD97mVyHi2q+ZSPWOq7Q8Kqa/IZBseogVKN7qIy7bzeqONSxsC0EwxuL7q6ZJkA5Ik9xAIUbcby9QKjhRYsdYHqsnHNff2OaENJ+bihjKzf0GNjTC8fJ3eL6L2PxUj6NuW8tZ3f2kZmlWTPPLbRtFXsot5rrucLsuq6K43nOaYe11683aAqMXjqrZ8devN9tsfbNVY2mJhyBQl7bANQ07UmvntYJg9YdDdgC2Gd0Y/rJf9PuStNrytC/ym//8j+Tv/7//O/nxZ0+l76KiaJ+ZSKLOw9qMGvbbiTg4uHwc0QsINgwhNs+eP5UvvvjMvayExuJwCiiYgGvvputmQ7+uE6cqfDHfCd+iQPcMdR9+P76IwPH5tlg+gou389NO27XHQlsmvLHa7XbVjqTT7jnH02qVTgfHbVhXStYGEdvDvtxxTKE8F3+ssUCdtX5IeE2BVd2W0/NhcNwjCOx8HPNhKCwgPlxhgocNRLVqxEhIMR5sGyAdDSwD5x6uG35tp4Kmnbu+OqzsK2pzGF4ft/1M00GH1rl+UZjYcej64RbCNLR84bKV2y/W8fu3dnwQr1WqxxOeryM63nj5+Hohfucozrschtg1sfMzrI1bSbS/+PqNrW/zdX/5NfTE5+1B1DJk/O306fuPv9ldnP/Y/g0/zdLd+nC08SKdou1Ouo+s0/2YWfdhWPOAXxi3JkkV8rfprc1h3GY0Xt7mo60plinWg5/S3+ql3BBvx2NdtIKvREbz9W27Niz3N+l8q8cxiyL/5evZePig6e7D3GJKH+SPp26ZqxCfT3EdZuymWCtf3vKTXsD8Rwny/su3T+Rv/bVfl//kNz6QV2/oMtbEq5m6IA3Wqr/is7ADHd8v2U6WS2eyItCxd9v9gi+Bg8TNjgKumjB4wWFVN1VYQOXCNfHm32vKCzE1q3rEFzFg6BEVNpILFSGXMhyeyeBSRe7FUx2+kPOLJ/L86WfyDFX4zx/Ls6eP5fEXn8vnKoa9fSGff/65fPkl3urXZZ8/k7MzXe/8TMXyxdib0wM0IcjNv71bmnfSGJroIetgusNYPB0gPssCbvH1i8JOcb/zvOuZvT27rZCH8M/yU2GIIoUWzR8H08JjmE5x6kr4e17CvZS/59//2PVbM+EuZwmd68D5EffweDVMNM5rRunPfH5ytUO5Fcur8ByzcL6z8bw5j20alD/o+9q1/47SH3ljE3mCbAaK0S3BvbyZF6RltG++OxFRRdzUZgBuxj3N46k/n49xFx3Il/PLYklvGE11PvqKhAjFk2sDAlR/Q4Tid2n9ign6hwtteCHDvgrV8wu5eI42pd7OXzyXi7NnajruhOi5M4jRiqnIhV3mhsiu2eXlhdq59FW8hlVX3oEv5mitjVj1uvgmALhe7prFli/v1q+JANl6qwACwQxAPCFXmE0CZ++WteWRr2xYsXI5YMfv+03QibpMVdj4vGLm3po3c9uxeSAchtNL3FRbR4f4XVg+r7RijYrZ/PFz82brYlieT2m2XDjNm5Iv7+8F/emGpRXbqyynvx0Yeiv2H0zzptcsN1umtGgcC+swtvHlbVvx9twWIsp549csME1fZ5Vt6+7HLG8+g/tjiiFiibxWPXd3QB7nt8p7y+65sXsyn15YcO8aNs+ozHPbqN7D6yD0UfBbNoxF5rYT5gVg6Qkq6VkLyhVvBUibPH1Wmyrbfy0PnfXfhSRAbxB9IsRtgsbbhdDTJ2VUzTeH/qUQHwG0aOD8TsqcQeG44ajzaioD0103J/oIGjp0c/gO3TdePhmJPw506G5OxDsSbxZJdaar4qkW1djo03HYH3gB6fp6xO9L1/eitV8aoM3q0P+GWf+GpdjU+bm5tqf5saAaHMu5dYpldV23nXJ7i1Jcr/xaVK6HguiEG+o+wusZ4rYxYd4y1EkJA+cbmp03jhPj+IY7UtDmG+H1gZicXoB4MWKMLauipST/XZlWA+abxYxNG9+/F8DeqoyvW/71YP3YqtRvYz4m7D/Yx/R9g2gbej3CKfhdWb/uGkb4/cDtNyvXbvz6rZbKcebE49fJtAibRUbtfrHIo+Hvfe8LvF8obVFMhNp96HxV7q/cMPd7zqfh3s19W2zbSJy28+A/hpA/wMGn6rVxZqw0f2zndSMethndGP6y+9aELrYof/7Rmfxf/uvflH/6L35PJD1WAZFIM/VtmJIJN6U9XZf4cdzcEGsvXjyTJ19+4aKMw0v/ApETSCp4AaqIgH05yICgdG/cj/w6ZXdNHmtnikINjseJXDho3XbS1N86riehB9iUtN2Tdqsr3eMj6XaOJNFzQuGH5fEFHzdUQewivHm/e/ZtdHSGXIDCOPJyru1XHtlwhYO1gctFoDsmtTAaAlCw+GG+nC5fCsxgnwFo+4l5VkA48v5DgRViNg9DvMTlBLObXqZVsX5OuI4nT0cb1XMPj6/YVj4txkW4dDlcLr9N23f1vK2QtvGyFMn3b9svhI7mVp1UbDtffjwfYpqet17n8pxAvFw87o9vHJuOh538l+7a2viVlNuz867u35+zSw87VQXL+Gtd3X8pYvLrFp1ntGnFz7dtI6po2DTsB/kv3H9x/Sedv7UV1e1ZnvD3UHz+Idj3+PbwvW/sD5FOo9y/Z9L9EjPpM7O6ATew7ITth+dv28d0N273q/MbJUWbz3zYRLwe6+i4u4Z6CrXHhvn5OiDsZxS4du0YYlt2LPAluf8p9hcsB+J91eX7Ovz97w3+w10P5Ll8u/YbQ2O+bfvjmZQ+y2LHZcTjsyjOK1+tbn0EXl6/d1P+V/+zvyvffvOO3MLrBHbDRV/8W57yetaz2HmR62O1OZgsCJyNFpb617lAV3CpqcCBGIRAhNjwTgyFamlzoQWFK6xc2BVDiD7vbDENL0s09KZ3jgyfBsUyas5BpyoOWxDDqVrbvWQFa+G3LotO7+HY3ef6dD/DQeYim42h3txq7mUkfdLH/gvBU+MXXGf6akVH1HkhgmOwgsKZbgRDm27mro3uB1b54owei+8lwEdPq1/+8V+iCQ3LVsZ1G7H5dJjl3EpwPq1Wy31EwJ8L0sMsOLcpFp6rXRs/z2/H5s0CosCEwdXwImrmtgIRNp3FXdBVzwXrhkLQqJu2KsJt4/dV9jXf+hOuv96rxfWbJCSvgfj8wzR04zqcN8dMwgTkotg97fxIfo+7B0u1cf/h/QOaCMFsevHlrQlm24GfgX/CF7DCofM5+bbNylqhcYuPMy4f5rVNglq1TjuRtlqrreUIAi/wG853zO9nyX7AyOjGwGVXx6J/h751nnz346fyf/2Hvyn/v3/+OypgbqizU5HW6Tin7avDSyBEwLhDsXE/fHF25voIRTtMdN2E6m0IXWBP6070KtiWEznhNhp+XomfV0bE8qGOl2ITx4aohRdOiJSm7a70jo6k0/VfeHJL6b4QOcMyOuKHJk6cgvURhFDYjGXXsQLVj2M9LGvnGOP3hd36oS0PsE4s8Gz5+LqX1wrXwK9f2Z8eO8YHELtaKNm2MQyx7ZXrltt1YDu6fezdnVO0L1vfhD8icqiWBzYMKR4Q9GEB52bjtj2LAIbn4n7naVHs3+VgjEfHq/hzjCOjVXxbTezPDQpC8eKYIJysX94q1WOPrzWIjwnjflPlfsJjKt46jzZlX9aK8e0u7bcf2jiwfGRY/gr3X2Gh8w+YcH9Myt/G2LhFCKPdWeTQli/ykd7P4XljPsbj6xdeB/yKI5NG+W14P79pD9X5+dh8S+s4/7gHXT2GxD1Aa37Pl4+Xs+3juHBPIV+E+ceuW5ynpuVxUFyffGjj8XrxduN0Mmx9O/84P12VcvueeNyIr58xz/qJXMo33n8o/8v/6d+Rb71+I4+JX7q/Iv7F3qtj19P806zrNOGEyLVDMboxcNkzGejlHzpH0pQ//+lT+T//g38sv/lP/pU+Kd7Uu7UroyR1znxZMYqXg/Dm+tnFC/997My39wQQFHD64RBAYMEJWjTSVe0HzsRFMtWZ41N8KBTSRuoim0PVJRC92UB/aCGIJ328FY+jb6UtOT45kU7vSJdF9DU//rxQKT8LmA9dqaZiNCr9xrLrhMIWwLFjeZxXvF7sHPH5P1vGrkeILY/rgu0WhcrY9Y+O0cSbThuoIDXi4wHF/ot54bZ9wYjCHMM43W0dN18PDWIU05B3yu15cH64Sohe4xOv7nzcdsttWh5xEe58/WI72LZOB26aG68eD/AF6/WKUbu+JeW4FezT9o+oVAiqsEPsMGx6fFie6jH4649fel3yFUIhCvZJjGLZ4v5Qc1cjv3+K887Xj9PZqucNVMO7YbR/Lx59bQCw/RXiNB8v0ry6enCcvpbCxKg9qBXHn28vzDuoZTFsuThPjfvhKiae4Vewjfj8DNuvMWk5Ow5dwv3dVTH6S996S/4X/8Xflq+9mvexPcK36vVcXJdeEza+EHY9LX1mXadV7JMsA8XoxsBlH0lfxeGl/mwkbfnpl+fy//xv/rn8V/+3fyRJ65b0Tu9KH+0T9f6Y39dUnSL6Fj07O5Pnz5+7dqMQlq6dpTqHkYpJFMbOUYSFlgkE3WmajlxfoahudutodkE1kZuv7iRNE2k1274dqJY8gwt0dK8iUs8JwzPdLyKzWPfGjRtyfHSa79tu+ny/+bgVLl6k5JFRYKJjkigp8PNdIaKGoRNOkWix7VqENxTjWKfYb04oVoHNtygzqFvPwDxUvRl1hYcVaNXjrW4fYiAssJCedThBpMthOCZcdfs4SgyxTXfcukkMDfRf6edn0f4wzTdZsHEc43hhbOvZdbP5dt6LjZdH4MfLrzl5LEJbgmOyY4yPrSQWnzHWJrIUYfHx1WPtMYvVxvJffh759uKHn4IJYtL2P/H+GLtfqtspRY6fHufb8XG/HK4DjtXEHa4xhthemKft/jaxMmn7lkY2Hl8Hfex1Q9u2+YciElpdfGx7lm7F/tEcSYlFXnE8uWjEduz+qKPYXs6k5Yz4/OL1jXg7k5Yrjj9P34n5ZwZ1fgjE+514vBN2O8/6EKN/5Ve/If/z/8nflLfvtDUnqn8sHmrbulL+M2TC/iYzPV3GWXgHZEVQjG4MXPZSjCI6et5P5R/9f/6F/O//j/9QneyxHN98SS76WvDr/THBZ9RQLfRQKA0GAxchfaHCcID2qCqs4ITg2HEUGMJZwKH5mJkHbzqi/9FWy7d9xDJldsmXU2eoW9Lp/iZ2L7yYE9dzO3v+TJ5++dgdB8QoXmACVogUkYh8fNVi1H5jW3XY/oCdmxNrkXMPzz2cb00cZoFjQXsxI3bO7trj2iluP3a+wXFjeiwaJ4lRXE+IMCSLbbdCsC/bbogTo5iny9WJORODdiyFGAzEkDs2HXfLxOm34HgpOvy4VY8X+x+7DqWItmXqsOr3SYyJ0ej4yvyTH2+ORXzL467Ot/QPP/JQT3R8Y/u39Wz7tnw0Hp1n0Z1RPr0uP4aY+EE+wbImPpE3CqEYrFOIUfd38vYtbxb3U7ScPu66oU23623HU+wnSmtbPhajRU1M5FDL7eX+J7wXlUnHf1Xi7cZ5NZ5v7IMYbSV9+R/8+gfyX/ydvyGP7rSk2b8Q19e1uwQQo7pOvNqE/U2mej1ns/AOyIqgGN0YuOylGEWnTnhq/ye/9R/l7/2Xf1+enaXS6t6QAcQA7o+i8Kk6j7qIVAzWwX5cu1EdIqqAQtLaZ6nidAO/bT8PTq6pntwLUsyzmzTavy6MKXDeKPzdN8r1fJCtUNWLb94/ffylbiCT05NTFbVRW6DcmVqhHYvRgvz8bfnJlPMta3tR4tcfd/b5NVBsHs4ldu44/3C+4Tprzom3HRKK0UmOHRTbyM93TGQF+warEKMgPiIU4vH54ppYRCy+nuVx2PXXfUOganq5Zazt8Si/3tE4Op5y5OOjZnXc8odtf2vEqN1DYf7U3/ssRusYu8b5+nYUk8TS2H7z61Huz49bJNTOx9Yrr289RbrlTBKjBYE/AHZes65PPH9R7HwtzxqF6JxA6L+WYdJ1GE+X+uO4ihjttobyV3/1a/Kf/10Vo7c60hhcqEDV88ElQDU9VonSb8xRzSTewCwW3gFZERPuSHL9mJNrqqPVhFCDHzo9PZVer+cF45xRt3lIktR9jvOod6zDnotQYtx9qtMN/ec62+2WtFt+iK9D4c35hrT04NQ5OMOBloaIqO/DEjexTlOzAhYFBbqm6vS6zpK27/5pNtWCuyAvmCYzaz5ZljFxouOVjy3gdzxuv51ZNH76ONoee0M7ZDXNP7BUC6nQivm5pa7XAvTygHn5OmbBerEVy0+wsXXibdaNu94m1OqWy83OE+J+uiXOinNNc8vHbb71SjFzPDe77qglcTUlln65QQSFVqZT1QiZBxdRDww996W5knUP/1gG3Tm5H7mRg4KR0Y2Byz5y1eaooofs7Esqf/xnn8r/+n/7X8pPP7mUQaPtxFzd0ydeLAGIXoLiidoEm0VqlDCJw2p4oxpdUDGZ/yqxdbLCR1hbSy2p3AD9f2I/7sUXd2y6LCKrKqjRSb17KQqFohOw5ZvGFTAvmq6XpsrcghTVxL6qOI42hFz1M6tx5AXU3VJIL/9wMUFoK249RNVqj7ecPu187Hhwfe2lorrtFdPyfBQvA6GBad5QFeunGba8RYbj9f3xYv8+QjkWocqXx0twIRBKbpjva/LVysnz+fj+MW187ThKPBaJmpG/4vmTBFnRv6gdn/s7GQhAh0WOI+L9xOdbd671+OOH8A+Jtz953K+H9uCgbPvtKdrgRtPtfh87j8BPAZXoblhEbnMsMmrrx8czC1tePZAbGvG39S3fTSLe/6Rv889i1n5mEZ9/nJ5Xpdy+Jx6fF1sP9z+OEONwGRg/PmrI3/5bvyZ/5S98Wx7d6rmUT4o73pUkc6buPNj9crXrTq6P1eZgsgD+5nA3Z/7bJYY6Z/+GrBbmUcF5ZSYUtM5RBIan1kQLN2/6W72Ct+bYsk7MqDVU9MF9eG2iC+t5FIID0RgVojOJCiayXSA9IahhXuj79siw4RB9Jgamy1ifiO7LMpFZvrHlbbrvG9Zv0293uqG3BpgtHxr6vY0N4jM0nNMitvD6eo6weL3YimN01628vqVF243m122z1nAswXUv1s/TtTSfHpPMwJvm4dvmhMS4skKHLiKqWcWZ/k51arfd0bLBC88+8qcrRfw4OSwoRrcECFL/zFa9DVHwWAECi7FCZrywys2FyDSZcyGKNlhV806iNAhKLyoL02MqLFrPXIfr4kgLMURCS7FanssofyD1h6Pr65P8PHZVIPatqvGq0Yg63MNEbvNSRMECkFZGvD0naIL513k+huUfA4LlWsE5Qoz1VUheXLr2zfNYLEBjM9E1rw3QwfkUKzsv9za+DLrw0iG2FVjdvmpN13Xb1d9V0/MJrBD6mkawTWF51US3YccVH1+crxbF1p+0HTue2K6b8J6cx4y6Y53HjFX5yXWC5j3IK4hPHB93JU2b7guEz1489wvkUJwcFkzvrcQXMoMBbtEFUJFYEP6+TlAAqeHFJRcpjQminaNlygScR2hkY9QL0glpUqTVfGlWCAwVWBhaBM4J1Fx41RoE3BRzX+UKrNhPuL/Q9BwXs2h7zlDYmkDTYe0yM8ytG1g034jHN8sy9+dV7umrrEs2CfIsml70ekfSard0XGSg7gUNmZCbYdf8+Eu2DN7NGwOXXp9y83/+1tMbNG3Im2+96Z6eLy8G7inYXhaBjTEm1DDMf2+VeAuOS4EwdabTQqvH1p3HSnzEAJGD4IWN3Iw40rAu7EURo+44bNwt684h8Wk6xayay41H1+Nq2PZiAxOmu2MANiwpRJQKLVgoqHDeqaYdDFV4GKLgqrOrUq0lmL09RParpte7Yn66p7wOlZqGwCzdCrtu8HAY2pXBMZf3mF0HdNlWMT03WJGP8/V0iprOz82whwO7Ll7cl2bXthjPl7Ptlka2Cs1zcGvo1eX+gwdy3OtILxW9x8W9QItbopIr3T2iholXyq7IMzCyrfBu3Si4OZAEdqdl0molzvBmcF117k7gCrkreY6Afcqiq7om+wteXKmYCptpZg8Xk4wQsi14/4eHFtQquPIu0QdP/YXHEPTggqlOf+oftwg5GChGt4SG+4evHbXdF4+85Z9IuxJI4jCZvRMobRbxsvnvSmRFn3abo9LU2UwyVQjOivEtITzGRWwy+XWKr1ch1HMLp6vF2473EUdUVyW6wv2O27gINELhV7EgjacZglou0BWRX50dwI40NmDD3cXSpzBMC8zS0bD0L/FLor9i2Pj4bLA9y/dx/idbSuTXXLo7/+bLCPzGOwX+XYRxkIUCN0MOACb3hhkF/zL9h6oKfMcdT4mootwucqdSEI+TyRz6darmZWumsb/wvrg2rEreVcuTbcc/yGRawvnffRWhQzdNJGkmToxiHnqTQIpivJaJM8g+wLt5g1g7uVCMoqPshw8f6pNh082PI1Ko1IBZW6zJIGlhMwSjPblOslrKJ1yzcj9mCtYPC446GwPTQsupWxc2EcwLrx063If5NmtJM3U2HslZNcH1qFyfcPoCFOc9y4x43GMRrWXPv5In1SaSH68vkMK2ldXjmnRVZonWsWr9GXZ14iOdZDlT76PNEad7nJ7oPxRWRD4RjayzidRfB035io3j84Xdr/gsLfaCIKqzTOdpfvJtUHXcjs/I85thbVWxrHNT5HoZy+/4rSWbJlHW1KEWWf3GQPpJJnfvvSInR0e+On6o6aMKFSUaDCnq0sslPkbyIdlbVuGdyRVwL3LozeptpP69TJLwpY6twZxNxeHUMGv+ocHrMQYKKELmxonMsMhi8bU7QJBqGac21H+j5sDZ6cmJuC/7qnvs6MMNvuoLccoHh8ODd/OGcU/2rvtffeLHP4wXN+IKBQzEUJ3NonZ5DKsWRkmd5RGLuK1X/DatLbc0FgkxWxKLFC1q08mvl1234vqVWNs5sxC7LsW1nLk/ZclrUHdu4X4nmRFH1mDWA4RbVlAd5w3HaEPdUWQ63Zkfj/cX28YJ740623HCyHTdw0Mx39Ivp0ij3B94UKMSpdsc1wrLx3mTbDtIT0tTS1+UE6o2G5c6vNDxgRwdabbRWRl6MdRZKBkSuDAkcZHMyD+TbH7saMh2snzpTVYOEsM5W70j8QlN/8bhtsFbeiGKQnae67ai29EJ0h25tXGsxfHuyDEfIFePYtNvEL3DVWnii79JS0caAy3j9PZXgwC1ZxlER8dB/lk+DzH3bT/0/hvERwjQux762Ct72jvqdCWFItVbaLYgDQvydSRnvL9ZllOIjphw2Zr5E9ebl3DbiNj5tmjl+KYjbOHxIU/4yLGLHut5x8dmxzvfcfttbgRLN5d2oVm+L88F0320XKdpweQDxOPr1WHbWN6w76tY3TZXYIgKhxZEz30E3RfOtvx1g+BmEeAMiPcfj/u2wsgGibNyHO1Szeflptez/N1whvyDfkQzWE2zpbJNqFl+rPh0sX0nn2wYTQdNGzdU0G0hXtS9c/euSyvg80SZX8aDnuX6VbBgaPVMWptsD0yfLaKhyYHOf09vHLsungjZf0IXRHdEyH6i97aqzUF/qA8XIydGO52W++IScM8v+jyKoT6TkAOEyb5hGu4fYqP+F8To7Rs35eatm3pTHk7yWERlzOIIUWSrom7fyzJp/WLb+ZvdzipRtmp62/kV6wXbjMfr2tKV2y3XD9e5bux87NjC4wuPB12Y2bDo5UB/Vyypt3A7S1mUnxa18NyWsbptOsO8wBalbl+hlXnD21WJjzM+D2PS/mw5W29RyvV1+6EF5+jMjmvJ/ewrxfXLbXUgrUt78eLCdeGUJokcHfl+tBEJRWWV222+axcdJQfF1b0QWRpUtJUVC1q4ur+iN+mRHKuV1XFkZ3HVU0CHxe+cePwgwDmHdlV2+Rpu+ti37dr5pgdkD1Ffh2YUMhAZXg6klaQu8BIKUSsPrUxkTjgsGqOt7D/ocCiqKfQuxbfZ+2qfnYn8vf/DP5b/7z//PWmmLWm41t5V4rakGb7x7bACZr5beeHkj956nbn+nIJr9nHUb2dU39p9Afz5TGubO+3Y6tqx+eVte2j365ep2w4i4h5/fvH2yuOy46xuy3+nu37bWXRt6s6xUeSbcWyb1WOqbmNs/SB/oDrODYP9uucrPVe/7fHjiUF3MGBiX6NXTP+66zYPFj2y9ZeOJk26P6IX38rtR8vH0b0J20OUsJZ8+fj4x6KG+fyxrUxYH32UhozwyrTiP/7ot+/bC8Z5INxetDfdl+2nHPq2xkYRdY38lNH0GbBCGIWLzyM+hnh/iDIvQ7yf4rgXZrn1xs+zyqz5BROus+G2o+nm2vNqWvcvX+jEc3nrrbvyn/3t/6H8lV/6pnR1kUQNZ4LUwdD2Xp6dpducx0V2jmXvAHIN4DYLXd3cDoHsILj1rvP2m15IbI7wnOl+DpnZVbFRHp4hfJaB1cHXj3+pTB8ksqa0mm1paUl30unJUaejZZwuoIaUtdTFcPyRgew7LA22BEsId2/iTlTH28xfNZwWtdsXILwXMSMeX5ZKu7LclmXSMdn00K7KtO1Naie4Liy6VndN4+MuzXoT8OOVvkq3yAxr01q3zCptUcbbTtZv12zTXPV4LH9Zfonzvpm1FTUjnqte/zrctlD3U9zPiWTDkSRJW45PjuXW7Vs6zQtP2yNF6OFCMbo1oBrD34xWc4guMLIsc1Xww+HQGYRpKE4xr6yiJ7sHUp234UTyauDDZU/OH+lYm5aYFhrZR9Ctlz4NyEDLroEWX53ukXR6XYpQUsC7f8PgZvRV8/jVkOFARaimyttvviHHR13XJi202eITQvUaI6lWqMxrK8POK7ZtB9cgvA7xOLBpaoteP1RdhrZl1yWORIVRUm++31cz62eynKa/RYdxpC+3ZkOXnmr1ETKzMBpUa4jsTLG6bS5kek1qrXL8k/czdj3t2rh5wfHrNmpN91VnxT5wjmr2Lzx3v11dHja2DTuOMm398eXzbT1n2M4ki5fNLd/O1fM/7rFptmnqjim07QRpBNBXrE8z9CubSqai9DIbSNpp++luKX8mvgScdFY2l+wr25ubD4RqAsC9i7RTNf3T1SdHvIQSC9L5RCnZDeJbEOO8Lck+Upevmdf3HTyUiD5YwNptL0JTDPMXJMIcYL8pOw8PeoIto6VCtNMSFaJt6Xbx5imq5a/6xjjZXuJoTvDbRXrmwzXt5nIAAISpSURBVCIRLlo0AUS6AKIUho9aTLORrheaj5gZ9u3xwirrNsbOzr5lXnzTPIps4YUS91KJ/h5h2gywxDTbdex6ZJpm3sJpWAJpGRoh24H3AZon4ZNya3U7LsjS6fqvMNUT3sEIuDDocgjQe20huAVbraYKU02eoKAm+06QxnuY3jgjL6BKJhUzu1P8mAhc1pZgkWYc20Z47Lt4/GQhRqOB6+IN3cPBIFBbzVSOk7bc6LTyuyATPLZiCC8RuQhyINAbbIz6J75ztReXIokKUReVGulNGiwWV9dflTCKtYgZ8TgxvJsticcnMPbg4R10TJgWdv2LYVOn1RgIo6OhjeGOIdivHVdu6OkBFu4/xCJ3xb4L03xbsXCeWqJ5Ws3WG+lvWLGfvLrPrGibGLdRzMfRTs2b/xZ6fN4W6S3N2mrmpsdQ35bTm2vPeg1WHq+Oq41CC87JrkthRVvO3PSYYcX56byK2fRo/sQ2obbdaPvFNc2P39qY2nZ1SW/ud/7Ptj3N/Fql5fszbL9zs7AYxjKhXTcz9rfw8W8OVz7BX4wu1ZMMnQ0Gl5ruI/nKa4/kLpqj6XKJzoFBkJooNStBWXf18o5sL9udm/ce3GzlTWa3Hu7hTiuVVsqbj+wflWp6BfnebPeAC13Erkq4jVVsb82EAmrLxRS5Kr6JGURpNho46w8udPJQWkMToqpXdblSgJJDhWm/carFcFcNTWl6nZb02i2xdnhGHDkgu04oxepsPiwvTMsTFlEKI2FGEdkKzUWhEKW0yCSGVTMsP5rZ9stHLT2bmkPDl3nMEEXBF5dCm0V4pZzpPpzl47tOWUQ3VbyPu+sRpgdGyLYR3sfqSlwutS9ylRFQW8Z+x+Nk36H32kLwxHjUaUunjSq6aiFPyGa4WoFQJ0RjLFK6taw7khfsb+uvzVzUXD9GRw8DFaSW0niIrfuMMjls6Ak2yvjlx3vzKHeOex25f+++JK7tWMMNkwQRK4rS3ULTGAWu2RiYFtq2Eh+n2XQsv1qrPxtflY236cwtHx9fR4+iYr5NZmlRdDhox+mn2XJmdfuYYjimeQxXS5e3tqn2L2yvCpu0/eI6YB21IgXCZdVGuo2K6bqhFdepcg1Ks7aturNas/17wxFU/7njcMMJptuoWLT/KxPem+7+jG3DjB1fxKz5GwZV9I3MG15k0hTVsq0nnaQlQ32+de8+6DRvEKg4BzMQ/ib7DFN5K0AyqPNWTIy2U3zBN5MkTdWnq1NvqjN35pcjhBBCdgWUXGjZc3pyKkfHRy7aj+7KCAHMCRunmgQmNfHGIdrXtFSA4q1gA9GAIgpEYVoQR3xgm2bdx7AN5zyLMH124XjXRXxdykjgdDNs3CKiixJuE3YoVKKuc1zvIuKcG1kMXMObN27Iyc0bkrEpKAmgGN1SnNgcZZKmqB7zVVaE7B1bWLVICFktiIjay0snxydy1GtrGefnzQ/F/z7TGLnOwMjmsMuPSnlfTQ97eibyH777ofxv/nd/X56c6U3YTPRJsuHa2ICRClXg30SUjX0a9KrZZ1XZb9p2ps8b5L+WY9q20Uh/1vnhgSMkXj5u6G/pXlKOY91Z+xubnyG31WPL+n3G+/WM5nkzSbHF0HaswhxvzFepLn/VFyHGrseaxDGicItgR2lrFVG5CceLCFQdRTrMiOqFtTHTmBQd9Nsvt+HG9VghSELQLjVk1nWZ1U50VrQyPu+4mnjWdYm3P2v5SZTn4YfLbmdZ4v0tvf8J9y+q4BvqN1DDh3TPRMWnDtvSl7/zN/+i/N3/0a/IK7dx9ugD4jJfS9eROOhi4+u9PmT9TL+zyZqo3mhIFPfxJb2Z06SVT2FSEUJ2iUioLPzgQXYZ3ya0fAAKGahGpbwkIVQ4G6f+lkTCtJJERal/MkTkk21EJ4Mn+9g2zbrblG3DOc9i29JoW0BemWZ2vWzcCK9laItiX6wyOxTi6xZe8zqLlyeLEUa2oyA5OXAoRrcIJAbcG6yTiqQNvD3fdFWJrnsMOj9CCCE7QVVeuE9b59FylGnjDYRiOUJ5ckgwtbcMNKlDoqSJWtqQh/cfuMbfo6zvq+6zzJlrDK6GdqQwQpYDuW2CVdojRvMKmw/Lr5unevwz+7WcYfH2xu2KIA1cW0tvNl7YdTNrf/F8s1WdP9lNXB4oh3bvo8P7V1952YlRvE2PyV6i2neY7LfJVgvPkH2H3mLLsPdTUDnfTHAT4vu+A7WhJpYWnvktSgghhGwzxQuCjcyVXe20Ke12ImkLD4J+FiGAYnTLQJMa3KO4hdFmtHhGzIb+zUQso+P4mY8SsjTIQpOMAffZxG0Ix6wmmgozrC0iuR7sBZpJRq4fqxVBOXbUbUuv05JeW6TL608CKEa3DCunfHsaPE0OVBn0VZg2XLU9IqR42jQjhJC1EVbFW1UsITU0MuQPvPOgD2AjBFAgRltyrEq0rWKUWpSE0JtsGUgQCNG+6sxX7r8sj15/VaddSqvdqHmb3vfb5586mZhkNtU2WXU5ppqTymXxexuw46se52QWXX4GM8UYpgXTJy43gXDbtethWmiLMdNfRPsvlq+YtWHN15kCBAmsmdu6iCOfNo7uhkIj14PV2rl019/uBdzRUIVoR06Pe9JORB6foX/RqldBDgmNHA5M7y3D/KP1Rd7roHsnlQP6VJkNBu6mRkfjeNpkZJQQsl7CIoPFB5kHn09QhqGGr5X6Ka6pmZtDCL3J1hHenIiE9o460m41ZDC8lBcvnrl2aIkuZW3SHOxMmiyJRYzqjJGj2YR9UC5j5HqxvAzqHt3DKCnz+/LE17G8ls0iSopyCs3OIErdbJZbJIBidMso7lu9WxNNHVRrtNNERsNMLs8vyhubkJUTuoM1uQZUB5MdoS6tdiP96Da3hUyGowuXHmlin/okhGJ068BNCsNb9ehX9Lh7JJ00de1uUE0/CyQoE5XMj+WYPNfkbQU9NrwKtu1Jptg+lxKmtp1Jdt1M2l88vizhtse3h2+rV62MBlpE8GrE+w7HfdSroek2ZnlbUYuSxcdldmV0X9X8k1sx7sGuVrE7UqUaBR3HtSsu0iGTTrcl/iVckXabn7omJcwFWwQqLXDvAkRG8VU+9xZ9I5EEE0JnSwghhGwt+kCiZRcYZpl7+LhxfCTdVtuVb06nurmEUNVsLXjYTPFnCiuJLJC9omhHPCfW9riwvB9MG0e7RnxPuvhuOX6HZsvntm7iNpiLGpmPSh4JzIin2/WNp8dmbCr/kNWAQErFNCkRMUUa40XbLA+f3r5zW45PjiTNlwOhILX1yeFBMbqFhLHPJhqOKripW60Oprhxj962bAROCCFkzUyrnvdk+oDhfw3RPcyoKaenx9Jrd1wpxvcfSEhDn1qYJbaIvEcn93SI37//Jz+Vf/AP/7H8hz/6oQxGPbkYNvVJEm3DfLXHpp4j42yzrdkowweQpzJ5/mjk5007t+yK592wPrxy4n3F27djMhCdNDBvlE0/nkXSDW27QFbJlVXGnoWCdnrTKPc7+xrvFnb+49dqFVhtSBhVBPH4vATZRylHXNR4LC2bhYCo7K/ugTiOckbjtj7al4aE+bmW+JjGtpu/FBMd0ygf1zNwQ6Npyy/I+PWfcdwTKI53Q8ybj+qE57TyZ6TXI9FZ3UZbRhd9Oeufybe++ob8p3/j5+U3fvnrctSxsg4ZqtwGeoqpMmuc7AvL3UFkbRz1epKkqYoq/+UlACdghRIh14IV5kWhXl/okH0iSuMxkVmTB8aWIYfAvOWPidtsWOYTe+5kEUZCKEa3GCTO0fGR6wJjOBjJ8+fPXeQLohRWRqwI8Sza7g6FxUTTbWFo7f/qrGg7mtu6GTvmBY3Mh7XpjK9bXZ6Ahde4zoxN5x+yGhA5DQ1AsCKthzJyJZUTsO7hZfwBxr7qRQ4Xpv6W005THxkdDKR/ia6dmGRkW4jy4pyFSVglzy+JbRqkWWi7THD8FDYbxSKnzaYK0agpUvgwQojBO3bLQAsi9wCZG1rW3Ll1Q06PTjSx8ps4cLSjZuaMkOsFeS42FCxJaS5yluZm0S4bx/uzTSc+422Mj6+PMFq3GhvlVjfvGs16O4gtuP7OovkukqleJ7Zyu7nl43EEdBZhpOw6KL+T77+BXvkdfAvf94eaj6yVMG/X2b7iI6ANtHEfDqR7dCSvvHJPHjx4KO28m5hqctRHTH0pGBrZV/b5bthZQjeFju/v3Lopt27fkl6755xsHdfp8AlZJa6pSW5kw6hwI+RaaGSSZajNy+SkdyQnx8fy0u3bkm72nS2ypdATbTHQl91eok+UL8l9farsdntuejN4gszcmP/yikUh6oyQWtCGq87mBHIyNOTD0EqwzUxc1FCfqAprlFG3ZYysizxPRPkkTm+ztREejwPD/HcxjawbVyqN/Kc/k7Qpxycncvf2HVEt6vAp4zyG+7X2fEO2DorRLQfdjN6+fSI3b/ek3R5oAXwp/cGZDn1BHra3481M1gKiaWZktwjTbuH023JxF4pPCtFrJa6hs2YQzjSfuOp5TQN0D5cmAznpZXLjtOU6uyekDpYmGwV3dL353kT1VzaSR49ell/8xXfl0Rs3pdUeyvnZU/fkCXw/df4b0MCeMOMnTUZIiQOFdGgTwTxYVbT4KLxZPjGgbE+YOPON92D64NSscze2HzMyjeJy4refVCUSm8XyFSvbVU7G7wGiAmbr+v6NS5uE+RsTKEZFtATT58VF3AKLcUIomI7oHGx9+OtWWkSQNs52hDjdYC5P6Lwxy+ch3zx/+lguL76U+/dS+YWff6hzgespO08brJMP1fItBEYOBab22sEdZzYNONCRDIZ9OW6LvP/ua/Lrv/ZzcvfOsWqIvoyGmbSS6nMmxSa5VlzhGboMuo/dg+lHVgME6SRMrN66cSRfff9N+dY33pIbx3g5DiWb75rQL7jOBwWyzdAbbRzcjKFVcU+POjzqtVWQvi0P79+TVqrP/oNLabW8GA1FqEUkbFocISWkSpz/zObD8tckK0Cho4auJCttRu1t7SWNrIk8/WLiSOlYul87ll8nGVkHlYip6L2ZjSTRsuvW7VP55je+It/55jfkWMsrnyL6F3lJzdYhhGJ0qxlKonequdSjbk/u3r4pzWYig/5AEy/13ZeMRawIISSmzkesz29QdOwfdWLSVbePRm741huP5Be+84E8eOWmXPT7gtJsNLNWkBwiVDAbx4SkGaSnyU+RJNWnTB1vJyLHxz3pdrvSShIZDfWWVkEKQmdgzsGmwSE450DIVZjYvi3Ov5Oxfin5xZ35CaPMFcM8teLK5/d5bPo3MBCOo00ofAWGsZU+xKHTrtLGMfZH5fFdjfi4cU6wcnzD4BhCGwPTQts94jRFjUU2HMr9B/fk6197T776/gM50eX8d+fLc3QvOQVlHTlsdjP3Hwh4iSlpqPDM29d0WiLdVls6nY60Uh0hhBBCNkTdA4VrGZr5F3Bv3zhV1ak6XH+3W2keFaXsIOMwV2wdSBJLlqb+a+gTpJ/S66ogVSF63O2pMG1L2ioF6Vgkg5Aalumns9JOc4n1CSGHA/yCBVBOTnqCfu8R/2y7KSGl/KA/IRSjawc3nNlsIEaTvEscE5xWvYlG4m4raAzO6g6yFHQBhJDFqYuKtlotLZ8SGWUNSbWcQq8vl5doK+qjo5O9DcuvQ4cl0UYJhWloJeg1D/8SnYwHx1dfeUV/65OnDGUwGEhT1Sna4tiTJX6HVkzPrdms2rLYdg0bj23bwQP8JPO3hz4OqHONzdqAzfuN7hJ7cPDmrpN69UlW9tvpTV18xUYjdCztzahEMiOrtF+DOTAcN3+u1XML+3gM+wccN8wLChjbH65dYKOGnsMVrO4cF7FNU3dMsFFuxX2kv0Oz3jLsshZvsjd1aIZxN90sHtd8o9NGbhgbpsPQh7GmtFsXe/R5wywZ++f9Dh6iXa1OfvzWRhh9zYa2KFHuC47Tmx1XPF6fRzF/ORD589G/fH/60/uMCL2WU03Pomrrxc4jthgrP0JzeRVDjOfp3m133PqYh1q8bq/tPmkdn52upX9g8AMuoXKwbzNySCzuDcgawM1ZJo3dqnCe+O0KJwWC1LiKYyUbxBVIhCyOF1shUV4ay1t1eY35jyzOJDGPF5dGaoiK9no9uXPztrTbLZfLBgP/wu1k4rzIQu2QoBjdatBm1KPPj8UDZBNRBX36zIa+nzZzChSkZBYWeTMssjENWyY0Ix4nhBwOoU+AnZ2dyXCgYjRN5bh3JDdudlxPMHihCQwzE5wo2UL5AR9CP3LIUIxuLeM3prt99Z5uJ6mM9IbPwmpQQsgBYoW62QFTNDtRwt9kLTSaTRkMtVxSwZmmLVdNDyEKGYpv1KPsQlU+IXXwjt160PaqfG5st1M5Ou7KUG96vMAUJyDG64xsKdbob5JtO1vS9m1fsTabU+/kunxjtjKwrWW2Z+tNsisSnSs8YuEVV3r+xLAoKD6+kmjehDXQflulZrPpvwrYbbXk9YcPXXtRVaK+Bi9RKepqZdDed5qXoGA9RHi37hgnp6dydNTTm1tv5VwEuBvdzyaEHBIUXGTDuFeXGt5SCE4nVpEvvdxsZPiSoBew08E6FKKHCj3ZVlPemJZQd+4cyY2TnqRpQ0bDvEF4/qLCMokZv10/rxn2lEzIJvCPY5NtXVhb3EXNjjN+yxxVns5c1GmyHTwWmc99YCXldZr1AjDJDh3z39NsGsUympdhxXXVa4/c7eUleg3BG/mosAeWVgBLmE3D1iX7Cr3Z1oM724NfN05Eer2upC18mQlv04c3NiFkvwkLb7rvCoUgVcLf5FrJVChCdg60hBrqA1J/OJCme+N2gBp61aihqK1LF+Rjp2Dd2GQoSPcZerMd4+xM5OFr96TVQtLpje2cLh3v7mAiwmwWiy6/31j/kWazsLtj1XdJHOGcFzuOOAJakLd/tLaPCCYVASXFj2O6nxf3QztuSWTV+fF5FIZ5c9gY+fFPzK82v1huQeDvQovJp5eRTywT9ptatUPE0g69soTjocW1X/4q5nnX+iHN9Lq6i9yUoQrJTIXoYJTJ5fBSOt2GpCnyJ9b3/TF7sM/Y6sDyMOwruAGK8Xg62XUm5QSy1ehzaKJOI3AYhJBDIHTZdN9kdZgIDYXoPGQqTiELhzocqEAdykCOj9tyfNJx8/WxaWbMkxB6s13D3dX+6d8/p16NuA3avLaM0yJk1dRFu0JbF3X3SK3FkVDcQzVWRKhyi8fNiPnBegvzgY+UVrEIqtm+YfkmNJsOEB3F7yTxPj3Mq3P5eC2H8MUuXDtc56H+S9OmCtGu3L1zQ/MosvOMbcyFpWkMI6X7AsXozjHyUdHGSPqDCx2vu0EJIfsGP2qxPPsoNK9CKExXhROkmkeTJJFuryunp6e6j3wmITOgGN0xWq2G/95v2pBBv59PJbsLbsFpRg4bnw+aeTtMa0NqVuaTSbZhrtpGdEVAyB+SmI/Fpo3H069Sw+Wizq7dqA51BO1Hkyb6Gk2kk7SknaYrzIHY0ubyD7l+mLo7Rqsj0u223dctUJVCCCGETCMWo1cRodPAtl2fovq7yS8EkgWgmtkxOqmaClFYt9vNpy7PSB3GMnbIjPLvLIfEbflW005qNmEbr9gWIS6sYITMS5FvVODwxcrFCe+7VZgRj8dk6stCW8rHu/cXYihEyWJQjO4Y+Nja8XFXjo6OpZkw+QghhKwPyEzfBld/FULUd3KfDS51kv8OfStZZTU92XeYV3YMfHPp6PhYBemRDAfo9H4zlE/S3iYRPq3X2aapiyhOMlAXFZ3EOiOkdYTHHRP3J1nHIvOK7S1oYSR5Hku0yAutqY9n08x9MzuwUWzNZClDJ9+hDTVbzGMIOLmgk7WhHOo1VGtmTW+6TGh50V+YvR1u1tCFrmR6Tessxu7z+H7Hi5Qwf3zAHyc24fKfnqLLghAtNTaexqPI4vnVflPr0gZmn6dsai6B2Xj8Ty9BdL3nI75Odq+F13Ca4S12e5Mdtmpmbdf8d0w4Pfxt1fpx9T7OOfQwg4u+jjfkrTceyXHPd+10NbCv8DxsfJKRXSXMR2QHUBcurVai1sodBZOQELINwDuFxONk3ygFPNJaH0J0QqfVVGtLt8uyicwPc8vOMP4Uuwrs6XdRIx6LQNTZOhiPHJW2CJs6frIfWP+pFiEki1F3/13FYuLI9iyb28dblDvnqNP17zP02nKENmWEzAm9xk4xchURo9FA0Fx0ONQnUepCQsjGQBGituGum8j6QbvRQoaiyYWWRXiPodtuSbfVFnyenjmCzAvzyg4CAXrUO3INxD1MxnXgoj5BeymyeeoiwouYRfLWbYYdx/z46tDSrhkTmVPFJqZPskW56vr1wGfywX11oL1yiFXXj4aZa0KGPkYBFtMcP/ZvcbDOMuuRXWF1dzu5VrKg8EHhdXR0JMdqbpyOlhCyEViEkJyGllLZQPBiIV4bQ5FE+UjmhZ5kh8DNnenftJXIjeMTuXX7lp9BrkAYZaqzccK3wQkh+0tde0yYEUe6Dw7XXrT0k+76uMBIve8kZBIUoztAeLuP9BeqQY6Oj+Skd7xQdySEEHIl5qq2J4tS9xLRPLY95G1GcUgqUPmgThaF3mTXyEbSa6fu60tpiibiZDFM2ocSfxrV5cN2fwcdESH7yUSxid+xzUG8vdhmgmVCWw/XHQHdXlF5de7fu+/eqGechCzC+u5ushR1cgnvLaWNRIYZusD3xA3KCSHkemHxsSpicTrLjHh8E5S1c/6BHbV2p8c9P4mQOaE32VIsFgdiQeqqQ3RqXEVfJ1zJDNDmKTQjHieEKCgyzPafshbE2ouWtSKwQ8fKIIuF4BrdvnkqN9UYHyGLwLtpy4nlUNJERBQ3vT4RDwfOGVi3JUxMQshamauqnRwCEJ+JilE0Iet0tJwqK+4ImQk9yZZjCYQHUAhTdJsx0B/4wgU+vZaMfIQ00WkwE6ZkTia1YYvHCTlIcA+E9wG8kFlOeP/ENhMsM802y0j9q7fNV4dvJ9U0StKm+1w1lOllv6/XTK9h8I+QSWz+bicLgxcVj3sdOT3q+nEY73NCCCFrphQRmXQ6bUmSVFIto5pNygsyP8wtO4OTnDLUv+2WyMnJkdy6fUOfQH2UAp9mI+OUbb3mvUD+Om8rTX0SCe06sWs27RqG85YyPYer2KFTe03XaOSwsVo4C4Z0Oi3pqXW6okNESBklIfNBMboDIJHg9n1ijVxktNfryc2bKkYVCtFFMLHJrE8IIVclFKSdVlva7UQ6LJPIgrBE3lLG5VJ+d2eZ4Ku/aCCOLjQyvvFdwdp21bXxKqI5RXu2pm/TVDFrIzZp+iCy6v5CM+z746HFxOsYYRTKHXtEputMMiN+A7hq6UTD9Wk0Ej24/Hqp4UN/oW2aumjpIlaXNuu0umOax5pJ05kR55NZhipUV41q6arp7GxsXyNv0fqG5aMC64VihjV1mzAj3v6yNotJ90hMfD/a/T8LW2+WxdSdyzSLqdvHNIuZtf0s0+sVmd9Wfl20XMIwTZvy4N6rVloRMjeBFyHbjroJeFP/W1MOOgEgMsp+RuclyPIoiAkhhCwMniXMQEP0ISN8uS0bFvMImQVL4x0BCeVMn1oxdMEIRBlALqpYXT/OtKf9WvJI0bYSn4tF2K4Di3iFkbKY8PouYxahW9Ti9cNtzmPGpPNaF3XHtg4zmknirIyUL2aEgFB0FrnLlU95GUXIDOhNdgh3a+ud7rtvw1//C44A7XYqT6mBcyCEEEKuhfzh3ZdD+GTyyAtSq7ojZA4oRrccSyAIUacvm03p43czk1defUnuvfySJDojVUuypjqDpjoFvxYEqRmZgEVCzYx4/EAZi4YFUdKrRBTjCF0YtZvHlo2Imtn6SZI4S1vpRqzu2OYxIx5fFGvzN9P0wbfOwnagRU0NORwKH4m0z+T+/XvSarX8JMoLsgDMLTuEv931/ncdPPkx/1lQfRpVIUrIoRIKtUWMELIsKHOCckcfRtC1U6vlW46ipCJkXqhgdgwtQvVf033pAm8uGkPc+M1UF0j1YdUiWSikzfw0EjEpshOPk2uhFIaWZ5ezXSUUxssYIZumoeWNjIauBu7kqCetpCmDUSaD/vN8CUJmQ3WyQyCxmqOR69oJHeu0IDL1GdS3Ix1Jhu/Wq2MYMVnJioiraycRdx2zqGXZcCGz4ynH67c7yzZNluEcFre6c1nGCFkWlDv20izyEmrouh1fRY97Ep+t5ku1ZF6oWnYAJ0LV0By8qQUR2oh2dEqnmcr9V+45R9DXacM0dYJ01Gy4N6wTNaswMeJI0jq+5LNd5BHPSZHPsen4XbPcAWDic4Q+BSPLhiqK1JYVNbbesjYcDp0tK85svUF/4Ozysr8Rqzu2eSw+72WpS9t5zJj1kEL2FS1DRlq6aNEx0nJmpL7g0f170k20fEF+0LIpbXfzmjy80OT/ETIJitEdwQRpQwuCRO/1VMdSVI+4yGgmfdSRqKh0ziFKVghS5yAIWRAnPgIRNIlwmXWYUQikmmWmWr7epimOf0Ezas9tASNkcaw0UlSQNvGxhMxX058eH0m3nbhASMq36ckCVFUL2QnQVixR4ZkkaCOqIlPNRSgQ4VQHgCHMdbGhy8IQ/WQbszog0qcZsTy0zfmnTrBNM2PWl3ium7h3gnnNWFW61O1jmhm73maXXBE0CyvyQyZ37tyW4xPU21nHg4TMB73ILtPwb9Vn2cBFR12jcbVqtaVvT0cIIYRcnfBBvenKG/dLi5kbJ8fSQYxExzP3WUBKDDIfzCk7RhNtQnNx+crdl1xfoxCczUZT+peXuQBV55CNXJW+9Tlq3xImZF5c1CuIgoEiOrYlkdLieJY0+4LVui1J0Mdp6X7tei5qy1JsI78Om8OEzSQj2wzyUFEeaVnk+u51Y3kTkugfIZOgGN0xksQXHKhp7PWO5OT4WNrtlnMC/f7ACVETpFlu0KZMakIIIasGgVGIUpRBgJKTLAMVyo6BBLOISK8ncvvOLTk+OZIkbahTGOo8tOHafMSK7A9hJHESLspWY2Q6k65TeA2n2aqwtp+LGiGolbOvmRGyLPQmO0j+ACqoHTk9PZajXsdNa7qoKdqREkIIIevBPazmD0f4y+goWRSK0R2l6d6UR3V9X9pHHRlmffcZNgNRC/fE2kjVUTCZAZxl3G62geuzhPlbB9Gh5SJU1nbQsO2EZvhmF1UzNvU2eBEtjY41JjyfOts0xXms2Yw4PY0wrevmG3XXdB6L8c17FrfF8W1Bs9HQmTH5PP3ypXni8wjb4y5i4TWptzgaXLfM4mbE44sSbnMRM+LxxWjKKO/VPmkmLjL68st33ThSavntkkOEKmXHwVv06MIJLzG5rp4IIYSQa8M/iIdAeELcn5z4cTxmBM9chMyEYnRH0efZ/JeigtQ1HnfC1D/BE7JOLMISG5mPMApaHyEkZPO4L/bpfW1RZUTHXbQf05JETtqal3U55mCyKFQtO4gWV/k/TUBXVQYxqtODzrwJIYSQ66bfx2dthy4gghIIUVE+hpJFoRjdMcKoCW74d956W+69/IompI6hs3ux7p18t06OvK9RQgghZFFcRDSodw9r4C4uLtznP3udlhtnaUOWgflmB0Fn9qo03VOoq6J3kVGMx2/Sa/JSiBJCCLkGEBxBedRppe7rSwCSlaUOWRTmmR3EtcdDOx39bdX0qToDi5riBUd8iQ1j+cuOZEtB+kwzQvYJa29oRnYLi4i6NqJqwyxzfVyfHvfkzq0bFKJkaZhvdhhLPDgAdDecDbOi8xMnUXNfj6H7TDAhhBByFRpauqhZuYJPVB+rGL1981QaZSsyVwYFo4RMhWJ0x7A3lJt6lyPxcPO/88470kyaMhgO3LxQeDK6tl0gPUKbhVsOw9wI2UXKSCi8FiJrSW7+TWyzcfzypZFNYu8j4IUl351gIkmzKSdHR3Lc605IJaYbmQ1zyR6Aqnp165JlKkbx1KpAxDAaSggh5LpwVfbNhqTO8P6CD5AQsigUoztIEUnQ3+7lJZirp8dXmXybHnx9CUPXdpSidGux9Km1fBlC9oUwCgoj+4Cvt2mMYPrT/TEjZD4oRncYuPKGOoFERWeiSTno9/0M5xwIIYSQ6yPLhjIYDiVVJZGoCIWg8C/VErIYFKM7TittSa/XllbSkP7goow64G37IAIxbj5ySg4FH70YN0LWh31hyozsBlk2cmZY21EwvOzLca8j7RSNxXyABLV1hCwC1ciO024n0ut0pdPpuOioOQG22yGEEHKdpEnqXmDqdru+03s+YJAloRjdcXqdtgrRlnME3V7bTcOb9m7oB2SPsbeU64wQQq6Tbs8HQjrdliuHZIQPr1hUlNFRMj/UKztOKxHXpUbPVZOkpRDlAyohhJDrwvXckjkh2m61pd32nwP1UIiSxaAY3XFStZOTnpyeHEmKVuSKj4npb34KdOtw/cMGhlZWkwzRTde+F+1/cxtF5tK51vSvi5DiqeQaCwbksSlWf2aB2TluyDZN3THBYuK2lma7QqbHCmtopodZx+mz8YKnNLIK4nxm356fZfaugdnl5aWLjL5672VJW3rPz52uhFTR3EN2nVbSlDRRZyHq6PNG5c7fq2FICCGErJp+v6+itK6QsYcHClMyHxSj+4A+idozLqIlDbz5uGORE7IcYTQtNkIIuU5GgjaiIknalAR9XY/wFUAKULI4FKM7jE88iM6BJE18AaPJSCghhJC1kA1VeDYySVWJVp9/KUjJYlCM7jj9rO8ioL2jnnubMat0OMzkJcgDzAeEkNUzzDJ59Oh1abfbkuAFBkKWhKXUTpO5p1F0Ntzttl1fb9Z4nBFSQggh10mW+a/+oZqeYoJcBeafrQeqMjSITTORtNFyXWv02r6vN2DtySlICSHbTKYP09OMbDN5OdQYSJrmiVV81Y/SgiwGc8xOA2fQcF1rtDupdFttClBCCCHrwdXEmYVAWpgRMhvmlK3FIqFGeNOXN38ml9JJ23L37kv5W9To/41vVJO4ILDx2AhZH/6r5aXNIlN/FhrZLtCt02uv3ZdXXn1J09Mw34LX6wmZD97dO00mg+yi6NaJEEIIWQvoUhAKAsORSNGTID54UQhRlk5kPihGt54yClr+DqeFTJtHCCHbxUi1yjQj202zmX9oRQWpE6OuNo6ygiwOc83WYp54ehI1my1Xmd9OG5LoYyqWdhbW8BNCCCErBNHQVMscfIYaw9EQHeBTUpDlYM7ZamJBWkjNwlL9l2VDOeoeSbfdkkSlaXOsr1EYOUw07aPvxVeMkE1SlydDI1tNp9WW0+MT9xLtcKBiFEGQKBDCuAiZB97tO48XrCcnPbl141jHfJWJf8uREEIIuR7Qt/VxtydHHfQ1yheWyPJQjO48mbSaiXs6vXXrphu3fkanEb9t32w2xoyQWTQ0n0wyQshmWFdPKq5/646a6tBWS/+wBxeyJBSjO06Gankdqj9QQXqctxVlVJQQsv1QuuwuKGuOjo9cVf2kmChLIjIvFKM7B9w3DKoTQrThxvBQ2k6akjRGztD/2whvOuYR0NgM3y9pfTbYhQgpvssfWkw8f9J12BSZHtMkM+Jjrjvu+DxhRhjtjm0Wlj8m2TTmiZDWndsidlXqtrlbllzR6tN1XmvqMSxijUzvwcBcGkyxmHV9ocnOz7DrHVNNi/WbUTe97rfZon4gBrVvEKMnR8dy75VXxtqFzlM7R0gIxeie4LTHaKgOnM+ihBBCrgcToqCdtNzvDC/SwwhZEorRncc/1SZuACGqpp4BkbH5Il/2tDwe9SBkFnX5xowQshmWiXauBC1LCFkGlhhbj93ck5PKYqF4QoVZNS1EJiGEELJqXIQUP9DcAlFRVsqRK0AxuhOEgjROMt90HCL01Vdektce3pfRsO+s2ZzUrJwQshPU9b0Z2p5jD9iTjGyWVoKPrYxkqEJ0dNnXP5ooeRBk/3MnWSXMLzsJkq1MulHefLypj6bo8L6MjEKM6nKu0GJSE0IIWRGNTE5OjqTTaTn9ORioGB2DTwxkPqhQ9oCG/vNNhPTxtDGUBl5kcu1AvZFDBnVn04wQQuaj2WxKojYaZZImidy9fVNOT/FJUBWjWe5P3EdXQhFKP0NmQzG685Q3Ou5/8wEQoZk5B0IIIWRJrGxJBNXyDRkNVYyqKD09PXV9XLtWI6n+KUQoyh78ZhlE5oNidOvBDW03+DhDvdkR+0Rk9L1335V3330vj4j6p1dyqCDtw/S38djIVhG2B3XNa2IwLbT9YtE2obZc+CBOVguuK65xou6ipeVKOtLy5XIonaQlxydHkmk2HGr502i3ZKBlFbyKT4qMAoPMDfPKjpNlw9pEhCAd5Z1KE0IIIVclgRhF+GM4FARC/TsKoiJUy5xWy71Ub0KUkEWgGN04uHWn2WyQiK7NKNrq4GlUV0sSn7RsM3ro+DzhcPkjxuYHyxFCSETT9R/ckFFepKRJ6nyKFTEumO9/5tCnkPmhGN1pnAwtHACeWhtZJoPBAA+u0kzyrp1ykUoOmFohSggh85NpwTIcZsGnWIeixY6LiNokehqyDBSjOw26b/JiFI6g3W47cy8uqdNoJ22diifXwnOQQ2ViG0Sy3fgHztIiLF33JH1nfXve2oZaW1GyXlC2wFCmPHj0QB4+vO96ukZSYOjLIyScf5fBjJBZ7L73Omh8101ZHhvtdhtyfHIiaQv9vvkqFUIIIeSq4OFgMMpkCLmZJHlTMC86w3AoppYlDyUGmQ/mlB0n0SRsjBruqbTTErl9+4bcOO5Js5nKEHX1ZC/Bg8auPGw0mnqsE4wQsjvgpVhU1aO/UZhrM6rTcStX7+aqtNC73f0jZBIUozsLkg6mt7je44iNYqzb7vjIqDqNfh9ilElMCCFkOfDCUthkYqTKE1HRBC8wGdSZ5IpQqWwc3MXLGORn2Wgqf1VJWq1EWs3URUYT/QdROq1tlX06FH2SxmY01flMMovQLWpGPH5oNPXclzFLN18/VmeGPbQYNj7JVodvKjJjm3GbxwUtzFO7aGNphhfNzBw2zywiXL5YZ3uxtqAQNDDg3BN+z+FPbDnbjk2DYLK3vFdB7APL+207iY8vC7r1c9cox/z2suCa+7fqm67T+3feuO2m693oQKf4GENdnTf/z8ByoRFiMD/sMiiQFUtEDHH7e4eDahSTqISQ7ScSkzsgLq/KVeXdKgUomQ6EKEDzmhRiFB2NBvi0pKQgy8Gcs+vAA6gVPrlSgDF595UiUrQDWIQ0NINtRwnZDRApNkGKqLZrM6pgEsIe1dIGY+WU6hgh4zB/7BFwCuj2BP2NjoZwHleNOxBCrhcrpllck+0HNW94ianRHEkz/7AKwh8wvGVPyLLQ++0qeRV9Hb1uVwb9vnvr0UfP9r+673AxETPJjHh8Twjaj9bappnneOJlQttz3AM0DLU7NVrG2oaakQ2hebGp1kJqDfs6HMnt26e5CC3NlzQ+3+KvruX+ETIL5pJdJ3LgJydHcnTc884bnd8TQraXAxCcZPdxb9Tr0KKfnU5Ljk967rfPwYyKkqtBT7jrRNGC23duyunpkWtcPhgNdAoFKSGEkMVA224foG9Klni7HA2l0WpK98aR3LlzS9C5E9qLmkFQoEiisCCLwjyzy+BpNTeAxLx50pZuryWjZKhPsQNWbRGyTfjSvTRCtpxRI9Os2lAx2pD+KJN+YyjHx225cdJ1whMi1EQpixuyLPSGuwpEqA6srY7x+MkTefXeXXUelzJsXMhIn2QpSPeIWWJmbDp+1yy3s9j5TDqvaPqk63Rd2P6m7hfTJ82LsWUXWWd7sW/Km81i0eXJarAeL4peO9DjhVp/OJR+/1x6vUR6rWY1GlqXTvjNdCNzsPve7cAJ73U4hAY6am6get5b1mQ1PSHbQ+hy6X7J9mOCFIbatsFgIG1oU/3thKgWQHxQIFeF3nDPSFNI0kySlnqHRqZOQo3tRgkhhCwAxCe+9mZRURhKl0TVJ/q77+T9jBKyCpib9gxXpaIiNFHHkWWIjhJCCCHLkY1GzvQPxlSMDlWM6jBVscqIKFkRFKM7Dp5UYUaSpvLKK6/oMHHtRa3je0RH64zsOJPaKMbjewvOMTQjHt8U4bHVHU88P7b9JmxnWGdkQ6jvQNnhRKjmQ/QxCly5oQVOkjal1Upc4aNLunmg6C/WjJA52X9vd2AkTbzXqAmbNHJHQgghhCyIE6AqNbORD2ro0D0kNBpazoh02mnthwoIWQaK0R3Hu4uSJPFitNVMfGRhNNTh7Aho+N3w0AghhBA0//JNSPEp0ETa7ZYbdy835f/yCfkKhMwP1cYOEyae/W61mtJWR4HqlNGwr1NYFU8IIWQxXJeAI19FjwgoghuYNBwMpNlksIKsFuamncWFPYsvX+A3ErOTihwfn0iv16u8wIQun1y3TznWVQfejITF8404UmpmNJsNZ2RNNDSNAmtoCVGxPF3HxhtJxfytrwWNznNvzK6ZOB818KbuXBacq5p/2ArNiMZR5XgNFl/XWcdbpkdu8fxFLbgnl7FNgWpfa88O4vF9x9LfqOSJK5j540k2ngew79iaed/UyB/eGnh5SS1BuTMayo3jnqS+4KmCJIRh/dAImcHmvBFZAShsqw4cY6cqRm/dOJF2C0+1ugyECyGEELIg1i7Uugk86rTl5s1bTrgSsiooRveCUpCevcjk5ORYXrpzV467RzJyEc985hTKJ+eqEUIIOVS8RLAyBGXCjRs35KZaMwkEhEVAfSCVkIVhttkzID47nVQdxol0ui31Dz4qiiowVMfOI0wJIYQcOGiK4vBD162T2unJkZyc9IR93pNVwuy081Sr4FvtVPS/fPNrX5f333lXvvzyS3n8+HHR+NwEqZlhPY+SHcfakx4sOPctPn9Ln4NPp10BPnGa7Sv+3JoZmnrpMC8vPvnpT+Stt96Q1157zc0fIyhTCFmEfb6bDgxfpZ76np3klZfvyje+9lV5cO9VOe51XME3HFknxoQQQsh8mCB947VH8s5bb8npcatePLBlF1kSitE9o9/3b9W/+lJTfu6bX5Wf/+CbcuPkWJIkf/Wxqd6ikchIBzC2DSWEEDIJ17WTZM7efP01efetN+Wkg6Zf+QKErACK0b0A1X0jGWDQyFzD8iPVlw/vpfLrv/wdefXuLbfURX+gS1q3HYQQQkg9pTjQUiOPjL7z1tuutxboUIpRskooRncWKMpq8qHfQXx5KdXJ6GG0o6L0tVduywff+Io0RkO5uNSp7hVI9IlYRkTZVpQQQgB8YWgxs+bvB/bVPrxJYFHRd994XX79l39Rbp42ZaizKUbJKtnfu+kgqApSlZeC2vhEJ6NSPlFn0Wk3pZvqPBWe+ISbi4zmBihECSGEjANB6u3OrRN55+3X5c3Xj6Xb1klatiCWMdQfh/SxAnJ9UInsBZaMcBwjlaTeIEqPO6kcdTvSVQ/S0iGioiP35Q0fFY2HhBBCiCtP0OxLBk6M/sZf/BVpt3SSztEiRC1TITqUTJdByUPIVaAY3VMs9tlpNSRNU2m1WupIWq69KAyCtOxHjhBCCAFehLoeWLILOT7pyLsuKorCw4uGpgt4QIKGRsjyUI3sEXjnERFRCFEDHRMnCb6u1FRDJ/ipmg7z72gTQsjyeGky2XYcPLCHNgamhbYveIGZZQPXb/WN0448e4LghpYneJOpcaHzB1qOQJSyHCFXZ5/uHlJDWPvu2/YgyZPCuaJ6PjRCCCGHi5UFiQrNVoIyYiTtTlM6bV+eNBrDXHqzrShZHRSjewieVP0//e1SeIg/+pTrh97ZlO1GQ+YVpH59Zh9CCNkHTIT6EV+71ul0pNtrS7fdkk43D2iMLnUOugkcahnjBSlq5Qi5ClQTe05YE19969E/2zZRXZ87oXmFKCGEkP0EzbdQFox02Gwl0m51VYimoj+1xFCRmgtVDyUEWQ3MSXuGupHgH552RV5/4w159d4rTozi2/RF9XyiQlT1aaK/m7lqjUWpjccWg/VjM7Df2Ix4nKyHOB2RL5axq2IR9qVN89km7arUntMCdlXq0nS6JRULfYIz0WmwYhp+1yyXm71QuaxdHf9QXlpE/iJPYXlbysk2H9vmB5EWbpjnaUs3VKalrY500paM9HdDhpq6/lo19RdajOIX5hByFWruPrJP+PLKO8ksg7OrJnmjGRZudCiEEHLIhA8Lw6EO84cLtPbCu0slXpQSsgqYk/Yc+JAkTSRFh/d5m1FEOAyLeLjf+lScuAbrOs2J1NIpmcWsKkJDCCHk+rCAQ61ZtF9/F4yaMnLhZ11Pf+PjfcAL0lCI0v+Tq8NctGfECYrxNG2qIMWvTDJ0UowqIedzyqW9U/LjFScVOqcaRiN0fDx/9RQhZE9BDx1G+JvsFPD5Lkih4hRNB7z4zCTVoqAqRM0IuTrMSXtI6CLwMOs7vceTbSks8cTr2ii5QqPMBhCkSZJUoqSxKN1k2yZCyBYB/2HmCPwJBenWENZe1fl0YOPw7whYIHCBLyy9/MpduffyK4J4BtqHuvcM8jaiuhU3JOSq0FvsOXAViIyivzi8qNTIEMn0YhLxTHxbGI7HKB2Vr36HKI2dFmBElBBCdhPz89NwUVAVo03183iLHoENt17+T0sICgiyMpiX9hzIxSTFJ0HhSjDmHUuI8zlRtNMcVShIq+bFKiHkgKm8aQ68j3HotPDN9zojq8P7ae+Xx636HoDRTFBj5qfXgcioNAb6y9JUywndDz0/WTXMU3sO3Mhw2JeGPuaiaiV2OYhuDjNUx/hIJ15ygkGcunlDjFeFaog5O0LIgVMIUiX8TdaOic7QjDDw4P38JP/uAxd4cSnT9HSvvwYFCL0+WSXMT3vNSF4MzmUwvHRf0EBVfVPFJR5uZTRQoamm/+BmhuqQYBCeMBOhobMKnVr8lE1BSsghYJFPswiI0CAiasvhhck6I6sBUVHD/HJsIbEIjccbGcqJoSRJQzqdliTtRM6Gmq5uLv7C39Pnk9XB3LTn4LvCiTqqXrsjvU7HtQNqourFConcCZllGaKj49NDJjk4Qgghmyf00bGvnuTX6+i2UznqtqWtQ5QlvtzImb06IXNDMbrndBJ8U9gbHAuiFnGbUQeq4oNI6CRnFTu28XFfbQ/D03p9e9PJ6xNCdgn/UDvJwghoXRtReJjQyHTMp8ZW+t2qnzUDNlwEREWdofxo4ttL2EZui2+OkIlQjO45KgnVmXTkuNeVXieRxqhfdNkBZj0dmyiNI6aGOTtU2zfVWYXOjxBCAF9WWi/mp813x357PjLpddvSaaVahqTubXrdkv5Vw7bwvEHIiqAY3XPQdROcSa/XcVUtTohiqjoT/Ir9SSgmzXmZIzPDfPRB2mq13G+8qQ9r6X6qX26qRkirT/IUrYQcCr55UD6yVVQjueO2HZjfNMy3hpg/neS3zRYBZcabbz6SJPXjugX31wbuEi22SUJqoRjdcwb6D0+0rUSdWUOFJBqm52/Lg1nOyTuwahtSPGkPh5kMBnhXX/0RqviDISgFaSlKQwdqjtUcaHV5ilRCCFmW0F+HtghoItpOU/c1JpQhBdGHUghZBcxRB4U+xuZdrsDRIFIRi8EYP308m1i1Pd66h/X7eDvfi9zY6dm2S6tGTG16SDwtdKihEULIoWC+0/yjjYNpvnFZX5m4plfYhx/XPeIgbISQlUExuuck+g/V8QnU5zBzIrQxKquflskA5tgwtH5Jw/5Jl6V0sPRyhBCyaeCL0T+1NbGgYCDXBfPW3gLBmUlbUhmpCO32Oq7je1TVA3waFNUvIBR/oSCsmx4K0Trq5uN3aIY90cftoUC473CdVREfi3X6P6+FXOX4/DegFzcDDxow69dxUdt1LDK0q7brZHoOdeaLFj3HkTf7fr2NF6ZLhXb9eL+Ibop8V0WeurSB2fJm436jOn7dlD7I/Om4PzLCY4v9+bwkaeLeDyiJUgqz1pNwZM8JcxnZUyA6e72enBz11G+o48qr6lfBuPNeHhOlsTAlhBCyHuxlM3hz15mTlh9jnn19+pscCBSjew6+mZE2m3LjuCe3bt9wU6zKBdjT8qQn50nTp1E+tZdP5pOYJGSTxD+R2/6XNUIIuU7Mz8S+Zx5bFWXEtIycXhXXXR++2ic41nyiRUbzASGrgmJ0z1G35N6ERF+jp0cneYJbtdN2USdM6xw4zIjHCSGEXB30G52oIMUnQWuFAqOjZIVQjO45SGBItaY6lMT1z7HaavrrBKIUVfaIkMZmfZuGArVOmNbNr7dSCC9uddvzRshuAw8yzeYDd8K+3A12X4f3+LL3um0j3FYd6DYv7DrPIqDXCfzsm2+9oX42lVY+rUh3ClGyYub3JmTnQAWL/6e4T33aN+l3h3rxV5qxbGFACCFknKa6V3wKtNVKxrUn3C0mUpSSFUExumdAatbJzVRTGi8vJSm8SCZ4kzr0I/YN6dg2RRwtCMdtGvBtSxMXQcV0PM37T5N6i9eLjRBCroL5kdi3zGPbhh0TeuxARPTkqKvDpuDzJhcuMgvJ4AoTqgeyUpidDoQ0jyLCwViXPtvUtU+18T0M1VLWd6kfD82w5WP4Rj4hhCxO6GM73Za0W5gmMuj33TRCrgOK0T3HHmDRvvK9995zUUQwEN8/5UhFG2xSv5OIjtq8VYrXUnTWi0lMs3ZSMPvSU2xhWyoToD5Kisjo7EhEPH9R89sYbz5Q2vjyhGwv8BahRYx0Wmg7B465tEn3aWlolx6a3fP1w13H+p4eqePXqyIdLTdQXZ+4yc2y5g3jZoSsgF30JmQGcaJCqqF23vUd10oLgemq4v0iGycUnmZhJHSS1VEWLl6QEkIImQ/nW7PMfSRFGgMnRJ0XTUoxGhohq4BidM+IE9Q6L05b6kvwBnqSyEAdjT4Cu4gocKI012xhFHSVkdCrEAtQmBGPQ4AaoSA189OubkY8TgjZHOE9Ot18RPTgmRDhzrKB+1qf+3R0Q4WpTiv7p1af6/56oyAlq4B3455jQk39rz7Y+ir6YYa36j2h4DRBOomws/xtw6KpqLr3Vf8Y978xnRBCrgt7KF7Uto0hAhVK8clhCNEmGnSFVAsKeleyCihG951ciEGGIjL66NEjFWfe4Vj7oHnafpkQxeecQ9sUk5w5pvkq/rLNKQh/A4uQGNWoyWwr3thPmuqsJ6v4OAJj6xtIgyIdCNk2LHI2IYI2c/6aiO+r8fvOj49P921BfVFYZ/WY/5nkh+ZlVdu5Mnna+WPwD/Pvvf+OvPzyXWk1fddO8HcGrnRohFyVyXcb2QsgypDIcBgt1NW7ad7plU549zFnbuYFaWmTCJdZxqwQhNB3wjQqFI24ECSEbI5J9+my1PmGeWyrUEGaDTN/bZojSZJUbtw80WFDjxXXDMv4RQlZNSwd9xwTQJCd7Xbb/R6pUIPDwefe9pHY0YfOPzYrlJY1bMPAuEVKw2VCTJSG82EWIV3UCNkG4vy8rNXl8WkWEz/0xeMkBtemen0sHdDxys2Tls7V65xpGaIDXPFN1oiR/YV36YEA/2HVLK5aGW2BnFcpm5/HTmab24iuilicLmohRYGaV9/HwpQQQraHsPjPf2u5MErUtyEymqZ5FTzajbofhFwbzGJ7jnuqzYE4evDwof+tOiqpecTFdDOARex3Hf5locXNiNtyhkDAxYJvFqHwCwWj/TZDu1lrOwvi+YuabcOwY3DHk7cptWlgPIJTitZ5zIjHFwfHcBW7GnGka1HbNHV5ex6LqTu3eezqzEhPFSd1hmrc0Ip5cxIfv42HeXwRM+LrO+l6x/ev2b4wfh3i89O0ntDWF+mAj6NoceFq1DA3bhbvpvmfhKwE5qcDAW7J3qZPVKCiy47QiR9q1UtYEC1jIRg3kVtZboLYJoSQ9aPFfiRAQ1BjBkNk1I0jMsrGouSaoRjdV+A7YIHgLKrp82mhGN1nKsIwsqsCoQlDw3+z4WCgNizGw/1YJKc0HyFdxGw7wKJLNr4odhxkOerSZx4zlo0IGone0zDbzqK2Kuq2Pc0MO/7y3Mav1TSbxHhk0I/Htm7CNIRtnuo1dMeF/OSaGem4TtMr7eY1tUAx86z/+pH9ZfLdTPYKuI9Oxyd3q+Xfqg+rqcG06vh9pRSm9YXVJDPK9f020Lcp+uqrflcfFi5XmlEuN9v88uW6VrijILHCfZJtTyFISHz/wOrz/CQjq0DLhTxS6tJA/RcCF/hACnCCdKxs8NeeAoKsioZmvgOUIPvEhOSDo3a92Ku70P8DXezpUOSf/u4P5e/9n/7vcjZMdXqrqEJGVYxzOPm4+yqTZg1U32NozqjoDDknLhBmdZwfM6m9qBEL5phpwsqydl0Wj6ctW7CNRuUHBAy7RqFIjKk7pqvgRaYvGtzvqJGXi+AW1wMFuf991eYZdec/D+PXf7kDifPjrjAtb8yDrbfsdbP1ffduyx+H5qT812LE90g8Pi/LHrfRaPiqaGPR7c27fLzcsse96OeN4+ix369Oy8Vn4lqF6vXH5MZAsuELSZKRPHrrofznf+uvy2988550Zaj+P96OpXt1OiHLwpy010BgqeU6q5X73ZY+8eIrw4Nh340797RcmUJqQIEaFqoQDLEZKISXsZiw0HH7gPgMjOw3EBnL2Kax/Gz3RZjHp5kR30/kCqjgHKkqxVfsDHiV8ov0hFwfFKN7D5yId9YoelqJCiW0BVqwILJv1buI6RTbP8wRT7LtANFOaxowGA6kP+hXbKjTyqYDeEFhO8TIrmMPHvMYmknY7/j62/i8ZrhuxILmF/OaEY+T68WuNyKci0Y5rwvn11UKwH+7CKlDfVvQOwICoe6l19xKtssPkt2FYnRfCf2ccyT+ZzNBxYxP9jhiFlbZXrX6lqwHixRZVMm1Vw1epjLDdDcvWH4bIkp2HHZci9qu4YVIKR6XFZNmoLiGSN85zdYxW5a6NJnHjKvunyxDIDQr3XH5yGg2GMpRoyltTZewGCHkOqEY3WdQ9w5no0PU4qJ1UDttSpI23Nc0kPixs8EqVmUPQWpPy5Nsf4GTDh21jce2GeJCHUJzWqFuDx62TCFOc0PV3DI2WNJicbzvmHA04Yluc1yn4k0VlYiSoenMnGbtgUMhZ7/ntTjdB4PBUnZVQmENCyPJ08yw9XaF8vp72xzqu3IhCn9v/nw00j/9TO4kbbmthUZr/29NsiVQjB4ITmTqMFUH4/sZ1ZEMDdP9i0uMhO4mVriFmMCJzQiXr1t/nfiXqZa3XcKuNSxTAQizNr02Pp/h3INtqah0wyXsqoTHsYyRzQHf76rcLTo6UvGZtrSMSORWpyPHrZYrGwhZBxSje0+ZxJAjraQpqQqTpnqZ2NFMywx4YIbFwI2Ftn8EZ1ap0jJsfrAcIREQXhB/aL97eXkpFxcXSxvWx3bQNhg2RFtgCjuyFKXPQmS02+tKp9MqjFEKsi4oRveMqhwKkjf3KfgEqHs7MvMFGXwNjBkhxq4IrwyZTBhlnGUumotIKMbzavJlzK2P6GgeVQW7FiUm20SQdxAdbaXSbrel2+26vGZ5NjRCVg1L2j1jLEHRjyAajOp/tBnttlN5641HKEVl2L/wy+RYVf5Bg/70ij71omExnZDFCMWiaxuZv7i0jLn1Ex0GzS+mfY2IbJ5YxG2nqGu6yDtCpI8ePZKjXicXojUPOngIyh+ECFkF9GAHBBK7g6feNJE0RaHmk9+J0MCvYGpchU8IGcdFO+cwI2zDexUzcA9TiJJVAJ8/7Pc1v3rnn6TQm1kZ1a/Jz4SsCnqxvQbJmxdcubhE1YtZT40QQsiBUmkHb791qNPRSUFTH3TC3gsIuS4oRveW+qRtpy3ptTvuKThtpcwAhBBy0Hjxab/RDATddjVZOJA1wuy28+Cptc6ADUvwAhPaAl1eXMiPfvD9scbp1v9dMW7zMM1ZVrFNY8dZZza/CrI8qjYTZ9ZGtCGpt7zac8zQVs+118My+K5qtJ18fFHi/hMXNetncVEzRs2GM6TkMlZ3TItY7bVewDZN3TGt0+qu6SJ2VayJz6KG7uVgxqqOh1wBFw1tSKfbUr851N/5dCXOd4SsGuaqAyNNGnLU6WqBkEnaauVTCSGEHBQuGqpmQ6C/T09OpdPpVMQoIdcNxeghMRLpddGXXNs5G7QbJYQQQkyQ3rh5IjdvnQoCoO6FOUZCyRpgLjsw0kQFadsLUXxtA7hPwblfHnRuj2kHTdy9E7t1IoTsPZmcnp46Y2SUrBOWsHtLjSfRSfgm/VG3rdbV39VlIEjrvrJ0WOCWiAVoPE4IIfsH2tgfd3suWDHW3J6Qa4Sl654TRjxd9046odlM1Br+5Z7iLUpCCCGHSOUFswRmUQmWD2Q9UIweGGj+k6YNabbwFjXUKch8VX1gbqr5o30GYtzMgWH+m0KdkCsR+5Wi94Z8nG/Rbw54t0pNmPN33kb629KIkHVAMXoo5E7FdauSNtXSqW1DD7K6PhSfFKKEkL0GxX9TpaeXAQ2UDU2UDfjsrJYNmQUrCLl+KEYPDERGW62mM/QpB3cD4RkbKMb96J5QPv17i4AIrQjRCcsRQiYyFlVr6giiorlPsXGyGSxtvBDVsmCkAlSt20rlxvGxdLqJ9LO+lhGj/I36qjH9yKqhGD0UXGt0NfUfraQpaYLO2zHuq2Ni6qbR9RBCyH7gfbxKgPzFTBQHeLH1uNeVbi+VNB3tWSCCbDMUowdDGeHrdFoqSBvSauPLQR44ptDcND9w5JPy5+jSdh+7LpOMELIs+SOwA3dTHGGr8ztk/fiXlzLptlvOtIiQdrOtc+gDyXqgGN1zigR2Vc9qcDrQoDrezCWmVcuHoGBg5iCErAJKmi0EEVEXFTVTAZpCjKaCDx7r44KbRsg6oN44NEYjSdNUXnnlFUmTMjJqbbksQmEv2ruafP+T7CE+IuIdQZ0RsgosP6E7udDI5jFfDxL19nfv3nXR7IH+y/TXKGN6keuH5c2h4PyIupbRUFouNIq36lMZZplkczqZ0GkRQgjZXfx79FlRawb/3lDhCVEwVIMYJWRdUIweDGVFGbruaIwyabdT/9SrZoJ0Up9/JkRdpDS3VRJGS0Kbl7p1YatgpNcqNkII2RWsja4BP2/joS9vOFHq37EPywxCrhuK0YOg9DZOSJoT0mGWDVVcLSfasC1mIEII2U28EM2joy5CitGRk6ENeneyRpjbDg196sU36d9883UnRiFEIUgBxp3AzLWpidZp1fOuY+TAMD6PDYeZs2UjmLberPXj5WKbxrQo6CLbmQYi0lex+DhmGarhXFWcHjLMphvuYSU4HTgIOgkyCWtjHpuBnzCrgSnyl/6us7o8Ps3CvB3m43kJazu8jW+zzox4fBbhNupsUcyfxjQa6Efa9yVtfhzYuPn5pv6xKCns7u2bWj7osQwH7iUm3vtkXTCvHQQQVKWpz3HAEQ2zwUQnaIKFEELIfmJV8xjeOD6RTqfjhKlK0nwJQq4fitG9J3Ao+c+mik88Gaf65Awh6iIM+dM1nFAdRUQjwiJnZssSRgdCm5e6dWGr4Lq2Swgh68Ain4aN490BAx9CQWT0xsmx+yxo5l5jImQ9UIweAtBOuX7KBkP3ebc0VUeEDxArJkTJYRM+bNQ9eBBC9g+r/Uq0TDg5PZWjblNS17iCkPVBMXpgDIYDfSIW6fV68vDBA2ml6nbybwyHUb+wep7CZH+xiLelcdg0g+lOZmH5ZZIZ8DCUN9uHpRHu9W6rLXdv3RF0P43O/1LX6yiCFnkUNYisErJqKEYPgaAkSJqJClB1PCpGO/jSRt7nKKD4IISQQyNT55+pCNWyAF/m03LAFxkUn2R9UIweEupbkm7XPfUeddrSa7d0km+8jjfsQRzRAHWfCyX7gX15y9I4fBvaT8tffLOuX2IjOw7ScJrtO3XnHNpuY/dzeJ+bGYh8uo+hpJADes7hvPyfoPYsr0Ej5DqgGD0YkNRquejsIjraSVRPDCTJBWgsQkNC50X2kzCNmd6E7DdeqOYSwL03ACHqX1vCWMOFLQhZDxSjBwGSGb3GqQ294uwkmZy0G9LKMmnrfB3Vv/oMrLNDA0V7Ifd0rNtSK56u8yfm/Ygj7D8WKTGLKdI1T9FyOUvh2MhusWj6VZev8w8h8fRZD7nrp3o+s1l0+e0gvr9tvJyOMkH9uPP6iWRZXx48eFm6Rx13/0OQuohozFiEFL9rliNkQShGDwU8Aav1rbuOBjo1HkpTxWm3kbroaKJPxxi3wiPswih2ZrvlmgkhhDhGWhbArPhHcGGk5UIjk1t3T93bS963Ux6Q9cHctvfgqbW0YV4tg/eW0JMcuvBIR4l0dCxVf4S5iGxAkEKMDvXZ2T9JW8SsionSMqJGdglLvzHTtPTpblOU2jaixRq5kd0iTr/Y9p3ofK0ttNmOE/rl8p72Q4QaRohy6nk2E8zI5OadI2mgAg3zXNzUlQiBEXI9UIweEHCtEJeg4erSVIw20G5U3c7Av8QUR0WtOw8KzQNnDwpmQg4VE6Ega1aF9nA4lJa9Sa+KoKwQgzygRCDrgTntAIGvQTcebzx6JA8fPpBhNpTBoC8NOKSAOiFq7UfRYb51mk8OgKJqj5ASayNqZsTjZLNY210zh4pP+HIEHlppS955821JU52vt3lZEsSJiMIgNEJWA0uXAwNfW8IzsWu2nuClJs9wOB75clU59DeEELKXIKCQZZmLjEIMtCBE1fAbzbh8fRoh1w/F6IGBPuWQ6CmcTx7ZxJOxVcuHbYrqsGVH6sBg+8JopOcTGSGE7ANFjVZkJjZT18eoCoKkFKOErBPmuQMCiY0qGqt4aSWpr05Tp+RFpndMjIYSQsihYA/evs1oKVENjFWnELJqKEYPDP807EnTRF577bWyDZFSuJy8P7nyCVpFqusYGUNEDvMIaW67xjxR0F09t0VAVVyt6Wl7a+YWj3vDFqpGtpu6NJtmVUYNvV8qhmmlGfF4mX+qtmpCn1RvePAuTY+iasjToY3hhRm6QnLdIeXY9tcNTgFmctHM/Da+Lg+LwbV3gQj15Xhx9f6DV+UrX/2qi4oSsgmY9Q4UuCdrM9pooJ+5TLJcbE6qoieEELKvZJFsNWlLyPVDMXpgoCsnkDQTtTL54yd7CNJQlLon7cqXN/YLO//QCCFkH7BIaWhNNfg56+bPLef+Avo/sl4oRg8U+J9Oq+2qay77l16AqScyu05CoUfhRwgh66QahBgMh5KmqTSvo90EIXNCMXpgILqp8s/9Pj4+knYnlf7luXs6bqgzip+cre1oTLhcaE1ddpIBCs/1gvJlms0PXAXdBZnOOh5mV4vl60m26/jzqLb1tukiQ/XH/eFAut2utFptN42QTbAPdxtZkqOjnty8eVPaaUvSVksFo/8Kx3Vj0VAKU0II2Rze7zel1+tJp0MxSjYHxeiBYW9Wor1o70jk9u1bcnzS06fiRMXhQOf4Rut4UzZzwtQsiIbquvwCEyFkFtb2fJKRq1Hnk2Go1XI1WzPodbsqQjvS6bbU8omEbACqiQMEghRuCtU1PTgiteFgIP0+xKgWEvh2sYLIZaY2zLtyyoZ+SAghZNdB8d+Udrsr3W5bh35qFUoEsh6Y0w4UL0e94Ox0WjIY9gWfpre+8zI39OLT21DHvFi1ry8t+gWmclulkdUStgf1bcOquL4FAyPkOogjn8hqznRaaGvH+g81ixmbjt81y20rxfF7KyKnhSW5YV5TLi8H7rv0CEjgu/QlSJzKBEKulR26y8j1kBWfgktyb9TMO4EvRKOKzgydw2f+NyGEkN2nf4mgQ1OSRMVn7cNBKWwJuU6Yww4Y36RIxSXahrr2oeUXRfAVHh85s3k6yN+IvwrxkzohZH+xiCioayO68UhpTOELd4Oinaj51Kb1imL9h84G763CjFIUbEOCkEOBYvTASVI4HBWe6rgGF/2q+1nAKbPanRAyCb6stL3gQygpqu31txcE9ONk/VCMHihIeDif4+OuvHrvZfed+vPz8/wNzPJJGzQaZdshexI3YhGKT4qGFsJI6PpBcCS0mFnzCVkFk9owbx1jbUa3HQQMQpsEzmn8vEaCDu8TaSXq13V1eGhfAhCyXpjnDhgkfq/bkbY6I3yNyWlKdcSFKCkaws+GkVFCCNk9EFtwXUzjgSGfRsi6Yd47cHrdtutrDl/g6HZ7+VTNGJFjajbQd105JY6QTiKOkhZtm4LIKyGEbAU71mZ0HIuQznsOmQrRhqSBL6coIJuA+e7A6R31XIfHDRWLrv/RoFsQQgjZK3ZaaMZc9VzQdd/QXZOkCd8/cFX0hGwCKo4DBW4MscqjI5HT4570+30ZDDC1Kc2szBYQqE6kFv3T+Yim9TMaRjlh0wir8uNqfRuf14x4/NCwtniT2uTFbyvPMrJb4KMUV7GrYv2JxmbgZzCqM3WfgYXtlYvmQdeNRT+dMI3NmDQ9fFhfY/FZe7z+noc1VFSiB5REfTBMnaK7nk29+jDJdP5I5+sYDOuMdBxv3t9/5WU56nXci0w+rdSn6l+/B0LWwxrvJrKNoGvR09Nj9znQbACHlc8ghJC9Y1zQ7SZzHH8hXuuBWG2nLWl3Uun12vq74cQoREH5AEGJQNYDc9qBg2agN2/elFtqHjw1+5eYpgnTeduM1kUzCSFkO5lD5G01dvzznQO+vgfrdbrSCfoaJWTdUIweOC11QF19Kj4+OtYHaVTnTBeNhbjMq+kpNAkhZFcIxGrDV9O32y1XM4YO/FDVT8gmoBg9cPA03Gt35Oj4SJqIdEZ97Pm2oP6RGZ8D9UOKUEKIrz2ZZgaqfcuqX7Iu4rbgPh1UhKqhDSk+dvLSS3fk3ss3/AKEbAiK0QMHMvPk9FgePngoRycnMiy+vlGfNUIhSjFKCCE7QvAClIuANgaurSi690vV3Rcx0YpbZ6SUrAeK0b2ndEDjJjJQu32rJQ8e3HfVNZhub8POejueEELI9uEiovlvMHJCVAv85sgZPH9D7c6tE7lx3JUktRJBodsnG4Bi9MCBGE3aIu2jlpze6Lmn5cGw76OeeZ+jLgo6oy0pIYSQdeF9c0GleZX+zsfDrrayPDLabIwkaaArqIHcOulIr+c6fxp7XYAen6yTMAeTvQKuJHQnFg0tnn+LMTwV37t3V7769XfUIV3IcHiez9EtqBAd5tXx2chX0YN5+hUlhOwX6GUjtJh4etx2dPOgyAttFosuf01AXObBgXpTbP7Ycuq71VU3Gio6NXEgRFvpULqtobz35n158Motv6TOszKhTDK/PiHXDXPaQeKFJhIfb1Am6qhunDbknbceyJ1bx5ImEJ3+yxxYFp0jQ4gSQgjZVtSjB0I0U/EJURk+CzTwpSUVnaii77Sb8vqDV+QEX+DTeZjql+c79WT9UIzuPV5QesrfSHg4IBgar98+FXn7jQfy3tsPpdfCV5j06TlpylCHYaSDEEL2FxNzu4Ydcz4sIqketCEdqgBFhynozgmff37z0Wvy2sNXVYyWy+WvNhGydspcSA4MuB3/Nj2ioy11VrdOWvL+24/k7s0jFaT4Gof/hBwhhJDdAgI0bDPqQN+i2dB9delXfukX5LjXceVAvRAogxeEXDcUo3tP6GqC3+4Fpb409Qk5VX/T0tGXb4r8wgffkK+/+7Z0dLHh+fOiGr/ZaDqztqLb02bUHOYkI4RcF6g1Cc2Ix7cX84mBb3TE41uKRUCL6vmYchr895dffClPnjyRd99+S+7fvy8nXU2nfH4I46Nk3dTlXnIQmLPRJ2UtNFK1RO3t13vyC9/8irx+/670z545pwRDJ8lu6fxJe+yJmxBCyOaoCNNx4MP7F2fy4N6r8tWvqo9/dDufUy9ICVknFKOHCqKaLnShIhPdfOgoqup7OuWDr78rX3/vHbl9eqQZpK+LQYhiOXQLolkGDY+aqbORaxC/eKR0eyKrhBCyy6AYn2SGDybcvHlTPvjWB/LtD74pt9SFwwPbUnVrEbIumO8OlsDtuOo0vEsp8vzFUF66KfLLv/CBfOvr70kyulQBeqFLekGaNb1TK6OizEKEELI2KhHQ0Kog1uC61lK/nYxgfXnztfvyja+8Kw9ebsilLjO+VglDBWSdTMuLZKeBKwkNryqFljswfHceYVHXjdNIuu2mDAYirz+4K3/zr/2G/MK3viaD86fy5Rc/0dlwX+UXmmJB6rao2wotjJqG5jrSz/ssXQwvikubzmg0iMx3VWUsfxwEZHrtrmJkt7BvnU8yIx63/kZjI/OS++tQgI7Qoj+fFotT/Y3r2+205Pnjz+XLz34mL908lb/2l/6CvP/2A/e1E3WHbmkkE4ahPy2TzrY5CSwZJDQhSzItl5FDIPIlSdpwLyx1OyJffec1+au/8avyrW+8JzeOUulfPNcMUxWCVuAwIxFCyHWTe1onPGeBaOhAOonIo/t35Re//TX5+Q/Q/Er9vApVZ7oULBSihGwCaoiDBUkfWDOPkCoJfuqw0xb5zjffkr/8678qX3nnTWk1RpLKUIdDFawjdWIw1bK6sP+6B9aaD4uQEkIImZdcNKImK/8oSfHbxtXQqT3s809/Ii/dOpW/9Cu/JL/xq7/khGhX3W5bXTV6TFFXLg184CRvpmVGyLqZXz2QgwGZoqUqExHSuypIv/mVt+TXfuHb8pW3HurT9KV72obh28beAc6PVYvHRgghZB5K0elN/XD+2385D37Z++dR/1y+8d478mu/9HPyrde70tLFEBF1XfbpEJ8ARdvShBKUbJiGCgEqATIGXBsyBoYXaj/48RP5V//2P8q//f3vyr///T+W5zrx1u2XJXMLQr7655o4O1n7zEydpM3DcJTZcos+D/ntGbOyb9g+1FPdn3PeG+Sq7SbxJZWrcNXzZ7vP3aZ5xdqJBtqcXwH0xnEVVn38i9TugLh2Z9HankXXRzv8kPh40S5+qE45G1zISSeVX/7Fb8jf+Eu/Lt94/64c6al2dHVEQ/2HQtU3YnMuqppUPGu51UX9MyHLQTFKajHHhGdu+CsTpD/8yafym//sX8p//4ffk2fP+9I7uqlzfG+kzsVF2SkWo85UQNlyixdmocvE9qdnX4rR6VCMHjYUo7sgRu2Y1JfhegW1UThe347fr9vvX0g27MtRpy3f+eAr8p/8jb8kH7znhSheWDpu6YKZ3vMuiqBge27zthVPeRUWux6ELAvFKJmAPl3njigUpJAuv/PvP5R/+lv/Sv79739XLi/ViTVSfc72ghTZyb9l79fFk7rDCVAI0sYMMRo7v9BFguo4xejV1qcYPWyuW4zO+jDGouIt5urHX11/XIzG41XmE5OTmbx+uF8fx4QIhXgfWdtQHSY6D53Z47PNDZ13cfZCjroqRL/5Dfnrf/nXdfiyHGsSpXqbI6Vazh/r1qwrA+zOnfOk85x+/oSsCuY0MhF7Vkb7IriujhrioH/x24/kf6xP3L/yna+rgzt37UjRWD5sQ9pAWyQ0RlIyfQr3QjR3gIQQQmaQi8T8zXk87A9VPA51FAahnxXCdKhzL93nPb/zwTvy1//qL8oH33jZRUSdW9ZB4h48vYh1Q/dbB4RsAYyMkrnBM/VQcwu6c4IP++Jc5J/8s38rv/Wv/638zu/9e33s7uj/E2mkLRWiiXOWiNwhi+W6VEZFqMQ72PG+BkvnC6fpne1kZkX2ZuVuRkYZGT1krisyGkdEJ+WSq+5/8fWr/mTxavrq/OuKjDatHf4oddcS0dBhU/1hOnQ+EdPaSVO6unxjeCnDixdy1BnJr/7S1+XXfvlb8vWvvCV3UlWmer7uU8/ZQK+Vbt+lRH4NsCt3/vm+HNXzI2RdUIySuYD7UlnpxCQEqXNn6sd+9nkm/+Jf/zv5rX/1u/Lb/+a/l6zZkrR7rMt4p9pqpdLUaWOiU52tuT0Tql6Els7Qb8I73klQjF5tfYrRw4ZidBvFKDqs1/3k/rAQo8lAssTEqG9EdfnsiRynTbl/51S+/fV35Nd+5evywVceya1WR91z5nw2lnMvLel23PYtMbCr4vztvGxIyHqhGCVzY1kFQhO/h+rYuuq7Ph+IfO/Dx/IvfvvfuCjpRz/9TC510Yv+QI6PT3QN/zWQWJDCFzpRWpledYaojgJlEVKdTzF6tfUpRg+b6xajYe7AtDEfAIUUUDyYzsnVxWi0/2YkxpwgDKmO14vJ+alfH/vI95PvH2I0a6oYTfs6CXVU6Es0k+MklZdvnsgvfPA1+cu//vPy+r0bcrvdUiGKplPD4Hr67WD7jWKbOu69cE6wX0LWDMUomRvLKhgiQpqpY7vsq0OEIlV+oj7yd//th/IP/tF/I3/6/R/JAEKpmX+yDn+DnBY6yUoBFTn/rNF0TpNitB6KUXIV1iVGbZxitMrk9bEf9Y063kwaMhhcOhHaaPadKEX7fNhf/gt/Qd5/4zX32eZ3b3fc2SUqQpvSV/P3Nnz1CBFfPZex600xSrYEilGyEE6IqjmnqSoRhQwyEIZ9HX7+TOSjT8/lX/7ev5Pf/O9+S376yafqTFvS7nSk1WpJpuJ1gI/fB1Se3iPn75xoSDR/WIm9jDP+Nn0VilGK0UNmnZHROnZfjFYPOD6fWTTQ1inAjgd+D7/T1L8tPxr1/eeYG4h2Xsi9V2/JL//iz8lX33tL3n3jkTy4cyzotQmWuNb9au7Q9I9u0lfWq0XnE59/fH6ErAuKUbIQJkbhIg18SC5THwZZ81z/PD8XeXop8pNPnsrf/6//X/KDD38sP/zop7peQ27evOkcIt6wH2fcWYLKFIrRChSj5CpQjEb734gYLbdZbq/phWhzJGdnT2Vw8USnDKQ9Gsj7778lv/rL35Zvff09+cq7j3IBCsv0N85PzZ0m/mB7uv28holilGwrFKNkSQKnDgenPg1T8Ez+Qn+8UDEK++6ffSx/+L0fyh9893vyJ3/+oZyfX0gr7bjCKhtmmgG987NqJICqedt+ogPXg+mEXEoxerX1KUYPG4rRaP/rFKO6bX/9ym0mdsUaOM7MCdInjz+R467I6w9fkrce3HMi9FsffFVu3ejKabeta6N9KPocxZZ0W+EpusPRacVhxecTM2s+IdcDxShZktzjIffA0eWCFKNOkOqfs77IkzORzx8/l0++fCr/8Y/+WH77d/61fPrpp5K0OrpwqoK0DZer5p/cG0kqQxWpaLCPzSaZ75okLkQMitGrrU8xethQjEb7X4MYdQ/W+XYbjVb5W2eg83oToui7ORs+l8uLL+T9dx7JX/zVX5Jvf/V9efO1+3L7OJH+cChpglqqgS4LD4rtqLntY4v6G4dTHJLfz3TmWYaQ1UMxSpbEnLp5utIJQ97ABroIhKlqSxUtvoD6rX/5O/Inf/qn8tu/+zvyk4+fysXlXekcvSS90xNptBI5v+jLQJ2sE6PqmJ171aHz+TrNVTWFRIWFFYLGrOxdfCFqSa56+1CMkk1yVTE6ataL0RjLJfHexquJF+PqYrq6/qKfA03G1p99PK42yPktvKBUXj/o4Faqs4YqQgfneq2eyysvN+Vr778h3/rGN+U73/xATnpt6SZNaak1mkMXDdW70P31hMeP39H9GfnLcfV/tetJyLJQjJIlmSxGMQe5CjIHWglZDN+mh5hsJ235sx//QP7wT78r/+bffV9+93d/Kk+fN+XZ5QvpdI+k3etKQx3tcIjXoRQnSv1PQDFahWKUXAWK0er61ylGSz+m+1C/hb5Ey8gyHrwHcn6mD+jnz+T2zWMVofflL/za+/LWG6/I26+9KTeOT6SpzhURVF+dj32FQjTEziO6PylGyZZCMUquDfe1JmcjGYz6Tigeqxg913mfP/9S/ux7n8h//P3P5U/+9GP57p/8iXzx5EtJ213pqCAd6r9+pkJJnWcoMGe9XU8xuhgUo4cNxWh1/esSo6b5yrbvKkYzRDf98qiSRz3SjZOu9HpNefvRPRWi35Jf/6WvuU96ooM8e+mz6dax/cT3b3z8ttykFIjv33g+IeuBYpRcG8hazlQwDfUJ3gnFpnsdSXMeWjmJPHsmKkYfy3f/9LvyR3/0J/KHf/xHcnbZd4IUHednGXrN0xVz0elfbgrQ6XG0tCJeZ2RvilGK0UOGYrS6/nWKUQhRE6MmTrE+IqLSQLvPgfzKr3xHvvOdr8kvfPsr8vKJSMcvFoAVw32E92/dsduy8Xoh+cE4Ji1DyPVCMUquDSdEYSqYUGiZSLQM56rz1dC29MunIh/+8Efy27/zO64rqD9QYfr4+aV0jm5LM+1ImnRVmPoNVMUnxG2JzYsjpJNYVozFL0YtextRjJJNsi4xOondF6MjJyzN7zRzMYfxcNsjvJQ5HEo3acnJ0bEMLs7l/OKFrj+UN19/IG+98VC+8rW35a0378t7b952W0E0FN02lVupI77/bGmbPn1tQrYFilFybcRiFFSilmpuPHfm6qvlsy+fyfdVlP7ghz+WP//wE/njP/mJPHkykKdPn6sobUkzFLVuWBYeTtzm8yhG54Ni9LChGK2uv4gYhQiFGAWxGAVJuyWtNJVsMJTnz55J/+zcPXm31OHdvHkqDx+8LF/76tvy3juP5KtfeVPuvtSVo7b3aLiqsOZMURnff7bcrPUI2S4oRsm1YtmrEJBOPJXtQJ0Tz3MgpvV0+FR13rOzM/nzH3wuf/q9x65N6Z9+7/vy9NlTuehfyrCyTV94oIMTjJdi1ItFG9pyMQ20Sy2WUeIG/hPYHTFaPc6Yq97+FKO7zSwxZ/fpJCZ17TQv2ypGfSOi0p8UBP6hXowmrioe1w3H5rS63qMQpFl/IK+9el9Oux15/dF9efONe/LLv/QNuXWzITeO/J2KzaDzerygVPVEk65zfP/ZAdv0cNx+E7J9UIySa6VejHrCgs4XKn5Cpo4TjvnJi0w+/bwpH338pXz0k4/lT/7se/JH3/2uPH78OF8G/aD4fkpRSKBAgPisCFK1Yj81QrMRRwYpRheCYnS3oRitrh+L0RIb1/nmI9S3JJHAq4zr/M8++bHcOO3J3du35fT4RH71539Rvvr+e/LuO6/ouMhJV+RyIHKuD9/9i6fyyksv6R4GwXbMH61CjILq8RKyLVCMkmtnUharK+ggVrMmpCbcf+oipXj7/pNnA/nJJz+Tn33yiROlv/d7vycfffRYBv1bMsx6kmUDtz10C9VM1ZWn2HguRCFIdTAOulfJf0ZxiFmi1M7JROmyt9H1idHojCHMaxjNUhszoBjdbSaJuThbTMomyUSRNB/bJkbVI7jhSH1QHvTMfUR4/+TL5C8/QsCm6nNQRQ8/0D+/kLPnL+Si/1i+9vWX5atfeV2+8f5X5bUHD+WlO3fktHcspydtd+XwYrxdwaYM1VwdTz4FlHM98fnG99+s+TFXu36ErAqKUXLtTMtiZSFXFXWYDvcOwxz0OvpCnXVLp/zwk4/kz3/wofzg+5/ITz8eyA8//EK+/8MfyMXlmXPlkqgYRafQqbr2phYvWuD4/YwXKF50mqMPoBidC4rR3YZitLo+xGhcNe9EaX7/hMIU3TL59TM3Hfbi7EwF5y159PC+vHS3K9/4+ivy2mu35Y2HD+So03VtSBH1hGfDmtif9zT44hKuZ3w/2cGYP4oOjmKU7AkUo2StxNktLuSsGt/638MYXD9cNeIQx2oXahCnH//smTr/pvzRH/+Z/OEff1d+9rOfyU8//UyePruQZy/O1LO3dDup+8Roo5GqP5/keEvhWS/ZxtkZMVoRofhdFdlhswnPdBEeQzG628wSo+H9iZSOl4aoCpl0h01i28So8xMKzjvM2X4pLzpxT0GgDvsXrkam00rkzq3bcnLUlYcPH8qDey/Ju2+/Lg/v3ZKXbrfcd+WPWm3dhq/xAbZX3G0wGy+r541Z4+FRgknzzQ/Mur/j9QlZDxSjZK3MK0aBLYs+SocjFaPqT9HpfSttSkfXg3u9VHvyQsWp/vj4p5/Kf/gPvy/f+/Pvy/f+7Ify5PmFXA51/VHiI4AqSpPgbXyjjIR4Rx3Kt0nYse2OGLVhtTCiGD1sFhGjdeyzGAWWuzHqvhvvfueRUH08PrnRljdffygffO0r8uajN+S1R69KryMqTEV6uinrmslHPKvNhXCn2d1mR3E1MRrPAza//v4fp24bhFw/FKNko4TOGYwC55rho/YKBN+omTrR2MidpXvtSBc1IYmvPYHPPjuT52cX8tOffSY//vhT+ePv/VC+/4OfyJ99/wdy9uJCjk9vStO1K217IdlEVX6+kVFZRec65p/C3olRLKfnb4Wwr44E1eWtHZ0xzNOrFPRVqu3uZjNJ/MzaPlmOWWLUGM8Xnqu+wBSLr0npP4lVilHcw+gPFNOaqRel/UFfBv2+HpjmdJ3XbbXl0WsP5PWHD+Xhg5fk3ffuyr1Xb8irL73svhff6/o7BlvFEFfHiVc1v6dyf3ZnhWewuBidxaI3yKLbJ2Q1UIySjWISyQjFaBi1G/vykgKBAi1oBRh+YzEIUwyfPBs5Ifr9H/5EfvzRT+TzL5/IH/zBH8mzF8/l7OxM0vaR61AfL0q5t2jzgtVvzwtTO76wkESBvEoxGhfwixTIi1XTj1MRo4qJcIrRw2A7xGiZR8fTv5r/Yq4qRpt5BsJ94D63ORqq7tRcrUNs+eSoJ3dObsidu7fk5smxvPvOO/LgwT15eO++Cs+RvPRyIklrKKn6D9yLELKJrtjQ+8KOrBSi+F093uoYxSg5XChGyUaZJpVMmIaitGhLisJDf45koOYLRAhDdIqPVwIwBVX4ZxcjOb/MJNMS4uOPfip/8Md/JB9++KH8+OOP5LKfyuef6fwzkRfn565gbSSlIIUAGmpZOHC/y0IR5VchRvPvRYe3EX5b1zAzC0s9j3nEaN00MFOMGrnYbGTVwj3zMeZiPsXoYbF5MaobrDww2e8830UvGMbHNb8YzfN/dPyun9B8/8P+pVxenku7ncqdWzfktNeVn3v3fXn19k15+PCe3H3ptrz22ivS6Yp0WnpoWF9PH0eHpkQY4g173z1Uvj/9Z68oAavZMeKjL5c04iXmPV8jOuGZLLp9QlYDxSjZKGExFBNGSUuqa4TZFwWVRR5Qww8B09TCEsUl7JkaIpGfffmFPH/+3PVf+ge//7F8+INP5Ic//pGcqyC9HPjuWrCtYSOVy2Zb+k1fRLjtu901C4GcRZFRzMeX+AsRFhSWdcJpkpiMC9143FhUjKJwt+NA9zVhZNTtI+9FYB4xiutrzQwoRneT9YpRnweLbWie89XkYV4NfyPvqeV5ssSP45gq95f+dg+C+T1ZQfcVtvkEOI6G/rHpWAad0T969FA++MZX5Z1Hr8mpZrzbR125fbsjbfQzp1z21S7Q4VwmXZ2XOv/gT2roHo6BHYMdux9SjBJSD8Uo2XrCLNoo1Id3236ed/wjLYzCajArDkBZUVZ1zz/9/IU8fX4mP/nJx/Lpp5+6vkx/+IMfyp/++Z/Jk4umPB7dlH6jq0tmrtBB5DQbjqSvohVR0VaSSquF1xR0CRRqrp1ruedQjDmLCn/XFZWjWgyNizK/TYtEGvHtWxT0BfmxmBgNcB8ImHb7qwhoFkJgvJjEFme5D5z/+JqzsaMdE6E15xFSK0SmsszR7Q+zIouTHg6MsM0lGM9/AS7t9E50y/h0atb2cGFpmKeN5kF/HH68mUf3MS3cf1PvzU6n46KdaOc51PszG/ho5/nzZ+53t5PIca8rnW5Lunrfvvbaayo078jD+6/KnTu35N79l+TVl+/KKy8dSVs33dNDSZCHbTdoSlruMgInhpeU8BhtF8IWruYzm2r3f/1SqyQ+HkK2C4pRsmNEBVUBpk9ztPXzkPkRC0UR8uWXX8jFIJMPf/Qj+einH8vPnvTlB5835ONPn8qHP/iBfPLJp9I7PnERVERWh8Oh9Ho9OTk5kW6364RZ/xLtzcpbqhSj/ngTFJ6BwHOFbCT4RhXBZTLaT7uKGA23aqLOPq1qVK6qHtckMWrbmuY+lhWioNh+nGwUoytlbWI0T7cyffwQNRchdr9Yupf7n5xOdgzY92DYl4GKT3Q8P8wGKjw7rq3n6XHPCdF33npDbt04lfuvvqwi9IYcn57KjZNTFZ+35MYNvLCkelN3BYMIbQ11uzhU7AKGw7DfFcITR6W9p5xaPX5bnWKUEA/FKCE55you20ni2pqCH39+LlnSlY8++VK+/8Mfyc8++Ux+gn5Mnz6XT11/pk9dBKYPGwwkabXx0q0MUOA6EafmCtv8t04b4WPVYwIvH9r0QnChHdpAC1kdd9N8VCm8ZSfdvuMiIqsKu3wfWTYqpo+JRz0eitH9Zq2RUcXEphHvv5HnN6Q79m379/nAoqrAWjdnxffh8TIS3nbvtlty1E2lnSau8/mbpycqNm+r6DyW+4iA3rwl9149ktttkY8ei3R7Iif6G0FP5J5+nm9dRBRiFHkcoVEcA2xqlvHHgugosJqaOFfaJuxRc+omV4I/Hn8ChGwfFKPkoMEbtIhwuqGWeHhRCd26tFQzvhj4ggkNTjEYqh///EuRz754LB99/JEOv5AvvvhcfvjDD91LUZeDoTx7gbZkeH8W66Tq+vG2fttt18Soj4bkxY9O8wVutTiCAPVdwvi4rd/ifGK0WoB7/LS4SByvprfC3o7GV4kGxxvgznGG+8D2xtecjR0pxej1sk4x6paNNhju3+c9TQ/cJ1i0WUbzR81BPr8UobgnkN64R9D2E7+/9v5X5MG9V+Tdd95wVe8v37ojPRWnJ8eJoLcmrIuXjo58z02C1/ewDzS0wWMjPqaBB0q8Ee/ORR/W3DAUo2Bitpl8AcKcWa5uG7xu7LjWtT9CFoNilBClEKWQgFpgojDEN+4TlI2YHxnA8GdfnMuz58+cMH369Kn88EcfyrNnL9z4k6cX8vt/+LEu13UCFNt1Lcow1O2PdCcY4itRaO+Gl4kuh303bKFtqopbfOUF70ecHPeknbR0G9VmAPHti+0Bd8z6uxi3SGg+7sUt1reXrfy4FZJORKoogBj10aqy+AQmEq2a37YbgkLcxOg0kRJi27FrbPspt29zPNWjwv6q82cTb+GwmCVGZxGL0Wk0NSN3W10Z6H129uKFXF5euqufpi1pt9tuPtTh5XDg8nU/6/tulpxk1IcyzcPuLffjI7l797arer9181TefuM1eePNR3Lj9NgJT1TNnxzptjQrQGSiyh2bTvVQUTEREh49fsOQpe2Zx98bOrQFMQEj4YoV4ow+cUFCSADFKCEBXpSOvMhrNiRRUYiyBzdJIZDyIQpSlG34POnzQSYvLs7l4uJCzi7xOdLncnaeyYcfPlOxOpTHXz51UdOzsxfyVAvix4+fyuMnT+Tp8xdy3r+U4cB3VYXCHcUvRCeEYLvdlZYW1C0IVj2eAV6cCm5Z/LYCMxRumDTQA8Q0vKgE/PxSrEEa29v4oYiDCC1EZJbqb/yqYvuaJkZBopu1tecRpBSj48y6bpOu/TzUi1G7JrOv5VxiNM9/6IszbbVcnh0iHw8zn5/1oWsAAap5MVW12Gqlet/pg5DeXA8ePJCj47bcunXs+vx8/dFDOeq05fSkI10VnQ9fvScnpz1RTerA0WB37qhQxa6Dlv7R58ryrOx66kJh6uMoca2Rpe0WqxWjbphPsOkF+fyCsQUIITVQjBISo6UVbgv0GYh+S10VnStUVCTmBTRuGt+DoC/OELuBYTqs75Zsus+UvnjhxejZ2YX+VlNB+sUTiNMX8vFPP5Hz8zN58vzMdcT/XOdB1D5/piL1EjGhtm6vrYV2XqCnEKVBEQrRmt/BToSq2RD9o6KfVERF68Sc24qeq61v5WwhRhEZhRCtEaPA7Sd3H/H2sX+/jWC7fjAXdpR2PoZFeG2bJnRiwVbMn8kiR7U+iu6GlMoR1qRFeH1ips0D8QtEDt2HX8+qxCdT9m5RpZo+3oYqOId4Q0h/4yEP1eVOfCZ46EPTmIa8/vA1Oeq25fjkyA3ffvtN9833m06MduSNh6+6JjRW5W5mV8t+Y/c4BZzd2BmGh1xzfSrPM/nvspth38Z6sgiPr8ek5QghIRSjhFQIbwf8zsdxm7hypSypEMHsZ34cohVLovhGX4Loeh8tRsOiCGK1r3/Q+5P/zr7I46cX8uzpU9f3KV6MSlotV93/2RdfypOn5/Lhx5/K2QXaol7KxXlfPv3sU7ctews3vn1dSzrdrhehXpBWxahiAg7tQZ0YLUpadQgQoPiFDeRi1GHDzBXE2G+4zXLcro8N/ZpenJTTQLjfGGzLCdF83MA04LaXnwfYVzFaHp2d6/jxxtdoMtV1cY1DMerSNU9UNy+/xnVpZ6Ct5jiaC21yLkbRLATPUKhC7x0dSQ/DTktu3jyVu7fvyIMHr7phL01cNTy6Wbpx2pF2LjoBqtvxvXccIbY61LybyUCz8EgSvf/wAhPuO+A7m/e/xiiOLR9GTBOjozxjUYwSslooRgmpMOl2qC+MPTbPWmJavHR6QRRuES9KDQZawA6HKlgHct4f+Kp7ndhHv6b4xqmKtx98+CN59uzMi9VnL+STL1DVfyZffP6lPH72VF48P3frvuhfyOWgr6voenkkFdWfadpxwhHNCQYXA7l3754W4qkkKgIgRIZ9tFlFpKotA1XOl5f4okxDjo5OtcBvul4D0HsAtuGFoT8LCIJi3IlfTLerYWcKOV7SGIUxq7y0N/RcnRjNL6GJUKMiNiGaK1czmj+VaL9bwmQx6rHrAsLfMWllteBc9ZphPeu0Hg83zaTpIpSIYJ69OHNp2m0l0lbLMp8PENH0yw81fwzksn+u8/DaT0nRVELzwFfefVdF5ZEKTf85zVu3b7gXi+7fv+/eekebZXSLdnTUcmnmulTS47LulVx7Tx3HNCQplvElVr6PQAyj2QnypTtOd64wzMcwp1zcE1+7aL7fV0kZISWErBKKUUIqTCqtJt0mVZHgQYkVl3KLga36PWrh6iJAuk39D8F6riLSVeurGDhXkXpxOVIR+lxeXFzKZ599oeND1271on8pP/7xj1WsPpMnT57IGYTq2aWKyaEToxiiCxqIT7xUAoHiomOq/NCx/6iZSqvdURHbdR37Q7igTW3x1SalIoQgQvNh2VeqDovfur9i+VyI6j49fmjawp1vTLGdACdEDYvilduZRVajLuZdF9QJwauuH1JuqxrdDsX5pG1gXVwP24Y70+J6+/UKMZpvAw9DCN0jP4yGfV030weVprRVDSIKio7kXQQyTXVdlbC6+tFRR27evCUnx15snhwdu4gnhq+9dl+Ouh33spGrfu91pd1uqBD1yek6ayizh4KX9xqiz00uh4ynTkxNnlBqUtUP4rSJr100n2KUkPVAMUrIlai7fSaogxWAvaHMRqAUYsKKYhdZ7YuKUBWo5+euSh8vhQwvMzl7ce7EKJoBIHJ6cdGXMzX3stXZhWunimjr83MVuLos1n/67IWLxqbtI1UFqVwOEHVCVWtLxYiK1UgBmRsxUWOz45en3PRcEBXf+9fx6ub8dBNTRjX6Wf4ultF9YR0nvuqEaw0QveG+i/XnBOuucn1rfmGU85ou7cNlQTweEh4LFsPv+AWvZr4AriEiohcXZ7pRCMJmHpnM3NeKUHV+fNx1bTkxPDk+kW6vLQ8fvipHOg/iE9XvqIY/UsNb7u1ccELfop1nW7enk9yxQGhizzga12RFl0EAX7OW2y+WmXJqC1O9qkp+XYqd2LiBcZ2HbB1eYxxfyNh2ZxHuZ5UnSMiOQzFKyI4wyDLpq+LEEG8bu4JcxQWimQ0nHlJXPQmxeoEPaGsp2k3R+bdOyO/yvk5WHapiVU3FR/9i4Kr3v/jiCx0+l1bakic6RF+qj1W8Pj1Tgarbeq4i9uyFilcVq6iqR+QUUdLBAH20Dp3gsM7+Y0GKcRyrRSGL+XlRXgqwuGhvurfxUf1aYr/DaR5cES+4dCQXptPA8Q31mOw4sXyxPsb9YCI4ArTNXdX6wK5FeO2AXSs/3f/OdzOGbc7O3/dZa0O7Ln6L7gWkXLhDqL7x+uvS7fjukXqdxHUUf3rSlTt3brrfGEKQ3rl9W05vpC4/YX1ET606HdkN5rafD7FL7EWzjAPLAYg7fzaefHIxXBXhPhx28WxHNm5gXOeZGLV0iLcztt1ZhPtZ9UkSssNQjBKyE4zfpijXR8V0X8r78byI1FLUvSSks1xEJ18US2Ic0VUA8Qou0QTgbCj9TEXqYCSXOrzM8B1+VNuOtOxMpK8LPXv2TL78EpHWp/Kzn/3Mr5xHN3/0o49U7CLq2pdzXRbR1/NLFbE6rpsUfM+/r+IV0/GRgTRJ3HSMYxv4vCr6nPSowNZlvOwu8eLbVy8PdVtoagAgplL9aWIwxK2jwhNRXfxG+0h8xCDT7ZjwQ3OIpgs5+w2YmANYJwZC0m1DDW4UXRU1VJy7oS6fNvX4E9/7AfqRjcG6JkYRdc5QPe6GKu71nNA0Ai+04Ryfnz933SG5aYm/Pohk4mEA23ffZMc56TVHO2N3jrgWGOr28ZUiXEd0i4TPX95WUYk2nIh6Hp/0VFzecf10tlpNefnuHXnlpTv6EINzECdKOx2VlxCz7trp9nSjrpOJAst/A5f7dG6utfT83XH4XAmrY9L0baCa+6ps83ETsktQjBKyE8y6TeMi04rJimLwm7FNBSWprQ1vgNkQSBCJps0wDkGBmdCNz5+pwDw/d59DNdCe8Oz80gvQ8wu51JXRHrWvIuuFTh+oSPr0889cW1V0X9XvZ05gXfS9aEUn6B999LFuSWWTa7OowiyPvEKoua9X6QHiNwRaH6INv3Ua2j5CbLbVEv0Xi0f0doBpDSeivCDFOfVVyCHqhe04MeoEKUSXbz+bpn4918VXBNbr6zXEdoAXs5nbhhG2rw2xF776ullceydmnQ2cEFVV64Rsq63nrMvhm+uYD01r5wbRjWUg3iFG22kqnRbaZfZcG86jDtpn6ni3J7ddNXrHvTTU02VPVXimLf8GeqoC9MbxiZ/fU2HbEunkeQP7gNhHVLV8iclH4BtFRiqxKLZf3drz5hdoR6EYJeT6oRgl5GCIb/XpxSzmqixza9mSflopjhCVQ5QMqMRz/xDdO0M7gFFTUhVEmPbiPHNv5vdVcF6oAL10L1L1XY8Bl33fbRXaqqIPVohNVOfiZRr7VOtAxSfaFj5/fiYvXrxwHws4Ozt3QhbH2h/ggwAqmy7RdAAit3quTuipMMycqPIGEXupBrHl5ut+XXhYl4NoBYXwy4chTsSqeaHuhZeL5Oqubfk694qoLOYjupvhxaB8vKm/9afue6h/VIw2M2l1UumiE/gUIrAhb77+Wr4VXUQ3jcgyPooAMdpro9ukntw4OpFbN2+6t9Q7qa9yv3mzJ6pR3VeIcGTWcgOPEhji2CG3MQ+GaDmmwfTK6zKo1vfpaxLTzx3Hn/n+gPw+iforQAhZFIpRQg4Cu83jonVSUeuLWT/XhCkiktavIwSUm5mTuYikb7OayXnWd5HOO91bbi4kI7ZhIghfrbKXVuCBLi68WA0jrQCiEDIIwg9DRPp811afuxeynBhV0TscqbDT7WUqQhFVzbACmihE/OAHP1Ah6iOqEKH49CSGiOoiSotILMSoi8b2VYahjW4enY2BCMW5YIhqeAhKfGUo0SHa3qKa3kURVWHWRVax3rvvv+eG/nqiWlzlnorRZqLXszF0fXF287fQUaV+/5WX3bq6ijtevPWOBwIIUVSlt1o+5WBYJhSYOFZ3vHoq0OpIP7xYBFz6QJCPLH39fKSXnplbxmPngS3ZXvabSXcIGM9hhJBloBgl5KBY5nb3gsPkmEqW/Ne0Ytqw4npctCCyNwsvQj11e8MmMB214dCRqh9dm1dEV0OpADeHKCs+PYkqftddVr5t7MOOBb+NuuOzLSL6uez6EKYQeIiIjiA+Uz+OfmBdJ++6kEk+e9Gn2G8+NOJxYPu1Nq/YhPs5dkAqyIPjDUEk1GZhH4iH+i0Z+D1hZUIIWRCKUULIXJgYLMXo4phAmkQs6gqxFKq8HEyyYwIuwqnDul1gbRy3O/ZRuFYVVLvXEYq+OpFpzLt+s+GnoNq7OvR/bfmx/UY7n3Q9x48xOOeg26uay+qwJca/kpUfN8KmhBCyIihGCSELsS0uwwlVU1OqvnBUqG62CK4RyymTUeF0/IYAw7qxVF3X+iGNUCXmynKWkJ+P6OgCYVoLxSghZA1QjBJCFmJbXQbEaZ0YjDF5FcosSCsTs3Z2k+TWda0fshrhWQfFKCFk+6AYJYTsBZBVcGbzilEQS6p1r19KV8/1iVBj1tHNgmKUELJ6KEYJIXuDCdJpzJJR61w/bn9LMUoIOUQoRgkhe8VikclxNr3+IizuvqtHt7ioXOXRE0KIh2KUEEJ2FIpRQsg+QDFKCCEHyzrjuIQQUg89DSGEEEII2RiMjBJCyMEyy/3zRSVCyPXDyCghhBBCCNkYjIwSQgghhJCNwcgoIYQQQgjZGBSjhBBCCCFkY1CMEkIIIYSQjUExSgghhBBCNgbFKCGEEEII2RgUo4QQQgghZGNQjBJCCCGEkI1BMUoIIYQQQjYGxSghhBBCCNkYFKOEEEIIIWRjUIwSQgghhJCNQTFKCCGEEEI2BsUoIYQQQgjZGBSjhBBCCCFkY1CMEkIIIYSQjUExSgghhBBCNgbFKCGEEEII2RgUo4QQQgghZGNQjBJCCCGEkI1BMUoIIYQQQjYGxSghhBBCCNkYFKOEEEIIIWRjUIwSQgghhJCNQTFKCCGEEEI2BsUoIYQQQgjZGBSjhBBCCCFkY1CMEkIIIYSQjUExSgghhBBCNgbFKCGEEEII2RgUo4QQQgghZGNQjBJCCCGEkI1BMUoIIYQQQjYGxSghhBBCCNkYFKOEEEIIIWRjUIwSQgghhJCNQTFKCCGEEEI2BsUoIYQQQgjZGBSjhBBCCCFkY1CMEkIIIYSQjUExSgghhBBCNgbFKCGEEEII2RgUo4QQQgghZGNQjBJCCCGEkI1BMUoIIYQQQjYGxSghhBBCCNkYFKOEEEIIIWRjUIwSQgghhJCNQTFKCCGEEEI2BsUoIYQQQgjZGBSjhBBCCCFkY1CMEkIIIYSQjUExSgghhBBCNgbFKCGEEEII2RgUo4QQQgghZGNQjBJCCCGEkI1BMUoIIYQQQjYGxSghhBBCCNkYFKOEEEIIIWRjUIwSQgghhJCNQTFKCCGEEEI2BsUoIYQQQgjZGBSjhBBCCCFkY1CMEkIIIYSQjUExSgghhBBCNgbFKCGEEEII2RgUo4QQQgghZGNQjBJCCCGEkI1BMUoIIYQQQjYGxSghhBBCCNkYFKOEEEIIIWRDiPz/AVzaO/MQb7kXAAAAAElFTkSuQmCC">
          <a:extLst>
            <a:ext uri="{FF2B5EF4-FFF2-40B4-BE49-F238E27FC236}">
              <a16:creationId xmlns:a16="http://schemas.microsoft.com/office/drawing/2014/main" id="{8B6D7667-FE7C-4684-81E0-2506C2EFA200}"/>
            </a:ext>
          </a:extLst>
        </xdr:cNvPr>
        <xdr:cNvSpPr>
          <a:spLocks noChangeAspect="1" noChangeArrowheads="1"/>
        </xdr:cNvSpPr>
      </xdr:nvSpPr>
      <xdr:spPr bwMode="auto">
        <a:xfrm>
          <a:off x="3952875"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0</xdr:colOff>
      <xdr:row>3</xdr:row>
      <xdr:rowOff>0</xdr:rowOff>
    </xdr:from>
    <xdr:to>
      <xdr:col>4</xdr:col>
      <xdr:colOff>25400</xdr:colOff>
      <xdr:row>4</xdr:row>
      <xdr:rowOff>0</xdr:rowOff>
    </xdr:to>
    <xdr:pic>
      <xdr:nvPicPr>
        <xdr:cNvPr id="3" name="Picture 6" descr="Style Selections Storage Bins &amp; Baskets #TU0154">
          <a:extLst>
            <a:ext uri="{FF2B5EF4-FFF2-40B4-BE49-F238E27FC236}">
              <a16:creationId xmlns:a16="http://schemas.microsoft.com/office/drawing/2014/main" id="{238F5DD9-BB98-4D7C-B469-3BAA7C157126}"/>
            </a:ext>
            <a:ext uri="{147F2762-F138-4A5C-976F-8EAC2B608ADB}">
              <a16:predDERef xmlns:a16="http://schemas.microsoft.com/office/drawing/2014/main" pred="{8B6D7667-FE7C-4684-81E0-2506C2EFA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5714" y="685397"/>
          <a:ext cx="1960638" cy="19150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4</xdr:row>
      <xdr:rowOff>0</xdr:rowOff>
    </xdr:from>
    <xdr:to>
      <xdr:col>4</xdr:col>
      <xdr:colOff>0</xdr:colOff>
      <xdr:row>5</xdr:row>
      <xdr:rowOff>1</xdr:rowOff>
    </xdr:to>
    <xdr:pic>
      <xdr:nvPicPr>
        <xdr:cNvPr id="4" name="Picture 7" descr="Mainstays Flexible White Laundry Hamper, 26&quot;">
          <a:extLst>
            <a:ext uri="{FF2B5EF4-FFF2-40B4-BE49-F238E27FC236}">
              <a16:creationId xmlns:a16="http://schemas.microsoft.com/office/drawing/2014/main" id="{BD0FA432-E1CA-449D-B1FD-382DBED66DDA}"/>
            </a:ext>
            <a:ext uri="{147F2762-F138-4A5C-976F-8EAC2B608ADB}">
              <a16:predDERef xmlns:a16="http://schemas.microsoft.com/office/drawing/2014/main" pred="{238F5DD9-BB98-4D7C-B469-3BAA7C1571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52875" y="2857500"/>
          <a:ext cx="1685925" cy="1885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5</xdr:row>
      <xdr:rowOff>0</xdr:rowOff>
    </xdr:from>
    <xdr:to>
      <xdr:col>4</xdr:col>
      <xdr:colOff>11342</xdr:colOff>
      <xdr:row>6</xdr:row>
      <xdr:rowOff>0</xdr:rowOff>
    </xdr:to>
    <xdr:pic>
      <xdr:nvPicPr>
        <xdr:cNvPr id="5" name="Picture 8" descr="Richelieu Cabinet Hardware Accessories #BP6612">
          <a:extLst>
            <a:ext uri="{FF2B5EF4-FFF2-40B4-BE49-F238E27FC236}">
              <a16:creationId xmlns:a16="http://schemas.microsoft.com/office/drawing/2014/main" id="{58383E1A-4945-408F-BCDD-457FF12AB30C}"/>
            </a:ext>
            <a:ext uri="{147F2762-F138-4A5C-976F-8EAC2B608ADB}">
              <a16:predDERef xmlns:a16="http://schemas.microsoft.com/office/drawing/2014/main" pred="{BD0FA432-E1CA-449D-B1FD-382DBED66DDA}"/>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12500"/>
        <a:stretch/>
      </xdr:blipFill>
      <xdr:spPr bwMode="auto">
        <a:xfrm>
          <a:off x="3952875" y="4743450"/>
          <a:ext cx="1697267"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7</xdr:row>
      <xdr:rowOff>0</xdr:rowOff>
    </xdr:from>
    <xdr:to>
      <xdr:col>4</xdr:col>
      <xdr:colOff>0</xdr:colOff>
      <xdr:row>8</xdr:row>
      <xdr:rowOff>40318</xdr:rowOff>
    </xdr:to>
    <xdr:pic>
      <xdr:nvPicPr>
        <xdr:cNvPr id="9" name="Picture 2">
          <a:extLst>
            <a:ext uri="{FF2B5EF4-FFF2-40B4-BE49-F238E27FC236}">
              <a16:creationId xmlns:a16="http://schemas.microsoft.com/office/drawing/2014/main" id="{F1186DED-5443-49BA-AA67-CA27E22EAEE6}"/>
            </a:ext>
            <a:ext uri="{147F2762-F138-4A5C-976F-8EAC2B608ADB}">
              <a16:predDERef xmlns:a16="http://schemas.microsoft.com/office/drawing/2014/main" pred="{CB1D39F1-CFF9-487E-8766-21D99D9543DC}"/>
            </a:ext>
          </a:extLst>
        </xdr:cNvPr>
        <xdr:cNvPicPr>
          <a:picLocks noChangeAspect="1"/>
        </xdr:cNvPicPr>
      </xdr:nvPicPr>
      <xdr:blipFill>
        <a:blip xmlns:r="http://schemas.openxmlformats.org/officeDocument/2006/relationships" r:embed="rId4"/>
        <a:stretch>
          <a:fillRect/>
        </a:stretch>
      </xdr:blipFill>
      <xdr:spPr>
        <a:xfrm>
          <a:off x="3952875" y="11277600"/>
          <a:ext cx="1685925" cy="1773868"/>
        </a:xfrm>
        <a:prstGeom prst="rect">
          <a:avLst/>
        </a:prstGeom>
      </xdr:spPr>
    </xdr:pic>
    <xdr:clientData/>
  </xdr:twoCellAnchor>
  <xdr:twoCellAnchor editAs="oneCell">
    <xdr:from>
      <xdr:col>3</xdr:col>
      <xdr:colOff>0</xdr:colOff>
      <xdr:row>6</xdr:row>
      <xdr:rowOff>0</xdr:rowOff>
    </xdr:from>
    <xdr:to>
      <xdr:col>4</xdr:col>
      <xdr:colOff>0</xdr:colOff>
      <xdr:row>7</xdr:row>
      <xdr:rowOff>19050</xdr:rowOff>
    </xdr:to>
    <xdr:pic>
      <xdr:nvPicPr>
        <xdr:cNvPr id="10" name="Picture 4">
          <a:extLst>
            <a:ext uri="{FF2B5EF4-FFF2-40B4-BE49-F238E27FC236}">
              <a16:creationId xmlns:a16="http://schemas.microsoft.com/office/drawing/2014/main" id="{07808C07-95D0-405D-B717-B4017AD296BE}"/>
            </a:ext>
            <a:ext uri="{147F2762-F138-4A5C-976F-8EAC2B608ADB}">
              <a16:predDERef xmlns:a16="http://schemas.microsoft.com/office/drawing/2014/main" pred="{F1186DED-5443-49BA-AA67-CA27E22EAEE6}"/>
            </a:ext>
          </a:extLst>
        </xdr:cNvPr>
        <xdr:cNvPicPr>
          <a:picLocks noChangeAspect="1"/>
        </xdr:cNvPicPr>
      </xdr:nvPicPr>
      <xdr:blipFill>
        <a:blip xmlns:r="http://schemas.openxmlformats.org/officeDocument/2006/relationships" r:embed="rId5"/>
        <a:stretch>
          <a:fillRect/>
        </a:stretch>
      </xdr:blipFill>
      <xdr:spPr>
        <a:xfrm>
          <a:off x="4535714" y="6168571"/>
          <a:ext cx="1935238" cy="1591431"/>
        </a:xfrm>
        <a:prstGeom prst="rect">
          <a:avLst/>
        </a:prstGeom>
      </xdr:spPr>
    </xdr:pic>
    <xdr:clientData/>
  </xdr:twoCellAnchor>
  <xdr:twoCellAnchor editAs="oneCell">
    <xdr:from>
      <xdr:col>3</xdr:col>
      <xdr:colOff>0</xdr:colOff>
      <xdr:row>8</xdr:row>
      <xdr:rowOff>0</xdr:rowOff>
    </xdr:from>
    <xdr:to>
      <xdr:col>4</xdr:col>
      <xdr:colOff>0</xdr:colOff>
      <xdr:row>9</xdr:row>
      <xdr:rowOff>57150</xdr:rowOff>
    </xdr:to>
    <xdr:pic>
      <xdr:nvPicPr>
        <xdr:cNvPr id="11" name="Picture 21">
          <a:extLst>
            <a:ext uri="{FF2B5EF4-FFF2-40B4-BE49-F238E27FC236}">
              <a16:creationId xmlns:a16="http://schemas.microsoft.com/office/drawing/2014/main" id="{C4321AFA-4CB8-4369-8301-FF312A4C5ED1}"/>
            </a:ext>
            <a:ext uri="{147F2762-F138-4A5C-976F-8EAC2B608ADB}">
              <a16:predDERef xmlns:a16="http://schemas.microsoft.com/office/drawing/2014/main" pred="{07808C07-95D0-405D-B717-B4017AD296BE}"/>
            </a:ext>
          </a:extLst>
        </xdr:cNvPr>
        <xdr:cNvPicPr>
          <a:picLocks noChangeAspect="1"/>
        </xdr:cNvPicPr>
      </xdr:nvPicPr>
      <xdr:blipFill>
        <a:blip xmlns:r="http://schemas.openxmlformats.org/officeDocument/2006/relationships" r:embed="rId6"/>
        <a:stretch>
          <a:fillRect/>
        </a:stretch>
      </xdr:blipFill>
      <xdr:spPr>
        <a:xfrm>
          <a:off x="4535714" y="9474603"/>
          <a:ext cx="1935238" cy="1790801"/>
        </a:xfrm>
        <a:prstGeom prst="rect">
          <a:avLst/>
        </a:prstGeom>
      </xdr:spPr>
    </xdr:pic>
    <xdr:clientData/>
  </xdr:twoCellAnchor>
  <xdr:twoCellAnchor editAs="oneCell">
    <xdr:from>
      <xdr:col>3</xdr:col>
      <xdr:colOff>0</xdr:colOff>
      <xdr:row>9</xdr:row>
      <xdr:rowOff>0</xdr:rowOff>
    </xdr:from>
    <xdr:to>
      <xdr:col>4</xdr:col>
      <xdr:colOff>0</xdr:colOff>
      <xdr:row>10</xdr:row>
      <xdr:rowOff>0</xdr:rowOff>
    </xdr:to>
    <xdr:pic>
      <xdr:nvPicPr>
        <xdr:cNvPr id="12" name="Picture 30">
          <a:extLst>
            <a:ext uri="{FF2B5EF4-FFF2-40B4-BE49-F238E27FC236}">
              <a16:creationId xmlns:a16="http://schemas.microsoft.com/office/drawing/2014/main" id="{BBDC4FED-FF72-4A86-A3BF-A4502549D690}"/>
            </a:ext>
            <a:ext uri="{147F2762-F138-4A5C-976F-8EAC2B608ADB}">
              <a16:predDERef xmlns:a16="http://schemas.microsoft.com/office/drawing/2014/main" pred="{C4321AFA-4CB8-4369-8301-FF312A4C5ED1}"/>
            </a:ext>
          </a:extLst>
        </xdr:cNvPr>
        <xdr:cNvPicPr>
          <a:picLocks noChangeAspect="1"/>
        </xdr:cNvPicPr>
      </xdr:nvPicPr>
      <xdr:blipFill>
        <a:blip xmlns:r="http://schemas.openxmlformats.org/officeDocument/2006/relationships" r:embed="rId7"/>
        <a:stretch>
          <a:fillRect/>
        </a:stretch>
      </xdr:blipFill>
      <xdr:spPr>
        <a:xfrm>
          <a:off x="4535714" y="11208254"/>
          <a:ext cx="1935238" cy="1794127"/>
        </a:xfrm>
        <a:prstGeom prst="rect">
          <a:avLst/>
        </a:prstGeom>
      </xdr:spPr>
    </xdr:pic>
    <xdr:clientData/>
  </xdr:twoCellAnchor>
  <xdr:twoCellAnchor editAs="oneCell">
    <xdr:from>
      <xdr:col>3</xdr:col>
      <xdr:colOff>9525</xdr:colOff>
      <xdr:row>37</xdr:row>
      <xdr:rowOff>9523</xdr:rowOff>
    </xdr:from>
    <xdr:to>
      <xdr:col>4</xdr:col>
      <xdr:colOff>40316</xdr:colOff>
      <xdr:row>37</xdr:row>
      <xdr:rowOff>1941361</xdr:rowOff>
    </xdr:to>
    <xdr:pic>
      <xdr:nvPicPr>
        <xdr:cNvPr id="13" name="Picture 31">
          <a:extLst>
            <a:ext uri="{FF2B5EF4-FFF2-40B4-BE49-F238E27FC236}">
              <a16:creationId xmlns:a16="http://schemas.microsoft.com/office/drawing/2014/main" id="{8C9CDA61-4819-4E33-A0EE-DB7D26746832}"/>
            </a:ext>
            <a:ext uri="{147F2762-F138-4A5C-976F-8EAC2B608ADB}">
              <a16:predDERef xmlns:a16="http://schemas.microsoft.com/office/drawing/2014/main" pred="{BBDC4FED-FF72-4A86-A3BF-A4502549D690}"/>
            </a:ext>
          </a:extLst>
        </xdr:cNvPr>
        <xdr:cNvPicPr>
          <a:picLocks noChangeAspect="1"/>
        </xdr:cNvPicPr>
      </xdr:nvPicPr>
      <xdr:blipFill>
        <a:blip xmlns:r="http://schemas.openxmlformats.org/officeDocument/2006/relationships" r:embed="rId8"/>
        <a:stretch>
          <a:fillRect/>
        </a:stretch>
      </xdr:blipFill>
      <xdr:spPr>
        <a:xfrm rot="16200000">
          <a:off x="4562335" y="58190681"/>
          <a:ext cx="1931838" cy="1966029"/>
        </a:xfrm>
        <a:prstGeom prst="rect">
          <a:avLst/>
        </a:prstGeom>
      </xdr:spPr>
    </xdr:pic>
    <xdr:clientData/>
  </xdr:twoCellAnchor>
  <xdr:twoCellAnchor editAs="oneCell">
    <xdr:from>
      <xdr:col>3</xdr:col>
      <xdr:colOff>19050</xdr:colOff>
      <xdr:row>35</xdr:row>
      <xdr:rowOff>0</xdr:rowOff>
    </xdr:from>
    <xdr:to>
      <xdr:col>4</xdr:col>
      <xdr:colOff>0</xdr:colOff>
      <xdr:row>36</xdr:row>
      <xdr:rowOff>54201</xdr:rowOff>
    </xdr:to>
    <xdr:pic>
      <xdr:nvPicPr>
        <xdr:cNvPr id="14" name="Picture 32">
          <a:extLst>
            <a:ext uri="{FF2B5EF4-FFF2-40B4-BE49-F238E27FC236}">
              <a16:creationId xmlns:a16="http://schemas.microsoft.com/office/drawing/2014/main" id="{0645DEB8-615A-4D6F-9196-32AAD7C89A7E}"/>
            </a:ext>
            <a:ext uri="{147F2762-F138-4A5C-976F-8EAC2B608ADB}">
              <a16:predDERef xmlns:a16="http://schemas.microsoft.com/office/drawing/2014/main" pred="{8C9CDA61-4819-4E33-A0EE-DB7D26746832}"/>
            </a:ext>
          </a:extLst>
        </xdr:cNvPr>
        <xdr:cNvPicPr>
          <a:picLocks noChangeAspect="1"/>
        </xdr:cNvPicPr>
      </xdr:nvPicPr>
      <xdr:blipFill>
        <a:blip xmlns:r="http://schemas.openxmlformats.org/officeDocument/2006/relationships" r:embed="rId9"/>
        <a:stretch>
          <a:fillRect/>
        </a:stretch>
      </xdr:blipFill>
      <xdr:spPr>
        <a:xfrm>
          <a:off x="4554764" y="54831746"/>
          <a:ext cx="1916188" cy="1928963"/>
        </a:xfrm>
        <a:prstGeom prst="rect">
          <a:avLst/>
        </a:prstGeom>
      </xdr:spPr>
    </xdr:pic>
    <xdr:clientData/>
  </xdr:twoCellAnchor>
  <xdr:twoCellAnchor editAs="oneCell">
    <xdr:from>
      <xdr:col>3</xdr:col>
      <xdr:colOff>19050</xdr:colOff>
      <xdr:row>34</xdr:row>
      <xdr:rowOff>0</xdr:rowOff>
    </xdr:from>
    <xdr:to>
      <xdr:col>4</xdr:col>
      <xdr:colOff>0</xdr:colOff>
      <xdr:row>34</xdr:row>
      <xdr:rowOff>1930382</xdr:rowOff>
    </xdr:to>
    <xdr:pic>
      <xdr:nvPicPr>
        <xdr:cNvPr id="15" name="Picture 33">
          <a:extLst>
            <a:ext uri="{FF2B5EF4-FFF2-40B4-BE49-F238E27FC236}">
              <a16:creationId xmlns:a16="http://schemas.microsoft.com/office/drawing/2014/main" id="{FECB4C4C-237F-44F2-919F-D8FDF1984AB2}"/>
            </a:ext>
            <a:ext uri="{147F2762-F138-4A5C-976F-8EAC2B608ADB}">
              <a16:predDERef xmlns:a16="http://schemas.microsoft.com/office/drawing/2014/main" pred="{0645DEB8-615A-4D6F-9196-32AAD7C89A7E}"/>
            </a:ext>
          </a:extLst>
        </xdr:cNvPr>
        <xdr:cNvPicPr>
          <a:picLocks noChangeAspect="1"/>
        </xdr:cNvPicPr>
      </xdr:nvPicPr>
      <xdr:blipFill>
        <a:blip xmlns:r="http://schemas.openxmlformats.org/officeDocument/2006/relationships" r:embed="rId10"/>
        <a:stretch>
          <a:fillRect/>
        </a:stretch>
      </xdr:blipFill>
      <xdr:spPr>
        <a:xfrm>
          <a:off x="4554764" y="52896508"/>
          <a:ext cx="1916188" cy="1930382"/>
        </a:xfrm>
        <a:prstGeom prst="rect">
          <a:avLst/>
        </a:prstGeom>
      </xdr:spPr>
    </xdr:pic>
    <xdr:clientData/>
  </xdr:twoCellAnchor>
  <xdr:twoCellAnchor editAs="oneCell">
    <xdr:from>
      <xdr:col>3</xdr:col>
      <xdr:colOff>19050</xdr:colOff>
      <xdr:row>32</xdr:row>
      <xdr:rowOff>0</xdr:rowOff>
    </xdr:from>
    <xdr:to>
      <xdr:col>4</xdr:col>
      <xdr:colOff>0</xdr:colOff>
      <xdr:row>33</xdr:row>
      <xdr:rowOff>0</xdr:rowOff>
    </xdr:to>
    <xdr:pic>
      <xdr:nvPicPr>
        <xdr:cNvPr id="16" name="Picture 34">
          <a:extLst>
            <a:ext uri="{FF2B5EF4-FFF2-40B4-BE49-F238E27FC236}">
              <a16:creationId xmlns:a16="http://schemas.microsoft.com/office/drawing/2014/main" id="{B765D8A3-9A36-48FB-BD88-F663B5F90B54}"/>
            </a:ext>
            <a:ext uri="{147F2762-F138-4A5C-976F-8EAC2B608ADB}">
              <a16:predDERef xmlns:a16="http://schemas.microsoft.com/office/drawing/2014/main" pred="{FECB4C4C-237F-44F2-919F-D8FDF1984AB2}"/>
            </a:ext>
          </a:extLst>
        </xdr:cNvPr>
        <xdr:cNvPicPr>
          <a:picLocks noChangeAspect="1"/>
        </xdr:cNvPicPr>
      </xdr:nvPicPr>
      <xdr:blipFill>
        <a:blip xmlns:r="http://schemas.openxmlformats.org/officeDocument/2006/relationships" r:embed="rId11"/>
        <a:stretch>
          <a:fillRect/>
        </a:stretch>
      </xdr:blipFill>
      <xdr:spPr>
        <a:xfrm>
          <a:off x="4554764" y="48945397"/>
          <a:ext cx="1916188" cy="2277936"/>
        </a:xfrm>
        <a:prstGeom prst="rect">
          <a:avLst/>
        </a:prstGeom>
      </xdr:spPr>
    </xdr:pic>
    <xdr:clientData/>
  </xdr:twoCellAnchor>
  <xdr:twoCellAnchor editAs="oneCell">
    <xdr:from>
      <xdr:col>3</xdr:col>
      <xdr:colOff>19050</xdr:colOff>
      <xdr:row>33</xdr:row>
      <xdr:rowOff>0</xdr:rowOff>
    </xdr:from>
    <xdr:to>
      <xdr:col>4</xdr:col>
      <xdr:colOff>0</xdr:colOff>
      <xdr:row>34</xdr:row>
      <xdr:rowOff>1455</xdr:rowOff>
    </xdr:to>
    <xdr:pic>
      <xdr:nvPicPr>
        <xdr:cNvPr id="17" name="Picture 35">
          <a:extLst>
            <a:ext uri="{FF2B5EF4-FFF2-40B4-BE49-F238E27FC236}">
              <a16:creationId xmlns:a16="http://schemas.microsoft.com/office/drawing/2014/main" id="{ED324DC5-3B35-4B1F-B411-B9FD186DF6CB}"/>
            </a:ext>
            <a:ext uri="{147F2762-F138-4A5C-976F-8EAC2B608ADB}">
              <a16:predDERef xmlns:a16="http://schemas.microsoft.com/office/drawing/2014/main" pred="{B765D8A3-9A36-48FB-BD88-F663B5F90B54}"/>
            </a:ext>
          </a:extLst>
        </xdr:cNvPr>
        <xdr:cNvPicPr>
          <a:picLocks noChangeAspect="1"/>
        </xdr:cNvPicPr>
      </xdr:nvPicPr>
      <xdr:blipFill>
        <a:blip xmlns:r="http://schemas.openxmlformats.org/officeDocument/2006/relationships" r:embed="rId12"/>
        <a:stretch>
          <a:fillRect/>
        </a:stretch>
      </xdr:blipFill>
      <xdr:spPr>
        <a:xfrm>
          <a:off x="4554764" y="51223333"/>
          <a:ext cx="1916188" cy="1673175"/>
        </a:xfrm>
        <a:prstGeom prst="rect">
          <a:avLst/>
        </a:prstGeom>
      </xdr:spPr>
    </xdr:pic>
    <xdr:clientData/>
  </xdr:twoCellAnchor>
  <xdr:twoCellAnchor editAs="oneCell">
    <xdr:from>
      <xdr:col>3</xdr:col>
      <xdr:colOff>19050</xdr:colOff>
      <xdr:row>18</xdr:row>
      <xdr:rowOff>0</xdr:rowOff>
    </xdr:from>
    <xdr:to>
      <xdr:col>4</xdr:col>
      <xdr:colOff>0</xdr:colOff>
      <xdr:row>18</xdr:row>
      <xdr:rowOff>1862094</xdr:rowOff>
    </xdr:to>
    <xdr:pic>
      <xdr:nvPicPr>
        <xdr:cNvPr id="18" name="Picture 38">
          <a:extLst>
            <a:ext uri="{FF2B5EF4-FFF2-40B4-BE49-F238E27FC236}">
              <a16:creationId xmlns:a16="http://schemas.microsoft.com/office/drawing/2014/main" id="{C77566DE-4569-4E0C-A3FD-980ED03DD7C2}"/>
            </a:ext>
            <a:ext uri="{147F2762-F138-4A5C-976F-8EAC2B608ADB}">
              <a16:predDERef xmlns:a16="http://schemas.microsoft.com/office/drawing/2014/main" pred="{ED324DC5-3B35-4B1F-B411-B9FD186DF6CB}"/>
            </a:ext>
          </a:extLst>
        </xdr:cNvPr>
        <xdr:cNvPicPr>
          <a:picLocks noChangeAspect="1"/>
        </xdr:cNvPicPr>
      </xdr:nvPicPr>
      <xdr:blipFill>
        <a:blip xmlns:r="http://schemas.openxmlformats.org/officeDocument/2006/relationships" r:embed="rId13"/>
        <a:stretch>
          <a:fillRect/>
        </a:stretch>
      </xdr:blipFill>
      <xdr:spPr>
        <a:xfrm>
          <a:off x="4554764" y="29935714"/>
          <a:ext cx="1916188" cy="1862094"/>
        </a:xfrm>
        <a:prstGeom prst="rect">
          <a:avLst/>
        </a:prstGeom>
      </xdr:spPr>
    </xdr:pic>
    <xdr:clientData/>
  </xdr:twoCellAnchor>
  <xdr:twoCellAnchor editAs="oneCell">
    <xdr:from>
      <xdr:col>2</xdr:col>
      <xdr:colOff>1204414</xdr:colOff>
      <xdr:row>19</xdr:row>
      <xdr:rowOff>5199</xdr:rowOff>
    </xdr:from>
    <xdr:to>
      <xdr:col>4</xdr:col>
      <xdr:colOff>7697</xdr:colOff>
      <xdr:row>20</xdr:row>
      <xdr:rowOff>2330</xdr:rowOff>
    </xdr:to>
    <xdr:pic>
      <xdr:nvPicPr>
        <xdr:cNvPr id="19" name="Picture 39">
          <a:extLst>
            <a:ext uri="{FF2B5EF4-FFF2-40B4-BE49-F238E27FC236}">
              <a16:creationId xmlns:a16="http://schemas.microsoft.com/office/drawing/2014/main" id="{F8C933F2-96A4-40D8-924C-46EE8858DC7D}"/>
            </a:ext>
            <a:ext uri="{147F2762-F138-4A5C-976F-8EAC2B608ADB}">
              <a16:predDERef xmlns:a16="http://schemas.microsoft.com/office/drawing/2014/main" pred="{C77566DE-4569-4E0C-A3FD-980ED03DD7C2}"/>
            </a:ext>
          </a:extLst>
        </xdr:cNvPr>
        <xdr:cNvPicPr>
          <a:picLocks noChangeAspect="1"/>
        </xdr:cNvPicPr>
      </xdr:nvPicPr>
      <xdr:blipFill>
        <a:blip xmlns:r="http://schemas.openxmlformats.org/officeDocument/2006/relationships" r:embed="rId14"/>
        <a:stretch>
          <a:fillRect/>
        </a:stretch>
      </xdr:blipFill>
      <xdr:spPr>
        <a:xfrm rot="10863655">
          <a:off x="4530604" y="31815675"/>
          <a:ext cx="1948045" cy="1927531"/>
        </a:xfrm>
        <a:prstGeom prst="rect">
          <a:avLst/>
        </a:prstGeom>
      </xdr:spPr>
    </xdr:pic>
    <xdr:clientData/>
  </xdr:twoCellAnchor>
  <xdr:twoCellAnchor editAs="oneCell">
    <xdr:from>
      <xdr:col>3</xdr:col>
      <xdr:colOff>19050</xdr:colOff>
      <xdr:row>13</xdr:row>
      <xdr:rowOff>0</xdr:rowOff>
    </xdr:from>
    <xdr:to>
      <xdr:col>4</xdr:col>
      <xdr:colOff>9525</xdr:colOff>
      <xdr:row>14</xdr:row>
      <xdr:rowOff>0</xdr:rowOff>
    </xdr:to>
    <xdr:pic>
      <xdr:nvPicPr>
        <xdr:cNvPr id="20" name="Picture 40">
          <a:extLst>
            <a:ext uri="{FF2B5EF4-FFF2-40B4-BE49-F238E27FC236}">
              <a16:creationId xmlns:a16="http://schemas.microsoft.com/office/drawing/2014/main" id="{EB4C219B-7FD2-4662-9F47-859A37FA23C3}"/>
            </a:ext>
            <a:ext uri="{147F2762-F138-4A5C-976F-8EAC2B608ADB}">
              <a16:predDERef xmlns:a16="http://schemas.microsoft.com/office/drawing/2014/main" pred="{F8C933F2-96A4-40D8-924C-46EE8858DC7D}"/>
            </a:ext>
          </a:extLst>
        </xdr:cNvPr>
        <xdr:cNvPicPr>
          <a:picLocks noChangeAspect="1"/>
        </xdr:cNvPicPr>
      </xdr:nvPicPr>
      <xdr:blipFill>
        <a:blip xmlns:r="http://schemas.openxmlformats.org/officeDocument/2006/relationships" r:embed="rId15"/>
        <a:stretch>
          <a:fillRect/>
        </a:stretch>
      </xdr:blipFill>
      <xdr:spPr>
        <a:xfrm>
          <a:off x="4554764" y="18646825"/>
          <a:ext cx="1925713" cy="2257778"/>
        </a:xfrm>
        <a:prstGeom prst="rect">
          <a:avLst/>
        </a:prstGeom>
      </xdr:spPr>
    </xdr:pic>
    <xdr:clientData/>
  </xdr:twoCellAnchor>
  <xdr:twoCellAnchor>
    <xdr:from>
      <xdr:col>3</xdr:col>
      <xdr:colOff>0</xdr:colOff>
      <xdr:row>14</xdr:row>
      <xdr:rowOff>0</xdr:rowOff>
    </xdr:from>
    <xdr:to>
      <xdr:col>4</xdr:col>
      <xdr:colOff>0</xdr:colOff>
      <xdr:row>15</xdr:row>
      <xdr:rowOff>0</xdr:rowOff>
    </xdr:to>
    <xdr:pic>
      <xdr:nvPicPr>
        <xdr:cNvPr id="21" name="Picture 5">
          <a:extLst>
            <a:ext uri="{FF2B5EF4-FFF2-40B4-BE49-F238E27FC236}">
              <a16:creationId xmlns:a16="http://schemas.microsoft.com/office/drawing/2014/main" id="{04305EC0-4F3D-4876-BD57-7E1B46BBB2C0}"/>
            </a:ext>
            <a:ext uri="{147F2762-F138-4A5C-976F-8EAC2B608ADB}">
              <a16:predDERef xmlns:a16="http://schemas.microsoft.com/office/drawing/2014/main" pred="{EB4C219B-7FD2-4662-9F47-859A37FA23C3}"/>
            </a:ext>
          </a:extLst>
        </xdr:cNvPr>
        <xdr:cNvPicPr>
          <a:picLocks noChangeAspect="1"/>
        </xdr:cNvPicPr>
      </xdr:nvPicPr>
      <xdr:blipFill>
        <a:blip xmlns:r="http://schemas.openxmlformats.org/officeDocument/2006/relationships" r:embed="rId16"/>
        <a:stretch>
          <a:fillRect/>
        </a:stretch>
      </xdr:blipFill>
      <xdr:spPr>
        <a:xfrm>
          <a:off x="4535714" y="20904603"/>
          <a:ext cx="1935238" cy="2257778"/>
        </a:xfrm>
        <a:prstGeom prst="rect">
          <a:avLst/>
        </a:prstGeom>
      </xdr:spPr>
    </xdr:pic>
    <xdr:clientData/>
  </xdr:twoCellAnchor>
  <xdr:twoCellAnchor>
    <xdr:from>
      <xdr:col>2</xdr:col>
      <xdr:colOff>1196856</xdr:colOff>
      <xdr:row>15</xdr:row>
      <xdr:rowOff>0</xdr:rowOff>
    </xdr:from>
    <xdr:to>
      <xdr:col>4</xdr:col>
      <xdr:colOff>0</xdr:colOff>
      <xdr:row>16</xdr:row>
      <xdr:rowOff>0</xdr:rowOff>
    </xdr:to>
    <xdr:pic>
      <xdr:nvPicPr>
        <xdr:cNvPr id="22" name="Picture 4">
          <a:extLst>
            <a:ext uri="{FF2B5EF4-FFF2-40B4-BE49-F238E27FC236}">
              <a16:creationId xmlns:a16="http://schemas.microsoft.com/office/drawing/2014/main" id="{688062AD-0796-4213-BC05-56024B1293E6}"/>
            </a:ext>
            <a:ext uri="{147F2762-F138-4A5C-976F-8EAC2B608ADB}">
              <a16:predDERef xmlns:a16="http://schemas.microsoft.com/office/drawing/2014/main" pred="{04305EC0-4F3D-4876-BD57-7E1B46BBB2C0}"/>
            </a:ext>
          </a:extLst>
        </xdr:cNvPr>
        <xdr:cNvPicPr>
          <a:picLocks noChangeAspect="1"/>
        </xdr:cNvPicPr>
      </xdr:nvPicPr>
      <xdr:blipFill>
        <a:blip xmlns:r="http://schemas.openxmlformats.org/officeDocument/2006/relationships" r:embed="rId17"/>
        <a:stretch>
          <a:fillRect/>
        </a:stretch>
      </xdr:blipFill>
      <xdr:spPr>
        <a:xfrm>
          <a:off x="4523046" y="23162381"/>
          <a:ext cx="1947906" cy="2257778"/>
        </a:xfrm>
        <a:prstGeom prst="rect">
          <a:avLst/>
        </a:prstGeom>
      </xdr:spPr>
    </xdr:pic>
    <xdr:clientData/>
  </xdr:twoCellAnchor>
  <xdr:twoCellAnchor editAs="oneCell">
    <xdr:from>
      <xdr:col>3</xdr:col>
      <xdr:colOff>0</xdr:colOff>
      <xdr:row>12</xdr:row>
      <xdr:rowOff>0</xdr:rowOff>
    </xdr:from>
    <xdr:to>
      <xdr:col>4</xdr:col>
      <xdr:colOff>0</xdr:colOff>
      <xdr:row>13</xdr:row>
      <xdr:rowOff>11800</xdr:rowOff>
    </xdr:to>
    <xdr:pic>
      <xdr:nvPicPr>
        <xdr:cNvPr id="23" name="Picture 41">
          <a:extLst>
            <a:ext uri="{FF2B5EF4-FFF2-40B4-BE49-F238E27FC236}">
              <a16:creationId xmlns:a16="http://schemas.microsoft.com/office/drawing/2014/main" id="{DDD75509-08DF-4F45-98E3-71097AE51C32}"/>
            </a:ext>
            <a:ext uri="{147F2762-F138-4A5C-976F-8EAC2B608ADB}">
              <a16:predDERef xmlns:a16="http://schemas.microsoft.com/office/drawing/2014/main" pred="{688062AD-0796-4213-BC05-56024B1293E6}"/>
            </a:ext>
          </a:extLst>
        </xdr:cNvPr>
        <xdr:cNvPicPr>
          <a:picLocks noChangeAspect="1"/>
        </xdr:cNvPicPr>
      </xdr:nvPicPr>
      <xdr:blipFill>
        <a:blip xmlns:r="http://schemas.openxmlformats.org/officeDocument/2006/relationships" r:embed="rId18"/>
        <a:stretch>
          <a:fillRect/>
        </a:stretch>
      </xdr:blipFill>
      <xdr:spPr>
        <a:xfrm>
          <a:off x="4535714" y="16711587"/>
          <a:ext cx="1935238" cy="1947038"/>
        </a:xfrm>
        <a:prstGeom prst="rect">
          <a:avLst/>
        </a:prstGeom>
      </xdr:spPr>
    </xdr:pic>
    <xdr:clientData/>
  </xdr:twoCellAnchor>
  <xdr:twoCellAnchor>
    <xdr:from>
      <xdr:col>3</xdr:col>
      <xdr:colOff>0</xdr:colOff>
      <xdr:row>22</xdr:row>
      <xdr:rowOff>3778</xdr:rowOff>
    </xdr:from>
    <xdr:to>
      <xdr:col>4</xdr:col>
      <xdr:colOff>0</xdr:colOff>
      <xdr:row>23</xdr:row>
      <xdr:rowOff>-1</xdr:rowOff>
    </xdr:to>
    <xdr:pic>
      <xdr:nvPicPr>
        <xdr:cNvPr id="24" name="Picture 23" descr="Charlotte Pipe PVC Fittings #PVC 02300C 0600HC">
          <a:extLst>
            <a:ext uri="{FF2B5EF4-FFF2-40B4-BE49-F238E27FC236}">
              <a16:creationId xmlns:a16="http://schemas.microsoft.com/office/drawing/2014/main" id="{B3AD9783-23C3-421A-AF80-329070277254}"/>
            </a:ext>
            <a:ext uri="{147F2762-F138-4A5C-976F-8EAC2B608ADB}">
              <a16:predDERef xmlns:a16="http://schemas.microsoft.com/office/drawing/2014/main" pred="{DDD75509-08DF-4F45-98E3-71097AE51C32}"/>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952875" y="43971178"/>
          <a:ext cx="1685925" cy="2244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23</xdr:row>
      <xdr:rowOff>19049</xdr:rowOff>
    </xdr:from>
    <xdr:to>
      <xdr:col>4</xdr:col>
      <xdr:colOff>0</xdr:colOff>
      <xdr:row>24</xdr:row>
      <xdr:rowOff>0</xdr:rowOff>
    </xdr:to>
    <xdr:pic>
      <xdr:nvPicPr>
        <xdr:cNvPr id="25" name="Picture 1">
          <a:extLst>
            <a:ext uri="{FF2B5EF4-FFF2-40B4-BE49-F238E27FC236}">
              <a16:creationId xmlns:a16="http://schemas.microsoft.com/office/drawing/2014/main" id="{F04175D9-52C2-403B-9FFC-BEBC430D43DB}"/>
            </a:ext>
            <a:ext uri="{147F2762-F138-4A5C-976F-8EAC2B608ADB}">
              <a16:predDERef xmlns:a16="http://schemas.microsoft.com/office/drawing/2014/main" pred="{B3AD9783-23C3-421A-AF80-329070277254}"/>
            </a:ext>
          </a:extLst>
        </xdr:cNvPr>
        <xdr:cNvPicPr>
          <a:picLocks noChangeAspect="1"/>
        </xdr:cNvPicPr>
      </xdr:nvPicPr>
      <xdr:blipFill>
        <a:blip xmlns:r="http://schemas.openxmlformats.org/officeDocument/2006/relationships" r:embed="rId20"/>
        <a:stretch>
          <a:fillRect/>
        </a:stretch>
      </xdr:blipFill>
      <xdr:spPr>
        <a:xfrm>
          <a:off x="4535714" y="40538097"/>
          <a:ext cx="1935238" cy="1775078"/>
        </a:xfrm>
        <a:prstGeom prst="rect">
          <a:avLst/>
        </a:prstGeom>
      </xdr:spPr>
    </xdr:pic>
    <xdr:clientData/>
  </xdr:twoCellAnchor>
  <xdr:twoCellAnchor editAs="oneCell">
    <xdr:from>
      <xdr:col>3</xdr:col>
      <xdr:colOff>1</xdr:colOff>
      <xdr:row>21</xdr:row>
      <xdr:rowOff>0</xdr:rowOff>
    </xdr:from>
    <xdr:to>
      <xdr:col>4</xdr:col>
      <xdr:colOff>1</xdr:colOff>
      <xdr:row>22</xdr:row>
      <xdr:rowOff>3948</xdr:rowOff>
    </xdr:to>
    <xdr:pic>
      <xdr:nvPicPr>
        <xdr:cNvPr id="26" name="Picture 26" descr="1/2&amp;quot; Schedule 40 White PVC Socket Cross (Pack of 5)">
          <a:extLst>
            <a:ext uri="{FF2B5EF4-FFF2-40B4-BE49-F238E27FC236}">
              <a16:creationId xmlns:a16="http://schemas.microsoft.com/office/drawing/2014/main" id="{DAD8EE5F-B409-45F1-9272-53289E7B4D5B}"/>
            </a:ext>
            <a:ext uri="{147F2762-F138-4A5C-976F-8EAC2B608ADB}">
              <a16:predDERef xmlns:a16="http://schemas.microsoft.com/office/drawing/2014/main" pred="{F04175D9-52C2-403B-9FFC-BEBC430D43DB}"/>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535715" y="36003492"/>
          <a:ext cx="1935238" cy="2257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0</xdr:colOff>
      <xdr:row>20</xdr:row>
      <xdr:rowOff>0</xdr:rowOff>
    </xdr:from>
    <xdr:to>
      <xdr:col>4</xdr:col>
      <xdr:colOff>0</xdr:colOff>
      <xdr:row>21</xdr:row>
      <xdr:rowOff>0</xdr:rowOff>
    </xdr:to>
    <xdr:pic>
      <xdr:nvPicPr>
        <xdr:cNvPr id="27" name="Picture 18" descr="Charlotte Pipe PVC Pipe #PVC 04005  0600">
          <a:extLst>
            <a:ext uri="{FF2B5EF4-FFF2-40B4-BE49-F238E27FC236}">
              <a16:creationId xmlns:a16="http://schemas.microsoft.com/office/drawing/2014/main" id="{B07F83F2-6701-44B9-8249-7DA69E51E36F}"/>
            </a:ext>
            <a:ext uri="{147F2762-F138-4A5C-976F-8EAC2B608ADB}">
              <a16:predDERef xmlns:a16="http://schemas.microsoft.com/office/drawing/2014/main" pred="{DAD8EE5F-B409-45F1-9272-53289E7B4D5B}"/>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952875" y="39471600"/>
          <a:ext cx="1685925" cy="224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24</xdr:row>
      <xdr:rowOff>0</xdr:rowOff>
    </xdr:from>
    <xdr:to>
      <xdr:col>4</xdr:col>
      <xdr:colOff>0</xdr:colOff>
      <xdr:row>25</xdr:row>
      <xdr:rowOff>0</xdr:rowOff>
    </xdr:to>
    <xdr:pic>
      <xdr:nvPicPr>
        <xdr:cNvPr id="28" name="Picture 49">
          <a:extLst>
            <a:ext uri="{FF2B5EF4-FFF2-40B4-BE49-F238E27FC236}">
              <a16:creationId xmlns:a16="http://schemas.microsoft.com/office/drawing/2014/main" id="{DC8A565C-938F-460F-B9FB-1F71A1FA0548}"/>
            </a:ext>
            <a:ext uri="{147F2762-F138-4A5C-976F-8EAC2B608ADB}">
              <a16:predDERef xmlns:a16="http://schemas.microsoft.com/office/drawing/2014/main" pred="{B07F83F2-6701-44B9-8249-7DA69E51E36F}"/>
            </a:ext>
          </a:extLst>
        </xdr:cNvPr>
        <xdr:cNvPicPr>
          <a:picLocks noChangeAspect="1"/>
        </xdr:cNvPicPr>
      </xdr:nvPicPr>
      <xdr:blipFill>
        <a:blip xmlns:r="http://schemas.openxmlformats.org/officeDocument/2006/relationships" r:embed="rId23"/>
        <a:stretch>
          <a:fillRect/>
        </a:stretch>
      </xdr:blipFill>
      <xdr:spPr>
        <a:xfrm>
          <a:off x="4545239" y="42313175"/>
          <a:ext cx="1925713" cy="1773968"/>
        </a:xfrm>
        <a:prstGeom prst="rect">
          <a:avLst/>
        </a:prstGeom>
      </xdr:spPr>
    </xdr:pic>
    <xdr:clientData/>
  </xdr:twoCellAnchor>
  <xdr:twoCellAnchor editAs="oneCell">
    <xdr:from>
      <xdr:col>2</xdr:col>
      <xdr:colOff>1209523</xdr:colOff>
      <xdr:row>24</xdr:row>
      <xdr:rowOff>1773967</xdr:rowOff>
    </xdr:from>
    <xdr:to>
      <xdr:col>4</xdr:col>
      <xdr:colOff>40316</xdr:colOff>
      <xdr:row>25</xdr:row>
      <xdr:rowOff>1975554</xdr:rowOff>
    </xdr:to>
    <xdr:pic>
      <xdr:nvPicPr>
        <xdr:cNvPr id="29" name="Picture 57">
          <a:extLst>
            <a:ext uri="{FF2B5EF4-FFF2-40B4-BE49-F238E27FC236}">
              <a16:creationId xmlns:a16="http://schemas.microsoft.com/office/drawing/2014/main" id="{B328206C-4B26-428A-BB68-57E126F7D8FA}"/>
            </a:ext>
            <a:ext uri="{147F2762-F138-4A5C-976F-8EAC2B608ADB}">
              <a16:predDERef xmlns:a16="http://schemas.microsoft.com/office/drawing/2014/main" pred="{DC8A565C-938F-460F-B9FB-1F71A1FA0548}"/>
            </a:ext>
          </a:extLst>
        </xdr:cNvPr>
        <xdr:cNvPicPr>
          <a:picLocks noChangeAspect="1"/>
        </xdr:cNvPicPr>
      </xdr:nvPicPr>
      <xdr:blipFill>
        <a:blip xmlns:r="http://schemas.openxmlformats.org/officeDocument/2006/relationships" r:embed="rId24"/>
        <a:stretch>
          <a:fillRect/>
        </a:stretch>
      </xdr:blipFill>
      <xdr:spPr>
        <a:xfrm>
          <a:off x="4535713" y="44087142"/>
          <a:ext cx="1975555" cy="1975555"/>
        </a:xfrm>
        <a:prstGeom prst="rect">
          <a:avLst/>
        </a:prstGeom>
      </xdr:spPr>
    </xdr:pic>
    <xdr:clientData/>
  </xdr:twoCellAnchor>
  <xdr:twoCellAnchor editAs="oneCell">
    <xdr:from>
      <xdr:col>3</xdr:col>
      <xdr:colOff>0</xdr:colOff>
      <xdr:row>10</xdr:row>
      <xdr:rowOff>1</xdr:rowOff>
    </xdr:from>
    <xdr:to>
      <xdr:col>4</xdr:col>
      <xdr:colOff>0</xdr:colOff>
      <xdr:row>11</xdr:row>
      <xdr:rowOff>1</xdr:rowOff>
    </xdr:to>
    <xdr:pic>
      <xdr:nvPicPr>
        <xdr:cNvPr id="30" name="Picture 3">
          <a:extLst>
            <a:ext uri="{FF2B5EF4-FFF2-40B4-BE49-F238E27FC236}">
              <a16:creationId xmlns:a16="http://schemas.microsoft.com/office/drawing/2014/main" id="{1EF30730-5689-4EA9-A207-6FC3BADDAC14}"/>
            </a:ext>
            <a:ext uri="{147F2762-F138-4A5C-976F-8EAC2B608ADB}">
              <a16:predDERef xmlns:a16="http://schemas.microsoft.com/office/drawing/2014/main" pred="{B328206C-4B26-428A-BB68-57E126F7D8FA}"/>
            </a:ext>
          </a:extLst>
        </xdr:cNvPr>
        <xdr:cNvPicPr>
          <a:picLocks noChangeAspect="1"/>
        </xdr:cNvPicPr>
      </xdr:nvPicPr>
      <xdr:blipFill>
        <a:blip xmlns:r="http://schemas.openxmlformats.org/officeDocument/2006/relationships" r:embed="rId25"/>
        <a:stretch>
          <a:fillRect/>
        </a:stretch>
      </xdr:blipFill>
      <xdr:spPr>
        <a:xfrm>
          <a:off x="4535714" y="13002382"/>
          <a:ext cx="1935238" cy="1834444"/>
        </a:xfrm>
        <a:prstGeom prst="rect">
          <a:avLst/>
        </a:prstGeom>
      </xdr:spPr>
    </xdr:pic>
    <xdr:clientData/>
  </xdr:twoCellAnchor>
  <xdr:twoCellAnchor editAs="oneCell">
    <xdr:from>
      <xdr:col>3</xdr:col>
      <xdr:colOff>0</xdr:colOff>
      <xdr:row>11</xdr:row>
      <xdr:rowOff>1</xdr:rowOff>
    </xdr:from>
    <xdr:to>
      <xdr:col>4</xdr:col>
      <xdr:colOff>0</xdr:colOff>
      <xdr:row>12</xdr:row>
      <xdr:rowOff>1</xdr:rowOff>
    </xdr:to>
    <xdr:pic>
      <xdr:nvPicPr>
        <xdr:cNvPr id="31" name="Picture 5">
          <a:extLst>
            <a:ext uri="{FF2B5EF4-FFF2-40B4-BE49-F238E27FC236}">
              <a16:creationId xmlns:a16="http://schemas.microsoft.com/office/drawing/2014/main" id="{B4999499-1375-4774-B93B-43E24B2D3ACB}"/>
            </a:ext>
            <a:ext uri="{147F2762-F138-4A5C-976F-8EAC2B608ADB}">
              <a16:predDERef xmlns:a16="http://schemas.microsoft.com/office/drawing/2014/main" pred="{1EF30730-5689-4EA9-A207-6FC3BADDAC14}"/>
            </a:ext>
          </a:extLst>
        </xdr:cNvPr>
        <xdr:cNvPicPr>
          <a:picLocks noChangeAspect="1"/>
        </xdr:cNvPicPr>
      </xdr:nvPicPr>
      <xdr:blipFill>
        <a:blip xmlns:r="http://schemas.openxmlformats.org/officeDocument/2006/relationships" r:embed="rId26"/>
        <a:stretch>
          <a:fillRect/>
        </a:stretch>
      </xdr:blipFill>
      <xdr:spPr>
        <a:xfrm>
          <a:off x="4535714" y="14836826"/>
          <a:ext cx="1935238" cy="1874762"/>
        </a:xfrm>
        <a:prstGeom prst="rect">
          <a:avLst/>
        </a:prstGeom>
      </xdr:spPr>
    </xdr:pic>
    <xdr:clientData/>
  </xdr:twoCellAnchor>
  <xdr:twoCellAnchor editAs="oneCell">
    <xdr:from>
      <xdr:col>3</xdr:col>
      <xdr:colOff>41930</xdr:colOff>
      <xdr:row>16</xdr:row>
      <xdr:rowOff>0</xdr:rowOff>
    </xdr:from>
    <xdr:to>
      <xdr:col>4</xdr:col>
      <xdr:colOff>0</xdr:colOff>
      <xdr:row>17</xdr:row>
      <xdr:rowOff>0</xdr:rowOff>
    </xdr:to>
    <xdr:pic>
      <xdr:nvPicPr>
        <xdr:cNvPr id="32" name="Picture 12">
          <a:extLst>
            <a:ext uri="{FF2B5EF4-FFF2-40B4-BE49-F238E27FC236}">
              <a16:creationId xmlns:a16="http://schemas.microsoft.com/office/drawing/2014/main" id="{B4C44140-2706-46C0-AE81-0D7648D2CC5F}"/>
            </a:ext>
            <a:ext uri="{147F2762-F138-4A5C-976F-8EAC2B608ADB}">
              <a16:predDERef xmlns:a16="http://schemas.microsoft.com/office/drawing/2014/main" pred="{B4999499-1375-4774-B93B-43E24B2D3ACB}"/>
            </a:ext>
          </a:extLst>
        </xdr:cNvPr>
        <xdr:cNvPicPr>
          <a:picLocks noChangeAspect="1"/>
        </xdr:cNvPicPr>
      </xdr:nvPicPr>
      <xdr:blipFill>
        <a:blip xmlns:r="http://schemas.openxmlformats.org/officeDocument/2006/relationships" r:embed="rId27"/>
        <a:stretch>
          <a:fillRect/>
        </a:stretch>
      </xdr:blipFill>
      <xdr:spPr>
        <a:xfrm>
          <a:off x="4577644" y="25420159"/>
          <a:ext cx="1893308" cy="2257778"/>
        </a:xfrm>
        <a:prstGeom prst="rect">
          <a:avLst/>
        </a:prstGeom>
      </xdr:spPr>
    </xdr:pic>
    <xdr:clientData/>
  </xdr:twoCellAnchor>
  <xdr:twoCellAnchor editAs="oneCell">
    <xdr:from>
      <xdr:col>3</xdr:col>
      <xdr:colOff>9525</xdr:colOff>
      <xdr:row>17</xdr:row>
      <xdr:rowOff>0</xdr:rowOff>
    </xdr:from>
    <xdr:to>
      <xdr:col>4</xdr:col>
      <xdr:colOff>25400</xdr:colOff>
      <xdr:row>18</xdr:row>
      <xdr:rowOff>0</xdr:rowOff>
    </xdr:to>
    <xdr:pic>
      <xdr:nvPicPr>
        <xdr:cNvPr id="33" name="Picture 13">
          <a:extLst>
            <a:ext uri="{FF2B5EF4-FFF2-40B4-BE49-F238E27FC236}">
              <a16:creationId xmlns:a16="http://schemas.microsoft.com/office/drawing/2014/main" id="{CC3153C2-64B6-49EF-A4D7-2416E269E617}"/>
            </a:ext>
            <a:ext uri="{147F2762-F138-4A5C-976F-8EAC2B608ADB}">
              <a16:predDERef xmlns:a16="http://schemas.microsoft.com/office/drawing/2014/main" pred="{B4C44140-2706-46C0-AE81-0D7648D2CC5F}"/>
            </a:ext>
          </a:extLst>
        </xdr:cNvPr>
        <xdr:cNvPicPr>
          <a:picLocks noChangeAspect="1"/>
        </xdr:cNvPicPr>
      </xdr:nvPicPr>
      <xdr:blipFill>
        <a:blip xmlns:r="http://schemas.openxmlformats.org/officeDocument/2006/relationships" r:embed="rId28"/>
        <a:stretch>
          <a:fillRect/>
        </a:stretch>
      </xdr:blipFill>
      <xdr:spPr>
        <a:xfrm>
          <a:off x="4545239" y="27677937"/>
          <a:ext cx="1951113" cy="2257777"/>
        </a:xfrm>
        <a:prstGeom prst="rect">
          <a:avLst/>
        </a:prstGeom>
      </xdr:spPr>
    </xdr:pic>
    <xdr:clientData/>
  </xdr:twoCellAnchor>
  <xdr:twoCellAnchor editAs="oneCell">
    <xdr:from>
      <xdr:col>3</xdr:col>
      <xdr:colOff>41930</xdr:colOff>
      <xdr:row>35</xdr:row>
      <xdr:rowOff>1862059</xdr:rowOff>
    </xdr:from>
    <xdr:to>
      <xdr:col>4</xdr:col>
      <xdr:colOff>1</xdr:colOff>
      <xdr:row>37</xdr:row>
      <xdr:rowOff>2238</xdr:rowOff>
    </xdr:to>
    <xdr:pic>
      <xdr:nvPicPr>
        <xdr:cNvPr id="34" name="Picture 14">
          <a:extLst>
            <a:ext uri="{FF2B5EF4-FFF2-40B4-BE49-F238E27FC236}">
              <a16:creationId xmlns:a16="http://schemas.microsoft.com/office/drawing/2014/main" id="{77BCFA50-F1EC-45F4-99F2-06CD7384A478}"/>
            </a:ext>
            <a:ext uri="{147F2762-F138-4A5C-976F-8EAC2B608ADB}">
              <a16:predDERef xmlns:a16="http://schemas.microsoft.com/office/drawing/2014/main" pred="{CC3153C2-64B6-49EF-A4D7-2416E269E617}"/>
            </a:ext>
          </a:extLst>
        </xdr:cNvPr>
        <xdr:cNvPicPr>
          <a:picLocks noChangeAspect="1"/>
        </xdr:cNvPicPr>
      </xdr:nvPicPr>
      <xdr:blipFill>
        <a:blip xmlns:r="http://schemas.openxmlformats.org/officeDocument/2006/relationships" r:embed="rId29"/>
        <a:stretch>
          <a:fillRect/>
        </a:stretch>
      </xdr:blipFill>
      <xdr:spPr>
        <a:xfrm rot="16200000">
          <a:off x="4772075" y="56499374"/>
          <a:ext cx="1504447" cy="1893309"/>
        </a:xfrm>
        <a:prstGeom prst="rect">
          <a:avLst/>
        </a:prstGeom>
      </xdr:spPr>
    </xdr:pic>
    <xdr:clientData/>
  </xdr:twoCellAnchor>
  <xdr:twoCellAnchor editAs="oneCell">
    <xdr:from>
      <xdr:col>3</xdr:col>
      <xdr:colOff>0</xdr:colOff>
      <xdr:row>27</xdr:row>
      <xdr:rowOff>0</xdr:rowOff>
    </xdr:from>
    <xdr:to>
      <xdr:col>4</xdr:col>
      <xdr:colOff>0</xdr:colOff>
      <xdr:row>28</xdr:row>
      <xdr:rowOff>0</xdr:rowOff>
    </xdr:to>
    <xdr:pic>
      <xdr:nvPicPr>
        <xdr:cNvPr id="35" name="Picture 15">
          <a:extLst>
            <a:ext uri="{FF2B5EF4-FFF2-40B4-BE49-F238E27FC236}">
              <a16:creationId xmlns:a16="http://schemas.microsoft.com/office/drawing/2014/main" id="{E0712A19-BF43-4C77-A91B-B722514B6A35}"/>
            </a:ext>
            <a:ext uri="{147F2762-F138-4A5C-976F-8EAC2B608ADB}">
              <a16:predDERef xmlns:a16="http://schemas.microsoft.com/office/drawing/2014/main" pred="{77BCFA50-F1EC-45F4-99F2-06CD7384A478}"/>
            </a:ext>
          </a:extLst>
        </xdr:cNvPr>
        <xdr:cNvPicPr>
          <a:picLocks noChangeAspect="1"/>
        </xdr:cNvPicPr>
      </xdr:nvPicPr>
      <xdr:blipFill>
        <a:blip xmlns:r="http://schemas.openxmlformats.org/officeDocument/2006/relationships" r:embed="rId30"/>
        <a:stretch>
          <a:fillRect/>
        </a:stretch>
      </xdr:blipFill>
      <xdr:spPr>
        <a:xfrm>
          <a:off x="4535714" y="46062698"/>
          <a:ext cx="1935238" cy="1975556"/>
        </a:xfrm>
        <a:prstGeom prst="rect">
          <a:avLst/>
        </a:prstGeom>
      </xdr:spPr>
    </xdr:pic>
    <xdr:clientData/>
  </xdr:twoCellAnchor>
  <xdr:twoCellAnchor editAs="oneCell">
    <xdr:from>
      <xdr:col>3</xdr:col>
      <xdr:colOff>0</xdr:colOff>
      <xdr:row>39</xdr:row>
      <xdr:rowOff>0</xdr:rowOff>
    </xdr:from>
    <xdr:to>
      <xdr:col>4</xdr:col>
      <xdr:colOff>0</xdr:colOff>
      <xdr:row>40</xdr:row>
      <xdr:rowOff>0</xdr:rowOff>
    </xdr:to>
    <xdr:pic>
      <xdr:nvPicPr>
        <xdr:cNvPr id="36" name="Picture 35" descr="Orbis NPL640 26&quot; x 22&quot; x 6&quot; Customizable Blue Bakery Bread Tray / Bread Rack Main Image 1">
          <a:extLst>
            <a:ext uri="{FF2B5EF4-FFF2-40B4-BE49-F238E27FC236}">
              <a16:creationId xmlns:a16="http://schemas.microsoft.com/office/drawing/2014/main" id="{86FCEF5E-9E50-4E4D-98C7-B539CACA2567}"/>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a:stretch/>
      </xdr:blipFill>
      <xdr:spPr bwMode="auto">
        <a:xfrm>
          <a:off x="4546600" y="61798200"/>
          <a:ext cx="1930400" cy="200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38</xdr:row>
      <xdr:rowOff>0</xdr:rowOff>
    </xdr:from>
    <xdr:to>
      <xdr:col>4</xdr:col>
      <xdr:colOff>0</xdr:colOff>
      <xdr:row>39</xdr:row>
      <xdr:rowOff>0</xdr:rowOff>
    </xdr:to>
    <xdr:pic>
      <xdr:nvPicPr>
        <xdr:cNvPr id="37" name="Picture 36" descr="https://www.greenhousemegastore.com/product/image/small/cn-gar-153_1.jpg">
          <a:extLst>
            <a:ext uri="{FF2B5EF4-FFF2-40B4-BE49-F238E27FC236}">
              <a16:creationId xmlns:a16="http://schemas.microsoft.com/office/drawing/2014/main" id="{EC316879-2A0A-E441-8C70-0C1F30A78AA8}"/>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4546600" y="60375800"/>
          <a:ext cx="1930400"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xdr:colOff>
      <xdr:row>40</xdr:row>
      <xdr:rowOff>0</xdr:rowOff>
    </xdr:from>
    <xdr:to>
      <xdr:col>4</xdr:col>
      <xdr:colOff>1</xdr:colOff>
      <xdr:row>41</xdr:row>
      <xdr:rowOff>0</xdr:rowOff>
    </xdr:to>
    <xdr:pic>
      <xdr:nvPicPr>
        <xdr:cNvPr id="38" name="Picture 37" descr="https://images-na.ssl-images-amazon.com/images/I/81T14zi7nxL._AC_SL1500_.jpg">
          <a:extLst>
            <a:ext uri="{FF2B5EF4-FFF2-40B4-BE49-F238E27FC236}">
              <a16:creationId xmlns:a16="http://schemas.microsoft.com/office/drawing/2014/main" id="{C28C94A8-725D-6F4D-92AC-27CA05A1D488}"/>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4546601" y="64211200"/>
          <a:ext cx="1930400"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41931</xdr:colOff>
      <xdr:row>41</xdr:row>
      <xdr:rowOff>11732</xdr:rowOff>
    </xdr:from>
    <xdr:to>
      <xdr:col>4</xdr:col>
      <xdr:colOff>1</xdr:colOff>
      <xdr:row>41</xdr:row>
      <xdr:rowOff>1685925</xdr:rowOff>
    </xdr:to>
    <xdr:pic>
      <xdr:nvPicPr>
        <xdr:cNvPr id="39" name="Picture 38" descr="https://images-na.ssl-images-amazon.com/images/I/610tX0KJeWL._SL1300_.jpg">
          <a:extLst>
            <a:ext uri="{FF2B5EF4-FFF2-40B4-BE49-F238E27FC236}">
              <a16:creationId xmlns:a16="http://schemas.microsoft.com/office/drawing/2014/main" id="{10D62FC6-C95C-0942-9875-34B0B60C11AE}"/>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563901" y="66378853"/>
          <a:ext cx="1882312" cy="1681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26</xdr:row>
      <xdr:rowOff>0</xdr:rowOff>
    </xdr:from>
    <xdr:to>
      <xdr:col>4</xdr:col>
      <xdr:colOff>0</xdr:colOff>
      <xdr:row>26</xdr:row>
      <xdr:rowOff>1978278</xdr:rowOff>
    </xdr:to>
    <xdr:pic>
      <xdr:nvPicPr>
        <xdr:cNvPr id="40" name="Picture 39" descr="LASCO PVC Fittings #436010RMC">
          <a:extLst>
            <a:ext uri="{FF2B5EF4-FFF2-40B4-BE49-F238E27FC236}">
              <a16:creationId xmlns:a16="http://schemas.microsoft.com/office/drawing/2014/main" id="{82EE00A5-8657-EB40-9A8D-C059F3976FB1}"/>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4546600" y="46202600"/>
          <a:ext cx="1930400" cy="1978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mazon.com/gp/product/B08F7BCZMN/ref=ppx_yo_dt_b_asin_title_o09_s00?ie=UTF8&amp;psc=1" TargetMode="External"/><Relationship Id="rId13" Type="http://schemas.openxmlformats.org/officeDocument/2006/relationships/hyperlink" Target="https://www.amazon.com/gp/product/B00O3A7ARY/ref=ox_sc_act_title_2?smid=A11XAOT46SNDFO&amp;psc=1" TargetMode="External"/><Relationship Id="rId18" Type="http://schemas.openxmlformats.org/officeDocument/2006/relationships/hyperlink" Target="https://www.lowes.com/pd/AMERICAN-VALVE-PVC-SCH-40-1-2-in-Socket-PVC-Ball-Valve/1000299093" TargetMode="External"/><Relationship Id="rId26" Type="http://schemas.openxmlformats.org/officeDocument/2006/relationships/hyperlink" Target="https://www.lowes.com/pd/Oatey-Handypack-8-fl-oz-PVC-Cement-and-Primer/4750411" TargetMode="External"/><Relationship Id="rId3" Type="http://schemas.openxmlformats.org/officeDocument/2006/relationships/hyperlink" Target="https://www.lowes.com/pd/Richelieu-Zinc-Plated-Gray-Silver-Lazy-Susan-Swivel-Plate/50146394" TargetMode="External"/><Relationship Id="rId21" Type="http://schemas.openxmlformats.org/officeDocument/2006/relationships/hyperlink" Target="https://www.lowes.com/pd/LASCO-1-2-in-x-1-2-in-dia-Cap-PVC-Fitting/1067891" TargetMode="External"/><Relationship Id="rId7" Type="http://schemas.openxmlformats.org/officeDocument/2006/relationships/hyperlink" Target="https://www.lowes.com/pd/Hillman-6-32-x-3-in-Phillips-Slotted-Combination-Drive-Machine-Screws-5-Count/3035868" TargetMode="External"/><Relationship Id="rId12" Type="http://schemas.openxmlformats.org/officeDocument/2006/relationships/hyperlink" Target="https://www.lowes.com/pd/Charlotte-Pipe-2-in-dia-x-2-ft-L-280-PSI-PVC-Pipe/3133457" TargetMode="External"/><Relationship Id="rId17" Type="http://schemas.openxmlformats.org/officeDocument/2006/relationships/hyperlink" Target="https://www.lowes.com/pd/Charlotte-Pipe-1-2-in-x-1-2-in-x-1-2-in-dia-Elbow-PVC-Fitting-10-Pack/3514902" TargetMode="External"/><Relationship Id="rId25" Type="http://schemas.openxmlformats.org/officeDocument/2006/relationships/hyperlink" Target="https://www.lowes.com/pd/Charlotte-Pipe-1-1-2-in-x-2-in-dia-PVC-Schedule-40-Hub-Adapter-Coupling-Fitting/3132735" TargetMode="External"/><Relationship Id="rId2" Type="http://schemas.openxmlformats.org/officeDocument/2006/relationships/hyperlink" Target="https://www.lowes.com/pd/Style-Selections-22-3-in-W-x-22-3-in-H-x-16-5-in-D-Blue-Plastic-Basket/3198981?cm_mmc=shp-_-c-_-prd-_-dcr-_-google-_-lia-_-232-_-plasticstorage-_-3198981-_-0&amp;placeholder=null&amp;gclid=CjwKCAjwzvX7BRAeEiwAsXExo5d64HhsWFZwb7AWV1fLe3tcum0eIatuocUuVTi97CPyRVw4XZFpSBoCvJAQAvD_BwE&amp;gclsrc=aw.ds" TargetMode="External"/><Relationship Id="rId16" Type="http://schemas.openxmlformats.org/officeDocument/2006/relationships/hyperlink" Target="https://www.lowes.com/pd/Charlotte-Pipe-2-in-x-3-in-dia-PVC-Schedule-40-Hub-Adapter-Coupling-Fitting/3132737" TargetMode="External"/><Relationship Id="rId20" Type="http://schemas.openxmlformats.org/officeDocument/2006/relationships/hyperlink" Target="https://www.lowes.com/pd/Charlotte-Pipe-1-2-in-dia-x-10-ft-L-600-PSI-PVC-Pipe/3133079" TargetMode="External"/><Relationship Id="rId1" Type="http://schemas.openxmlformats.org/officeDocument/2006/relationships/hyperlink" Target="https://www.lowes.com/pd/Hillman-6-32-x-3-8-in-Slotted-Drive-Machine-Screws-6-Count/3036966" TargetMode="External"/><Relationship Id="rId6" Type="http://schemas.openxmlformats.org/officeDocument/2006/relationships/hyperlink" Target="https://www.lowes.com/pd/Blue-Hawk-36-Count-6-x-3-8-in-Zinc-Plated-Standard-SAE-Flat-Washers/4639787" TargetMode="External"/><Relationship Id="rId11" Type="http://schemas.openxmlformats.org/officeDocument/2006/relationships/hyperlink" Target="https://www.homedepot.com/p/Everbilt-1-2-in-CPVC-CTS-90-Degree-Spigot-x-Slip-Street-Elbow-Fitting-C47072HD12/100345137" TargetMode="External"/><Relationship Id="rId24" Type="http://schemas.openxmlformats.org/officeDocument/2006/relationships/hyperlink" Target="https://www.lowes.com/pd/LASCO-1-1-2-in-x-1-1-2-in-x-1-in-dia-Bushing-Bushing-PVC-Fitting/3369506" TargetMode="External"/><Relationship Id="rId5" Type="http://schemas.openxmlformats.org/officeDocument/2006/relationships/hyperlink" Target="https://www.walmart.com/ip/Mainstays-Flexible-White-Laundry-Hamper-26/17126957" TargetMode="External"/><Relationship Id="rId15" Type="http://schemas.openxmlformats.org/officeDocument/2006/relationships/hyperlink" Target="https://www.lowes.com/pd/Homewerks-Worldwide-2-in-x-2-in-x-2-in-dia-x-4-in-L-Union-PVC-Fitting/50160567" TargetMode="External"/><Relationship Id="rId23" Type="http://schemas.openxmlformats.org/officeDocument/2006/relationships/hyperlink" Target="https://www.lowes.com/pd/PVC-3-in-x-4-in-dia-PVC-Hub-Coupling-Fitting/3455150" TargetMode="External"/><Relationship Id="rId10" Type="http://schemas.openxmlformats.org/officeDocument/2006/relationships/hyperlink" Target="https://www.lowes.com/pd/1-in-dia-x-10-ft-L-450-PSI-PVC-Pipe/3133091" TargetMode="External"/><Relationship Id="rId19" Type="http://schemas.openxmlformats.org/officeDocument/2006/relationships/hyperlink" Target="https://www.amazon.com/Schedule-White-Socket-Cross-Pack/dp/B00TOOLS6I/ref=pd_sbs_2?pd_rd_w=XNraw&amp;pf_rd_p=b65ee94e-1282-43fc-a8b1-8bf931f6dfab&amp;pf_rd_r=Y6KEY1PGM287BFCDP57M&amp;pd_rd_r=c4b8a3c3-fb98-48af-92f9-88ac2315aa39&amp;pd_rd_wg=CjpKy&amp;pd_rd_i=B00TOOLS6I" TargetMode="External"/><Relationship Id="rId4" Type="http://schemas.openxmlformats.org/officeDocument/2006/relationships/hyperlink" Target="https://www.lowes.com/pd/Hillman-6-x-32-Zinc-Plated-Steel-Hex-Nut-24-Count/3035950" TargetMode="External"/><Relationship Id="rId9" Type="http://schemas.openxmlformats.org/officeDocument/2006/relationships/hyperlink" Target="https://www.homedepot.com/p/Wayne-1-HP-Stainless-Steel-Portable-Sprinkler-Pump-PLS100/203448494?cm_mmc=ecc-_-STH_DELIVERY_COMPLETE-_-V1_M1_CA-_-Product_URL&amp;ecc_ord=WG22461011" TargetMode="External"/><Relationship Id="rId14" Type="http://schemas.openxmlformats.org/officeDocument/2006/relationships/hyperlink" Target="https://www.amazon.com/SZONEE-Stainless-Steel-Woven-0-18mm/dp/B085W62K71/ref=sr_1_8?_encoding=UTF8&amp;c=ts&amp;dchild=1&amp;keywords=Mesh+%26+Wire+Cloth&amp;qid=1603234903&amp;sr=8-8&amp;ts_id=6469724011" TargetMode="External"/><Relationship Id="rId22" Type="http://schemas.openxmlformats.org/officeDocument/2006/relationships/hyperlink" Target="https://www.lowes.com/pd/Lehigh-0-1875-in-x-50-ft-Braided-Polyester-Rope/50168153" TargetMode="External"/><Relationship Id="rId27"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lowes.com/pd/Kobalt-8-in-Bolt-Cutters/50069713" TargetMode="External"/><Relationship Id="rId13" Type="http://schemas.openxmlformats.org/officeDocument/2006/relationships/hyperlink" Target="https://www.lowes.com/pd/1-in-dia-x-10-ft-L-450-PSI-PVC-Pipe/3133091" TargetMode="External"/><Relationship Id="rId18" Type="http://schemas.openxmlformats.org/officeDocument/2006/relationships/hyperlink" Target="https://www.lowes.com/pd/Homewerks-Worldwide-2-in-x-2-in-x-2-in-dia-x-4-in-L-Union-PVC-Fitting/50160567" TargetMode="External"/><Relationship Id="rId26" Type="http://schemas.openxmlformats.org/officeDocument/2006/relationships/hyperlink" Target="https://www.lowes.com/pd/PVC-3-in-x-4-in-dia-PVC-Hub-Coupling-Fitting/3455150" TargetMode="External"/><Relationship Id="rId3" Type="http://schemas.openxmlformats.org/officeDocument/2006/relationships/hyperlink" Target="https://www.walmart.com/ip/Mainstays-Flexible-White-Laundry-Hamper-26/17126957" TargetMode="External"/><Relationship Id="rId21" Type="http://schemas.openxmlformats.org/officeDocument/2006/relationships/hyperlink" Target="https://www.lowes.com/pd/AMERICAN-VALVE-PVC-SCH-40-1-2-in-Socket-PVC-Ball-Valve/1000299093" TargetMode="External"/><Relationship Id="rId7" Type="http://schemas.openxmlformats.org/officeDocument/2006/relationships/hyperlink" Target="https://www.homedepot.com/p/Wayne-1-HP-Stainless-Steel-Portable-Sprinkler-Pump-PLS100/203448494?cm_mmc=ecc-_-STH_DELIVERY_COMPLETE-_-V1_M1_CA-_-Product_URL&amp;ecc_ord=WG22461011" TargetMode="External"/><Relationship Id="rId12" Type="http://schemas.openxmlformats.org/officeDocument/2006/relationships/hyperlink" Target="https://www.lowes.com/pd/Kobalt-2-In-in-PVC-cutter/1002633490" TargetMode="External"/><Relationship Id="rId17" Type="http://schemas.openxmlformats.org/officeDocument/2006/relationships/hyperlink" Target="https://www.amazon.com/SZONEE-Stainless-Steel-Woven-0-18mm/dp/B085W62K71/ref=sr_1_8?_encoding=UTF8&amp;c=ts&amp;dchild=1&amp;keywords=Mesh+%26+Wire+Cloth&amp;qid=1603234903&amp;sr=8-8&amp;ts_id=6469724011" TargetMode="External"/><Relationship Id="rId25" Type="http://schemas.openxmlformats.org/officeDocument/2006/relationships/hyperlink" Target="https://www.lowes.com/pd/Lehigh-0-1875-in-x-50-ft-Braided-Polyester-Rope/50168153" TargetMode="External"/><Relationship Id="rId2" Type="http://schemas.openxmlformats.org/officeDocument/2006/relationships/hyperlink" Target="https://www.lowes.com/pd/Richelieu-Zinc-Plated-Gray-Silver-Lazy-Susan-Swivel-Plate/50146394" TargetMode="External"/><Relationship Id="rId16" Type="http://schemas.openxmlformats.org/officeDocument/2006/relationships/hyperlink" Target="https://www.amazon.com/gp/product/B00O3A7ARY/ref=ox_sc_act_title_2?smid=A11XAOT46SNDFO&amp;psc=1" TargetMode="External"/><Relationship Id="rId20" Type="http://schemas.openxmlformats.org/officeDocument/2006/relationships/hyperlink" Target="https://www.lowes.com/pd/Charlotte-Pipe-1-2-in-x-1-2-in-x-1-2-in-dia-Elbow-PVC-Fitting-10-Pack/3514902" TargetMode="External"/><Relationship Id="rId29" Type="http://schemas.openxmlformats.org/officeDocument/2006/relationships/hyperlink" Target="https://www.lowes.com/pd/Dremel-Steel-3-8-in-Cutting-Bit-Accessory/999982174" TargetMode="External"/><Relationship Id="rId1" Type="http://schemas.openxmlformats.org/officeDocument/2006/relationships/hyperlink" Target="https://www.lowes.com/pd/Style-Selections-22-3-in-W-x-22-3-in-H-x-16-5-in-D-Blue-Plastic-Basket/3198981?cm_mmc=shp-_-c-_-prd-_-dcr-_-google-_-lia-_-232-_-plasticstorage-_-3198981-_-0&amp;placeholder=null&amp;gclid=CjwKCAjwzvX7BRAeEiwAsXExo5d64HhsWFZwb7AWV1fLe3tcum0eIatuocUuVTi97CPyRVw4XZFpSBoCvJAQAvD_BwE&amp;gclsrc=aw.ds" TargetMode="External"/><Relationship Id="rId6" Type="http://schemas.openxmlformats.org/officeDocument/2006/relationships/hyperlink" Target="https://www.amazon.com/gp/product/B08F7BCZMN/ref=ppx_yo_dt_b_asin_title_o09_s00?ie=UTF8&amp;psc=1" TargetMode="External"/><Relationship Id="rId11" Type="http://schemas.openxmlformats.org/officeDocument/2006/relationships/hyperlink" Target="https://www.lowes.com/pd/CRAFTSMAN-V20-20-Volt-Max-1-2-in-Cordless-Drill-Charger-Included/1000552951" TargetMode="External"/><Relationship Id="rId24" Type="http://schemas.openxmlformats.org/officeDocument/2006/relationships/hyperlink" Target="https://www.lowes.com/pd/LASCO-1-2-in-x-1-2-in-dia-Cap-PVC-Fitting/1067891" TargetMode="External"/><Relationship Id="rId5" Type="http://schemas.openxmlformats.org/officeDocument/2006/relationships/hyperlink" Target="https://www.lowes.com/pd/Hillman-6-32-x-3-in-Phillips-Slotted-Combination-Drive-Machine-Screws-5-Count/3035868" TargetMode="External"/><Relationship Id="rId15" Type="http://schemas.openxmlformats.org/officeDocument/2006/relationships/hyperlink" Target="https://www.lowes.com/pd/Charlotte-Pipe-2-in-dia-x-2-ft-L-280-PSI-PVC-Pipe/3133457" TargetMode="External"/><Relationship Id="rId23" Type="http://schemas.openxmlformats.org/officeDocument/2006/relationships/hyperlink" Target="https://www.lowes.com/pd/Charlotte-Pipe-1-2-in-dia-x-10-ft-L-600-PSI-PVC-Pipe/3133079" TargetMode="External"/><Relationship Id="rId28" Type="http://schemas.openxmlformats.org/officeDocument/2006/relationships/hyperlink" Target="https://www.lowes.com/pd/Charlotte-Pipe-1-1-2-in-x-2-in-dia-PVC-Schedule-40-Hub-Adapter-Coupling-Fitting/3132735" TargetMode="External"/><Relationship Id="rId10" Type="http://schemas.openxmlformats.org/officeDocument/2006/relationships/hyperlink" Target="https://www.lowes.com/pd/DEWALT-14-Piece-Titanium-Twist-Drill-Bit-Set/3441618" TargetMode="External"/><Relationship Id="rId19" Type="http://schemas.openxmlformats.org/officeDocument/2006/relationships/hyperlink" Target="https://www.lowes.com/pd/Charlotte-Pipe-2-in-x-3-in-dia-PVC-Schedule-40-Hub-Adapter-Coupling-Fitting/3132737" TargetMode="External"/><Relationship Id="rId31" Type="http://schemas.openxmlformats.org/officeDocument/2006/relationships/drawing" Target="../drawings/drawing2.xml"/><Relationship Id="rId4" Type="http://schemas.openxmlformats.org/officeDocument/2006/relationships/hyperlink" Target="https://www.lowes.com/pd/Blue-Hawk-36-Count-6-x-3-8-in-Zinc-Plated-Standard-SAE-Flat-Washers/4639787" TargetMode="External"/><Relationship Id="rId9" Type="http://schemas.openxmlformats.org/officeDocument/2006/relationships/hyperlink" Target="https://www.lowes.com/pd/Spyder-Stinger-14-Piece-Assorted-Woodboring-Spade-Drill-Bit-Set/1001148466" TargetMode="External"/><Relationship Id="rId14" Type="http://schemas.openxmlformats.org/officeDocument/2006/relationships/hyperlink" Target="https://www.homedepot.com/p/Everbilt-1-2-in-CPVC-CTS-90-Degree-Spigot-x-Slip-Street-Elbow-Fitting-C47072HD12/100345137" TargetMode="External"/><Relationship Id="rId22" Type="http://schemas.openxmlformats.org/officeDocument/2006/relationships/hyperlink" Target="https://www.amazon.com/Schedule-White-Socket-Cross-Pack/dp/B00TOOLS6I/ref=pd_sbs_2?pd_rd_w=XNraw&amp;pf_rd_p=b65ee94e-1282-43fc-a8b1-8bf931f6dfab&amp;pf_rd_r=Y6KEY1PGM287BFCDP57M&amp;pd_rd_r=c4b8a3c3-fb98-48af-92f9-88ac2315aa39&amp;pd_rd_wg=CjpKy&amp;pd_rd_i=B00TOOLS6I" TargetMode="External"/><Relationship Id="rId27" Type="http://schemas.openxmlformats.org/officeDocument/2006/relationships/hyperlink" Target="https://www.lowes.com/pd/LASCO-1-1-2-in-x-1-1-2-in-x-1-in-dia-Bushing-Bushing-PVC-Fitting/3369506" TargetMode="External"/><Relationship Id="rId30" Type="http://schemas.openxmlformats.org/officeDocument/2006/relationships/hyperlink" Target="https://www.lowes.com/pd/Oatey-Handypack-8-fl-oz-PVC-Cement-and-Primer/47504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O32"/>
  <sheetViews>
    <sheetView topLeftCell="B7" zoomScale="40" workbookViewId="0">
      <selection activeCell="G9" sqref="G9"/>
    </sheetView>
  </sheetViews>
  <sheetFormatPr defaultColWidth="9.140625" defaultRowHeight="18"/>
  <cols>
    <col min="1" max="1" width="9.140625" style="1"/>
    <col min="2" max="2" width="34.28515625" style="8" bestFit="1" customWidth="1"/>
    <col min="3" max="3" width="15.85546875" style="8" bestFit="1" customWidth="1"/>
    <col min="4" max="4" width="25.28515625" style="8" customWidth="1"/>
    <col min="5" max="6" width="24.140625" style="8" customWidth="1"/>
    <col min="7" max="7" width="19.140625" style="8" bestFit="1" customWidth="1"/>
    <col min="8" max="8" width="14" style="37" customWidth="1"/>
    <col min="9" max="9" width="13" style="12" customWidth="1"/>
    <col min="10" max="10" width="30.85546875" style="12" customWidth="1"/>
    <col min="11" max="11" width="81.7109375" style="8" bestFit="1" customWidth="1"/>
    <col min="12" max="12" width="20.85546875" style="1" customWidth="1"/>
    <col min="13" max="145" width="9.140625" style="4"/>
    <col min="146" max="16384" width="9.140625" style="8"/>
  </cols>
  <sheetData>
    <row r="1" spans="1:145" s="1" customFormat="1" ht="18.75">
      <c r="H1" s="22"/>
      <c r="I1" s="9"/>
      <c r="J1" s="9"/>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row>
    <row r="2" spans="1:145" s="23" customFormat="1" ht="18.75">
      <c r="A2" s="1"/>
      <c r="B2" s="49" t="s">
        <v>0</v>
      </c>
      <c r="C2" s="49"/>
      <c r="D2" s="49"/>
      <c r="E2" s="49"/>
      <c r="F2" s="49"/>
      <c r="G2" s="49"/>
      <c r="H2" s="49"/>
      <c r="I2" s="49"/>
      <c r="J2" s="49"/>
      <c r="K2" s="49"/>
      <c r="L2" s="1"/>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row>
    <row r="3" spans="1:145" s="2" customFormat="1" ht="37.5">
      <c r="A3" s="24"/>
      <c r="B3" s="2" t="s">
        <v>1</v>
      </c>
      <c r="C3" s="2" t="s">
        <v>2</v>
      </c>
      <c r="D3" s="2" t="s">
        <v>3</v>
      </c>
      <c r="E3" s="2" t="s">
        <v>4</v>
      </c>
      <c r="F3" s="2" t="s">
        <v>5</v>
      </c>
      <c r="G3" s="2" t="s">
        <v>6</v>
      </c>
      <c r="H3" s="25" t="s">
        <v>7</v>
      </c>
      <c r="I3" s="10" t="s">
        <v>8</v>
      </c>
      <c r="J3" s="10" t="s">
        <v>9</v>
      </c>
      <c r="K3" s="2" t="s">
        <v>10</v>
      </c>
      <c r="L3" s="24"/>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row>
    <row r="4" spans="1:145" s="4" customFormat="1" ht="150" customHeight="1">
      <c r="A4" s="1"/>
      <c r="B4" s="50" t="s">
        <v>11</v>
      </c>
      <c r="C4" s="4" t="s">
        <v>12</v>
      </c>
      <c r="D4" s="39"/>
      <c r="E4" s="18" t="s">
        <v>13</v>
      </c>
      <c r="F4" s="18">
        <v>1</v>
      </c>
      <c r="G4" s="4">
        <v>2</v>
      </c>
      <c r="H4" s="36">
        <v>7.98</v>
      </c>
      <c r="I4" s="13">
        <f>G4*H4</f>
        <v>15.96</v>
      </c>
      <c r="J4" s="13" t="s">
        <v>14</v>
      </c>
      <c r="K4" s="3" t="s">
        <v>15</v>
      </c>
    </row>
    <row r="5" spans="1:145" s="4" customFormat="1" ht="149.1" customHeight="1">
      <c r="A5" s="1"/>
      <c r="B5" s="51"/>
      <c r="C5" s="4" t="s">
        <v>16</v>
      </c>
      <c r="D5" s="39"/>
      <c r="E5" s="18" t="s">
        <v>17</v>
      </c>
      <c r="F5" s="18">
        <v>1</v>
      </c>
      <c r="G5" s="4">
        <v>4</v>
      </c>
      <c r="H5" s="36">
        <v>7.88</v>
      </c>
      <c r="I5" s="13">
        <f>G5*H5</f>
        <v>31.52</v>
      </c>
      <c r="J5" s="13" t="s">
        <v>18</v>
      </c>
      <c r="K5" s="14" t="s">
        <v>19</v>
      </c>
    </row>
    <row r="6" spans="1:145" s="4" customFormat="1" ht="131.1" customHeight="1">
      <c r="A6" s="1"/>
      <c r="B6" s="51"/>
      <c r="C6" s="4" t="s">
        <v>20</v>
      </c>
      <c r="D6" s="39"/>
      <c r="E6" s="18" t="s">
        <v>21</v>
      </c>
      <c r="F6" s="18">
        <v>1</v>
      </c>
      <c r="G6" s="4">
        <v>2</v>
      </c>
      <c r="H6" s="36">
        <v>9.98</v>
      </c>
      <c r="I6" s="13">
        <f t="shared" ref="I6:I23" si="0">G6*H6</f>
        <v>19.96</v>
      </c>
      <c r="J6" s="13" t="s">
        <v>22</v>
      </c>
      <c r="K6" s="3" t="s">
        <v>23</v>
      </c>
    </row>
    <row r="7" spans="1:145" s="4" customFormat="1" ht="123.95" customHeight="1">
      <c r="A7" s="1"/>
      <c r="B7" s="51"/>
      <c r="C7" s="4" t="s">
        <v>24</v>
      </c>
      <c r="D7" s="39"/>
      <c r="E7" s="18" t="s">
        <v>25</v>
      </c>
      <c r="F7" s="18" t="s">
        <v>26</v>
      </c>
      <c r="G7" s="4">
        <v>2</v>
      </c>
      <c r="H7" s="36">
        <v>1.28</v>
      </c>
      <c r="I7" s="13">
        <f t="shared" si="0"/>
        <v>2.56</v>
      </c>
      <c r="J7" s="13" t="s">
        <v>27</v>
      </c>
      <c r="K7" s="3" t="s">
        <v>28</v>
      </c>
    </row>
    <row r="8" spans="1:145" s="4" customFormat="1" ht="123.95" customHeight="1">
      <c r="A8" s="1"/>
      <c r="B8" s="51"/>
      <c r="C8" s="4" t="s">
        <v>29</v>
      </c>
      <c r="D8" s="39"/>
      <c r="E8" s="18" t="s">
        <v>25</v>
      </c>
      <c r="F8" s="18" t="s">
        <v>30</v>
      </c>
      <c r="G8" s="4">
        <v>2</v>
      </c>
      <c r="H8" s="36">
        <v>1.28</v>
      </c>
      <c r="I8" s="13">
        <f t="shared" si="0"/>
        <v>2.56</v>
      </c>
      <c r="J8" s="13" t="s">
        <v>31</v>
      </c>
      <c r="K8" s="3" t="s">
        <v>32</v>
      </c>
    </row>
    <row r="9" spans="1:145" s="4" customFormat="1" ht="137.1" customHeight="1">
      <c r="A9" s="1"/>
      <c r="B9" s="51"/>
      <c r="C9" s="4" t="s">
        <v>33</v>
      </c>
      <c r="D9" s="39"/>
      <c r="E9" s="18" t="s">
        <v>34</v>
      </c>
      <c r="F9" s="18" t="s">
        <v>35</v>
      </c>
      <c r="G9" s="4">
        <v>1</v>
      </c>
      <c r="H9" s="36">
        <v>1.28</v>
      </c>
      <c r="I9" s="13">
        <f t="shared" si="0"/>
        <v>1.28</v>
      </c>
      <c r="J9" s="13" t="s">
        <v>36</v>
      </c>
      <c r="K9" s="3" t="s">
        <v>37</v>
      </c>
    </row>
    <row r="10" spans="1:145" s="4" customFormat="1" ht="137.1" customHeight="1">
      <c r="A10" s="1"/>
      <c r="B10" s="51"/>
      <c r="C10" s="4" t="s">
        <v>38</v>
      </c>
      <c r="D10" s="39"/>
      <c r="E10" s="18" t="s">
        <v>39</v>
      </c>
      <c r="F10" s="18" t="s">
        <v>40</v>
      </c>
      <c r="G10" s="4">
        <v>1</v>
      </c>
      <c r="H10" s="36">
        <v>1.28</v>
      </c>
      <c r="I10" s="13">
        <f t="shared" si="0"/>
        <v>1.28</v>
      </c>
      <c r="J10" s="13" t="s">
        <v>41</v>
      </c>
      <c r="K10" s="3" t="s">
        <v>42</v>
      </c>
    </row>
    <row r="11" spans="1:145" s="4" customFormat="1" ht="137.1" customHeight="1">
      <c r="A11" s="1"/>
      <c r="B11" s="51"/>
      <c r="C11" s="4" t="s">
        <v>43</v>
      </c>
      <c r="D11" s="40"/>
      <c r="E11" s="4" t="s">
        <v>44</v>
      </c>
      <c r="F11" s="4" t="s">
        <v>45</v>
      </c>
      <c r="G11" s="4">
        <v>1</v>
      </c>
      <c r="H11" s="36">
        <v>9.99</v>
      </c>
      <c r="I11" s="13">
        <f t="shared" si="0"/>
        <v>9.99</v>
      </c>
      <c r="J11" s="13" t="s">
        <v>46</v>
      </c>
      <c r="K11" s="3" t="s">
        <v>47</v>
      </c>
    </row>
    <row r="12" spans="1:145" ht="150" customHeight="1">
      <c r="B12" s="46" t="s">
        <v>48</v>
      </c>
      <c r="C12" s="7" t="s">
        <v>49</v>
      </c>
      <c r="D12" s="41"/>
      <c r="E12" s="7" t="s">
        <v>50</v>
      </c>
      <c r="F12" s="7">
        <v>1</v>
      </c>
      <c r="G12" s="7">
        <v>1</v>
      </c>
      <c r="H12" s="42">
        <v>213.97</v>
      </c>
      <c r="I12" s="13">
        <f t="shared" si="0"/>
        <v>213.97</v>
      </c>
      <c r="J12" s="13" t="s">
        <v>51</v>
      </c>
      <c r="K12" s="3" t="s">
        <v>52</v>
      </c>
      <c r="L12" s="43"/>
    </row>
    <row r="13" spans="1:145" ht="156" customHeight="1">
      <c r="B13" s="47"/>
      <c r="C13" s="7" t="s">
        <v>53</v>
      </c>
      <c r="D13" s="41"/>
      <c r="E13" s="7" t="s">
        <v>54</v>
      </c>
      <c r="F13" s="7">
        <v>1</v>
      </c>
      <c r="G13" s="7">
        <v>1</v>
      </c>
      <c r="H13" s="42">
        <v>3.48</v>
      </c>
      <c r="I13" s="13">
        <f t="shared" si="0"/>
        <v>3.48</v>
      </c>
      <c r="J13" s="13" t="s">
        <v>55</v>
      </c>
      <c r="K13" s="3" t="s">
        <v>56</v>
      </c>
      <c r="L13" s="43"/>
    </row>
    <row r="14" spans="1:145" ht="156" customHeight="1">
      <c r="B14" s="47"/>
      <c r="C14" s="7" t="s">
        <v>57</v>
      </c>
      <c r="D14" s="41"/>
      <c r="E14" s="7" t="s">
        <v>58</v>
      </c>
      <c r="F14" s="7">
        <v>1</v>
      </c>
      <c r="G14" s="7">
        <v>1</v>
      </c>
      <c r="H14" s="42">
        <v>3.08</v>
      </c>
      <c r="I14" s="13">
        <f t="shared" ref="I14" si="1">G14*H14</f>
        <v>3.08</v>
      </c>
      <c r="J14" s="13" t="s">
        <v>59</v>
      </c>
      <c r="K14" s="3" t="s">
        <v>60</v>
      </c>
      <c r="L14" s="43"/>
    </row>
    <row r="15" spans="1:145" ht="177" customHeight="1">
      <c r="B15" s="47"/>
      <c r="C15" s="7" t="s">
        <v>61</v>
      </c>
      <c r="D15" s="41"/>
      <c r="E15" s="7" t="s">
        <v>62</v>
      </c>
      <c r="F15" s="7">
        <v>1</v>
      </c>
      <c r="G15" s="7">
        <v>1</v>
      </c>
      <c r="H15" s="42">
        <v>12.58</v>
      </c>
      <c r="I15" s="13">
        <f t="shared" si="0"/>
        <v>12.58</v>
      </c>
      <c r="J15" s="13" t="s">
        <v>63</v>
      </c>
      <c r="K15" s="3" t="s">
        <v>64</v>
      </c>
      <c r="L15" s="43"/>
    </row>
    <row r="16" spans="1:145" ht="177" customHeight="1">
      <c r="B16" s="47"/>
      <c r="C16" s="7" t="s">
        <v>65</v>
      </c>
      <c r="D16" s="41"/>
      <c r="E16" s="7" t="s">
        <v>66</v>
      </c>
      <c r="F16" s="7" t="s">
        <v>67</v>
      </c>
      <c r="G16" s="7">
        <v>1</v>
      </c>
      <c r="H16" s="42">
        <v>5.08</v>
      </c>
      <c r="I16" s="13">
        <f t="shared" si="0"/>
        <v>5.08</v>
      </c>
      <c r="J16" s="13" t="s">
        <v>68</v>
      </c>
      <c r="K16" s="3" t="s">
        <v>69</v>
      </c>
      <c r="L16" s="43"/>
    </row>
    <row r="17" spans="1:145" ht="177" customHeight="1">
      <c r="B17" s="47"/>
      <c r="C17" s="7" t="s">
        <v>70</v>
      </c>
      <c r="D17" s="41"/>
      <c r="E17" s="7" t="s">
        <v>71</v>
      </c>
      <c r="F17" s="7">
        <v>1</v>
      </c>
      <c r="G17" s="7">
        <v>1</v>
      </c>
      <c r="H17" s="42">
        <v>19.95</v>
      </c>
      <c r="I17" s="13">
        <f t="shared" ref="I17:I20" si="2">G17*H17</f>
        <v>19.95</v>
      </c>
      <c r="J17" s="13"/>
      <c r="K17" s="3" t="s">
        <v>72</v>
      </c>
      <c r="L17" s="43"/>
    </row>
    <row r="18" spans="1:145" ht="177" customHeight="1">
      <c r="B18" s="47"/>
      <c r="C18" s="7" t="s">
        <v>73</v>
      </c>
      <c r="D18" s="41"/>
      <c r="E18" s="7" t="s">
        <v>74</v>
      </c>
      <c r="F18" s="7" t="s">
        <v>75</v>
      </c>
      <c r="G18" s="7">
        <v>1</v>
      </c>
      <c r="H18" s="42">
        <v>11.77</v>
      </c>
      <c r="I18" s="13">
        <f t="shared" si="2"/>
        <v>11.77</v>
      </c>
      <c r="J18" s="13" t="s">
        <v>76</v>
      </c>
      <c r="K18" s="3" t="s">
        <v>77</v>
      </c>
      <c r="L18" s="43"/>
    </row>
    <row r="19" spans="1:145" ht="177" customHeight="1">
      <c r="B19" s="47"/>
      <c r="C19" s="7" t="s">
        <v>78</v>
      </c>
      <c r="D19" s="41"/>
      <c r="E19" s="7" t="s">
        <v>79</v>
      </c>
      <c r="F19" s="7">
        <v>1</v>
      </c>
      <c r="G19" s="7">
        <v>1</v>
      </c>
      <c r="H19" s="42">
        <v>1.68</v>
      </c>
      <c r="I19" s="13">
        <f t="shared" si="2"/>
        <v>1.68</v>
      </c>
      <c r="J19" s="13" t="s">
        <v>80</v>
      </c>
      <c r="K19" s="3" t="s">
        <v>81</v>
      </c>
      <c r="L19" s="43"/>
    </row>
    <row r="20" spans="1:145" ht="177" customHeight="1">
      <c r="B20" s="47"/>
      <c r="C20" s="7" t="s">
        <v>82</v>
      </c>
      <c r="D20" s="41"/>
      <c r="E20" s="7" t="s">
        <v>83</v>
      </c>
      <c r="F20" s="7">
        <v>1</v>
      </c>
      <c r="G20" s="7">
        <v>1</v>
      </c>
      <c r="H20" s="42">
        <v>1.51</v>
      </c>
      <c r="I20" s="13">
        <f t="shared" si="2"/>
        <v>1.51</v>
      </c>
      <c r="J20" s="13" t="s">
        <v>80</v>
      </c>
      <c r="K20" s="3" t="s">
        <v>84</v>
      </c>
      <c r="L20" s="43"/>
    </row>
    <row r="21" spans="1:145" ht="177" customHeight="1">
      <c r="B21" s="47"/>
      <c r="C21" s="7" t="s">
        <v>85</v>
      </c>
      <c r="D21" s="41"/>
      <c r="E21" s="7" t="s">
        <v>86</v>
      </c>
      <c r="F21" s="7" t="s">
        <v>87</v>
      </c>
      <c r="G21" s="7">
        <v>1</v>
      </c>
      <c r="H21" s="42">
        <v>3.98</v>
      </c>
      <c r="I21" s="13">
        <f t="shared" si="0"/>
        <v>3.98</v>
      </c>
      <c r="J21" s="13" t="s">
        <v>88</v>
      </c>
      <c r="K21" s="3" t="s">
        <v>89</v>
      </c>
      <c r="L21" s="43"/>
    </row>
    <row r="22" spans="1:145" ht="177" customHeight="1">
      <c r="B22" s="47"/>
      <c r="C22" s="7" t="s">
        <v>90</v>
      </c>
      <c r="D22" s="41"/>
      <c r="E22" s="7" t="s">
        <v>91</v>
      </c>
      <c r="F22" s="7">
        <v>1</v>
      </c>
      <c r="G22" s="7">
        <v>1</v>
      </c>
      <c r="H22" s="42">
        <v>0.28000000000000003</v>
      </c>
      <c r="I22" s="13">
        <f t="shared" si="0"/>
        <v>0.28000000000000003</v>
      </c>
      <c r="J22" s="13"/>
      <c r="K22" s="3" t="s">
        <v>92</v>
      </c>
      <c r="L22" s="43"/>
    </row>
    <row r="23" spans="1:145" ht="177" customHeight="1">
      <c r="B23" s="47"/>
      <c r="C23" s="4" t="s">
        <v>93</v>
      </c>
      <c r="D23" s="39"/>
      <c r="E23" s="4" t="s">
        <v>94</v>
      </c>
      <c r="F23" s="4" t="s">
        <v>95</v>
      </c>
      <c r="G23" s="4">
        <v>10</v>
      </c>
      <c r="H23" s="36">
        <v>2.1</v>
      </c>
      <c r="I23" s="13">
        <f t="shared" si="0"/>
        <v>21</v>
      </c>
      <c r="J23" s="13" t="s">
        <v>96</v>
      </c>
      <c r="K23" s="3" t="s">
        <v>97</v>
      </c>
      <c r="L23" s="3"/>
    </row>
    <row r="24" spans="1:145" ht="177" customHeight="1">
      <c r="B24" s="47"/>
      <c r="C24" s="4" t="s">
        <v>98</v>
      </c>
      <c r="D24" s="40"/>
      <c r="E24" s="4" t="s">
        <v>99</v>
      </c>
      <c r="F24" s="4" t="s">
        <v>100</v>
      </c>
      <c r="G24" s="4">
        <v>1</v>
      </c>
      <c r="H24" s="36">
        <v>2.76</v>
      </c>
      <c r="I24" s="13">
        <f t="shared" ref="I24" si="3">G24*H24</f>
        <v>2.76</v>
      </c>
      <c r="J24" s="13"/>
      <c r="K24" s="3" t="s">
        <v>101</v>
      </c>
      <c r="L24" s="3"/>
    </row>
    <row r="25" spans="1:145" ht="177" customHeight="1">
      <c r="B25" s="47"/>
      <c r="C25" s="7" t="s">
        <v>102</v>
      </c>
      <c r="D25" s="39"/>
      <c r="E25" s="4" t="s">
        <v>103</v>
      </c>
      <c r="F25" s="4" t="s">
        <v>104</v>
      </c>
      <c r="G25" s="4">
        <v>1</v>
      </c>
      <c r="H25" s="36">
        <v>2.87</v>
      </c>
      <c r="I25" s="13">
        <f t="shared" ref="I25:I30" si="4">G25*H25</f>
        <v>2.87</v>
      </c>
      <c r="J25" s="13"/>
      <c r="K25" s="3" t="s">
        <v>105</v>
      </c>
      <c r="L25" s="4"/>
    </row>
    <row r="26" spans="1:145" ht="142.5" customHeight="1">
      <c r="B26" s="47"/>
      <c r="C26" s="7" t="s">
        <v>106</v>
      </c>
      <c r="D26" s="41"/>
      <c r="E26" s="7" t="s">
        <v>107</v>
      </c>
      <c r="F26" s="7">
        <v>1</v>
      </c>
      <c r="G26" s="7">
        <v>6</v>
      </c>
      <c r="H26" s="42">
        <v>2.78</v>
      </c>
      <c r="I26" s="13">
        <f t="shared" si="4"/>
        <v>16.68</v>
      </c>
      <c r="J26" s="13"/>
      <c r="K26" s="3" t="s">
        <v>108</v>
      </c>
      <c r="L26" s="43" t="s">
        <v>109</v>
      </c>
    </row>
    <row r="27" spans="1:145" ht="149.1" customHeight="1">
      <c r="B27" s="47"/>
      <c r="C27" s="7" t="s">
        <v>110</v>
      </c>
      <c r="D27" s="4"/>
      <c r="E27" s="4" t="s">
        <v>111</v>
      </c>
      <c r="F27" s="4">
        <v>1</v>
      </c>
      <c r="G27" s="4">
        <v>3</v>
      </c>
      <c r="H27" s="44">
        <v>0.51</v>
      </c>
      <c r="I27" s="13">
        <f t="shared" si="4"/>
        <v>1.53</v>
      </c>
      <c r="J27" s="13"/>
      <c r="K27" s="14" t="s">
        <v>112</v>
      </c>
      <c r="L27" s="3"/>
    </row>
    <row r="28" spans="1:145" ht="156.75" customHeight="1">
      <c r="B28" s="48"/>
      <c r="C28" s="7" t="s">
        <v>113</v>
      </c>
      <c r="D28" s="4"/>
      <c r="E28" s="4" t="s">
        <v>114</v>
      </c>
      <c r="F28" s="4" t="s">
        <v>115</v>
      </c>
      <c r="G28" s="4">
        <v>1</v>
      </c>
      <c r="H28" s="36">
        <v>4.17</v>
      </c>
      <c r="I28" s="13">
        <f t="shared" si="4"/>
        <v>4.17</v>
      </c>
      <c r="J28" s="13"/>
      <c r="K28" s="3" t="s">
        <v>116</v>
      </c>
      <c r="L28" s="4"/>
    </row>
    <row r="29" spans="1:145" ht="156.75" customHeight="1">
      <c r="B29" s="21"/>
      <c r="C29" s="17" t="s">
        <v>117</v>
      </c>
      <c r="D29" s="32"/>
      <c r="E29" s="5" t="s">
        <v>118</v>
      </c>
      <c r="F29" s="5">
        <v>1</v>
      </c>
      <c r="G29" s="5">
        <v>2</v>
      </c>
      <c r="H29" s="26">
        <v>0.88</v>
      </c>
      <c r="I29" s="13">
        <f t="shared" si="4"/>
        <v>1.76</v>
      </c>
      <c r="J29" s="11" t="s">
        <v>119</v>
      </c>
      <c r="K29" s="6" t="s">
        <v>120</v>
      </c>
      <c r="L29" s="4"/>
    </row>
    <row r="30" spans="1:145" ht="171.95" customHeight="1">
      <c r="B30" s="34"/>
      <c r="C30" s="7" t="s">
        <v>121</v>
      </c>
      <c r="D30" s="4"/>
      <c r="E30" s="45" t="s">
        <v>122</v>
      </c>
      <c r="F30" s="4" t="s">
        <v>123</v>
      </c>
      <c r="G30" s="4">
        <v>1</v>
      </c>
      <c r="H30" s="44">
        <v>8.98</v>
      </c>
      <c r="I30" s="13">
        <f t="shared" si="4"/>
        <v>8.98</v>
      </c>
      <c r="J30" s="13"/>
      <c r="K30" s="14" t="s">
        <v>124</v>
      </c>
      <c r="L30" s="3"/>
    </row>
    <row r="31" spans="1:145" s="33" customFormat="1" ht="78" customHeight="1">
      <c r="A31" s="1"/>
      <c r="B31" s="52" t="s">
        <v>125</v>
      </c>
      <c r="C31" s="52"/>
      <c r="D31" s="52"/>
      <c r="E31" s="52"/>
      <c r="F31" s="52"/>
      <c r="G31" s="52"/>
      <c r="H31" s="52"/>
      <c r="I31" s="53">
        <f>SUM(I4:I30)</f>
        <v>422.21999999999991</v>
      </c>
      <c r="J31" s="53"/>
      <c r="K31" s="53"/>
      <c r="L31" s="1"/>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row>
    <row r="32" spans="1:145" s="1" customFormat="1" ht="18.75">
      <c r="H32" s="22"/>
      <c r="I32" s="9"/>
      <c r="J32" s="9"/>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row>
  </sheetData>
  <mergeCells count="5">
    <mergeCell ref="B12:B28"/>
    <mergeCell ref="B2:K2"/>
    <mergeCell ref="B4:B11"/>
    <mergeCell ref="B31:H31"/>
    <mergeCell ref="I31:K31"/>
  </mergeCells>
  <hyperlinks>
    <hyperlink ref="K7" r:id="rId1" xr:uid="{EACF4222-48E0-5A49-B9F0-D5F70077C8B8}"/>
    <hyperlink ref="K4" r:id="rId2" display="https://www.lowes.com/pd/Style-Selections-22-3-in-W-x-22-3-in-H-x-16-5-in-D-Blue-Plastic-Basket/3198981?cm_mmc=shp-_-c-_-prd-_-dcr-_-google-_-lia-_-232-_-plasticstorage-_-3198981-_-0&amp;placeholder=null&amp;gclid=CjwKCAjwzvX7BRAeEiwAsXExo5d64HhsWFZwb7AWV1fLe3tcum0eIatuocUuVTi97CPyRVw4XZFpSBoCvJAQAvD_BwE&amp;gclsrc=aw.ds" xr:uid="{28AF29A8-6FD5-4127-8F7F-CCE06337B646}"/>
    <hyperlink ref="K6" r:id="rId3" xr:uid="{23CF5088-E787-4DEC-B8A2-AB012F110235}"/>
    <hyperlink ref="K9" r:id="rId4" xr:uid="{0FED87AE-306C-45D4-94A2-EE17D9C28E6D}"/>
    <hyperlink ref="K5" r:id="rId5" xr:uid="{62DA0612-5918-4243-9FE2-40E09AE41A01}"/>
    <hyperlink ref="K10" r:id="rId6" xr:uid="{ED4F0D18-67D7-4100-81A5-A13EE560CDC2}"/>
    <hyperlink ref="K8" r:id="rId7" xr:uid="{8C6E110D-34A7-4C46-9FE7-B00E22D99606}"/>
    <hyperlink ref="K11" r:id="rId8" xr:uid="{53013B46-E0DD-4A54-B057-70B77EF06258}"/>
    <hyperlink ref="K12" r:id="rId9" location="product-overview" xr:uid="{B9881CB8-2678-45B3-B90C-B0B680180471}"/>
    <hyperlink ref="K21" r:id="rId10" xr:uid="{7D1C0CAE-7A2B-4195-BD2D-951300C3FE5C}"/>
    <hyperlink ref="K22" r:id="rId11" xr:uid="{59069B90-BC56-440A-97E0-057C807C73BB}"/>
    <hyperlink ref="K16" r:id="rId12" xr:uid="{2095A345-6ABC-457A-A846-8CE41A41E66D}"/>
    <hyperlink ref="K17" r:id="rId13" xr:uid="{0F963AC5-AED1-4600-94AB-0CF01DEDE942}"/>
    <hyperlink ref="K18" r:id="rId14" xr:uid="{F20B765B-71CE-4ADB-9C44-A55974A8D20D}"/>
    <hyperlink ref="K15" r:id="rId15" xr:uid="{50A6B675-A92F-4443-9BD4-7892579D2E92}"/>
    <hyperlink ref="K14" r:id="rId16" xr:uid="{94323C29-3E29-4668-A488-5B855346E2E0}"/>
    <hyperlink ref="K25" r:id="rId17" xr:uid="{97397680-FE9F-44E2-B773-AA862E60D1E5}"/>
    <hyperlink ref="K26" r:id="rId18" xr:uid="{57CBFD2D-2363-4683-8714-9032EFC9D515}"/>
    <hyperlink ref="K24" r:id="rId19" xr:uid="{A0AB50FD-4A20-4007-92F2-1CE54C025016}"/>
    <hyperlink ref="K23" r:id="rId20" xr:uid="{69DF30A1-1B32-44CD-89A4-940F67D571F5}"/>
    <hyperlink ref="K27" r:id="rId21" xr:uid="{56EEC132-0574-4EE3-A146-6A72E5A3AA6F}"/>
    <hyperlink ref="K28" r:id="rId22" xr:uid="{2CF6DDF0-A97D-49E1-8CD4-0142F7A6951E}"/>
    <hyperlink ref="K13" r:id="rId23" xr:uid="{6B2FF2A6-C043-41C3-BBEF-855138716E15}"/>
    <hyperlink ref="K20" r:id="rId24" xr:uid="{BC504C2A-D2E0-4C9B-9196-4CB0F6BC9D03}"/>
    <hyperlink ref="K19" r:id="rId25" xr:uid="{5E39A3E2-60E2-4FBB-85EE-8D6F37844FFF}"/>
    <hyperlink ref="K30" r:id="rId26" xr:uid="{D3705A85-C177-4256-8DB7-EB2A532345BC}"/>
  </hyperlinks>
  <pageMargins left="0.7" right="0.7" top="0.75" bottom="0.75" header="0.3" footer="0.3"/>
  <pageSetup scale="27" orientation="portrait" horizontalDpi="0" verticalDpi="0"/>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02A97-B177-4F53-A0C1-1CD2430115DA}">
  <sheetPr>
    <pageSetUpPr fitToPage="1"/>
  </sheetPr>
  <dimension ref="A1:N44"/>
  <sheetViews>
    <sheetView tabSelected="1" topLeftCell="A4" zoomScale="50" workbookViewId="0">
      <selection activeCell="R5" sqref="R5"/>
    </sheetView>
  </sheetViews>
  <sheetFormatPr defaultColWidth="9.140625" defaultRowHeight="18"/>
  <cols>
    <col min="1" max="1" width="9.140625" style="1"/>
    <col min="2" max="2" width="34.28515625" style="8" bestFit="1" customWidth="1"/>
    <col min="3" max="3" width="15.85546875" style="8" bestFit="1" customWidth="1"/>
    <col min="4" max="4" width="25.28515625" style="8" customWidth="1"/>
    <col min="5" max="6" width="24.140625" style="8" customWidth="1"/>
    <col min="7" max="7" width="19.140625" style="8" bestFit="1" customWidth="1"/>
    <col min="8" max="8" width="14" style="37" customWidth="1"/>
    <col min="9" max="9" width="13" style="12" customWidth="1"/>
    <col min="10" max="10" width="30.85546875" style="12" customWidth="1"/>
    <col min="11" max="11" width="81.7109375" style="8" bestFit="1" customWidth="1"/>
    <col min="12" max="12" width="20.85546875" style="1" customWidth="1"/>
    <col min="13" max="16384" width="9.140625" style="8"/>
  </cols>
  <sheetData>
    <row r="1" spans="1:14" s="1" customFormat="1" ht="18.75">
      <c r="H1" s="22"/>
      <c r="I1" s="9"/>
      <c r="J1" s="9"/>
    </row>
    <row r="2" spans="1:14" s="23" customFormat="1" ht="18.75">
      <c r="A2" s="1"/>
      <c r="B2" s="49" t="s">
        <v>0</v>
      </c>
      <c r="C2" s="49"/>
      <c r="D2" s="49"/>
      <c r="E2" s="49"/>
      <c r="F2" s="49"/>
      <c r="G2" s="49"/>
      <c r="H2" s="49"/>
      <c r="I2" s="49"/>
      <c r="J2" s="49"/>
      <c r="K2" s="49"/>
      <c r="L2" s="1"/>
    </row>
    <row r="3" spans="1:14" s="2" customFormat="1" ht="37.5">
      <c r="A3" s="24"/>
      <c r="B3" s="2" t="s">
        <v>1</v>
      </c>
      <c r="C3" s="2" t="s">
        <v>2</v>
      </c>
      <c r="D3" s="2" t="s">
        <v>3</v>
      </c>
      <c r="E3" s="2" t="s">
        <v>4</v>
      </c>
      <c r="F3" s="2" t="s">
        <v>5</v>
      </c>
      <c r="G3" s="2" t="s">
        <v>6</v>
      </c>
      <c r="H3" s="25" t="s">
        <v>7</v>
      </c>
      <c r="I3" s="10" t="s">
        <v>8</v>
      </c>
      <c r="J3" s="10" t="s">
        <v>9</v>
      </c>
      <c r="K3" s="2" t="s">
        <v>10</v>
      </c>
      <c r="L3" s="24"/>
    </row>
    <row r="4" spans="1:14" s="4" customFormat="1" ht="150" customHeight="1">
      <c r="A4" s="1"/>
      <c r="B4" s="50" t="s">
        <v>126</v>
      </c>
      <c r="C4" s="5" t="s">
        <v>12</v>
      </c>
      <c r="D4" s="20"/>
      <c r="E4" s="15" t="s">
        <v>13</v>
      </c>
      <c r="F4" s="15">
        <v>1</v>
      </c>
      <c r="G4" s="5">
        <v>1</v>
      </c>
      <c r="H4" s="26">
        <v>7.98</v>
      </c>
      <c r="I4" s="11">
        <f>G4*H4</f>
        <v>7.98</v>
      </c>
      <c r="J4" s="11" t="s">
        <v>14</v>
      </c>
      <c r="K4" s="6" t="s">
        <v>15</v>
      </c>
      <c r="L4" s="5"/>
      <c r="M4" s="5"/>
      <c r="N4" s="5"/>
    </row>
    <row r="5" spans="1:14" s="4" customFormat="1" ht="177" customHeight="1">
      <c r="A5" s="1"/>
      <c r="B5" s="51"/>
      <c r="C5" s="5" t="s">
        <v>16</v>
      </c>
      <c r="D5" s="20"/>
      <c r="E5" s="15" t="s">
        <v>17</v>
      </c>
      <c r="F5" s="15">
        <v>1</v>
      </c>
      <c r="G5" s="5">
        <v>2</v>
      </c>
      <c r="H5" s="26">
        <v>7.88</v>
      </c>
      <c r="I5" s="11">
        <f>G5*H5</f>
        <v>15.76</v>
      </c>
      <c r="J5" s="11" t="s">
        <v>18</v>
      </c>
      <c r="K5" s="16" t="s">
        <v>19</v>
      </c>
      <c r="L5" s="5"/>
      <c r="M5" s="5"/>
      <c r="N5" s="5"/>
    </row>
    <row r="6" spans="1:14" s="4" customFormat="1" ht="168" customHeight="1">
      <c r="A6" s="1"/>
      <c r="B6" s="51"/>
      <c r="C6" s="5" t="s">
        <v>20</v>
      </c>
      <c r="D6" s="20"/>
      <c r="E6" s="15" t="s">
        <v>21</v>
      </c>
      <c r="F6" s="15">
        <v>1</v>
      </c>
      <c r="G6" s="5">
        <v>1</v>
      </c>
      <c r="H6" s="26">
        <v>9.98</v>
      </c>
      <c r="I6" s="11">
        <f t="shared" ref="I6:I28" si="0">G6*H6</f>
        <v>9.98</v>
      </c>
      <c r="J6" s="11" t="s">
        <v>22</v>
      </c>
      <c r="K6" s="6" t="s">
        <v>23</v>
      </c>
      <c r="L6" s="5"/>
      <c r="M6" s="5"/>
      <c r="N6" s="5"/>
    </row>
    <row r="7" spans="1:14" s="4" customFormat="1" ht="123.95" customHeight="1">
      <c r="A7" s="1"/>
      <c r="B7" s="51"/>
      <c r="C7" s="5" t="s">
        <v>24</v>
      </c>
      <c r="D7" s="20"/>
      <c r="E7" s="15" t="s">
        <v>25</v>
      </c>
      <c r="F7" s="15" t="s">
        <v>30</v>
      </c>
      <c r="G7" s="5">
        <v>2</v>
      </c>
      <c r="H7" s="26">
        <v>1.28</v>
      </c>
      <c r="I7" s="11">
        <f t="shared" si="0"/>
        <v>2.56</v>
      </c>
      <c r="J7" s="11" t="s">
        <v>31</v>
      </c>
      <c r="K7" s="6" t="s">
        <v>32</v>
      </c>
      <c r="L7" s="5"/>
      <c r="M7" s="5"/>
      <c r="N7" s="5"/>
    </row>
    <row r="8" spans="1:14" s="4" customFormat="1" ht="137.1" customHeight="1">
      <c r="A8" s="1"/>
      <c r="B8" s="51"/>
      <c r="C8" s="5" t="s">
        <v>29</v>
      </c>
      <c r="D8" s="20"/>
      <c r="E8" s="15" t="s">
        <v>39</v>
      </c>
      <c r="F8" s="15" t="s">
        <v>40</v>
      </c>
      <c r="G8" s="5">
        <v>1</v>
      </c>
      <c r="H8" s="26">
        <v>1.28</v>
      </c>
      <c r="I8" s="11">
        <f t="shared" si="0"/>
        <v>1.28</v>
      </c>
      <c r="J8" s="11" t="s">
        <v>127</v>
      </c>
      <c r="K8" s="6" t="s">
        <v>42</v>
      </c>
      <c r="L8" s="5"/>
      <c r="M8" s="5"/>
      <c r="N8" s="5"/>
    </row>
    <row r="9" spans="1:14" s="4" customFormat="1" ht="137.1" customHeight="1">
      <c r="A9" s="1"/>
      <c r="B9" s="51"/>
      <c r="C9" s="5" t="s">
        <v>33</v>
      </c>
      <c r="D9" s="27"/>
      <c r="E9" s="5" t="s">
        <v>44</v>
      </c>
      <c r="F9" s="5" t="s">
        <v>128</v>
      </c>
      <c r="G9" s="5">
        <v>1</v>
      </c>
      <c r="H9" s="26">
        <v>9.99</v>
      </c>
      <c r="I9" s="11">
        <f t="shared" si="0"/>
        <v>9.99</v>
      </c>
      <c r="J9" s="11" t="s">
        <v>46</v>
      </c>
      <c r="K9" s="6" t="s">
        <v>47</v>
      </c>
      <c r="L9" s="5"/>
      <c r="M9" s="5"/>
      <c r="N9" s="5"/>
    </row>
    <row r="10" spans="1:14" ht="141.94999999999999" customHeight="1">
      <c r="B10" s="46" t="s">
        <v>129</v>
      </c>
      <c r="C10" s="17" t="s">
        <v>38</v>
      </c>
      <c r="D10" s="28"/>
      <c r="E10" s="17" t="s">
        <v>50</v>
      </c>
      <c r="F10" s="17">
        <v>1</v>
      </c>
      <c r="G10" s="17">
        <v>1</v>
      </c>
      <c r="H10" s="29">
        <v>213.97</v>
      </c>
      <c r="I10" s="11">
        <f t="shared" si="0"/>
        <v>213.97</v>
      </c>
      <c r="J10" s="11" t="s">
        <v>51</v>
      </c>
      <c r="K10" s="6" t="s">
        <v>52</v>
      </c>
      <c r="L10" s="30"/>
      <c r="M10" s="5"/>
      <c r="N10" s="5"/>
    </row>
    <row r="11" spans="1:14" ht="144" customHeight="1">
      <c r="B11" s="47"/>
      <c r="C11" s="17" t="s">
        <v>43</v>
      </c>
      <c r="D11" s="28"/>
      <c r="E11" s="17" t="s">
        <v>54</v>
      </c>
      <c r="F11" s="17">
        <v>1</v>
      </c>
      <c r="G11" s="17">
        <v>1</v>
      </c>
      <c r="H11" s="29">
        <v>3.48</v>
      </c>
      <c r="I11" s="11">
        <f t="shared" si="0"/>
        <v>3.48</v>
      </c>
      <c r="J11" s="11" t="s">
        <v>55</v>
      </c>
      <c r="K11" s="6" t="s">
        <v>56</v>
      </c>
      <c r="L11" s="30"/>
      <c r="M11" s="5"/>
      <c r="N11" s="5"/>
    </row>
    <row r="12" spans="1:14" ht="147.94999999999999" customHeight="1">
      <c r="B12" s="47"/>
      <c r="C12" s="17" t="s">
        <v>49</v>
      </c>
      <c r="D12" s="28"/>
      <c r="E12" s="17" t="s">
        <v>58</v>
      </c>
      <c r="F12" s="17">
        <v>1</v>
      </c>
      <c r="G12" s="17">
        <v>1</v>
      </c>
      <c r="H12" s="29">
        <v>3.08</v>
      </c>
      <c r="I12" s="11">
        <f t="shared" si="0"/>
        <v>3.08</v>
      </c>
      <c r="J12" s="11" t="s">
        <v>59</v>
      </c>
      <c r="K12" s="6" t="s">
        <v>60</v>
      </c>
      <c r="L12" s="30"/>
      <c r="M12" s="5"/>
      <c r="N12" s="5"/>
    </row>
    <row r="13" spans="1:14" ht="153" customHeight="1">
      <c r="B13" s="47"/>
      <c r="C13" s="17" t="s">
        <v>53</v>
      </c>
      <c r="D13" s="28"/>
      <c r="E13" s="17" t="s">
        <v>62</v>
      </c>
      <c r="F13" s="17">
        <v>1</v>
      </c>
      <c r="G13" s="17">
        <v>1</v>
      </c>
      <c r="H13" s="29">
        <v>12.58</v>
      </c>
      <c r="I13" s="11">
        <f t="shared" si="0"/>
        <v>12.58</v>
      </c>
      <c r="J13" s="11" t="s">
        <v>63</v>
      </c>
      <c r="K13" s="6" t="s">
        <v>64</v>
      </c>
      <c r="L13" s="30"/>
      <c r="M13" s="5"/>
      <c r="N13" s="5"/>
    </row>
    <row r="14" spans="1:14" ht="177" customHeight="1">
      <c r="B14" s="47"/>
      <c r="C14" s="17" t="s">
        <v>57</v>
      </c>
      <c r="D14" s="28"/>
      <c r="E14" s="17" t="s">
        <v>66</v>
      </c>
      <c r="F14" s="17" t="s">
        <v>67</v>
      </c>
      <c r="G14" s="17">
        <v>1</v>
      </c>
      <c r="H14" s="29">
        <v>5.08</v>
      </c>
      <c r="I14" s="11">
        <f t="shared" si="0"/>
        <v>5.08</v>
      </c>
      <c r="J14" s="11" t="s">
        <v>68</v>
      </c>
      <c r="K14" s="6" t="s">
        <v>69</v>
      </c>
      <c r="L14" s="30"/>
      <c r="M14" s="5"/>
      <c r="N14" s="5"/>
    </row>
    <row r="15" spans="1:14" ht="177" customHeight="1">
      <c r="B15" s="47"/>
      <c r="C15" s="17" t="s">
        <v>61</v>
      </c>
      <c r="D15" s="28"/>
      <c r="E15" s="17" t="s">
        <v>71</v>
      </c>
      <c r="F15" s="17">
        <v>1</v>
      </c>
      <c r="G15" s="17">
        <v>1</v>
      </c>
      <c r="H15" s="29">
        <v>19.95</v>
      </c>
      <c r="I15" s="11">
        <f t="shared" si="0"/>
        <v>19.95</v>
      </c>
      <c r="J15" s="11"/>
      <c r="K15" s="6" t="s">
        <v>72</v>
      </c>
      <c r="L15" s="30"/>
      <c r="M15" s="5"/>
      <c r="N15" s="5"/>
    </row>
    <row r="16" spans="1:14" ht="177" customHeight="1">
      <c r="B16" s="47"/>
      <c r="C16" s="17" t="s">
        <v>65</v>
      </c>
      <c r="D16" s="28"/>
      <c r="E16" s="17" t="s">
        <v>74</v>
      </c>
      <c r="F16" s="17" t="s">
        <v>75</v>
      </c>
      <c r="G16" s="17">
        <v>1</v>
      </c>
      <c r="H16" s="29">
        <v>11.77</v>
      </c>
      <c r="I16" s="11">
        <f t="shared" si="0"/>
        <v>11.77</v>
      </c>
      <c r="J16" s="11" t="s">
        <v>76</v>
      </c>
      <c r="K16" s="6" t="s">
        <v>77</v>
      </c>
      <c r="L16" s="30"/>
      <c r="M16" s="5"/>
      <c r="N16" s="5"/>
    </row>
    <row r="17" spans="1:14" ht="177" customHeight="1">
      <c r="B17" s="47"/>
      <c r="C17" s="17" t="s">
        <v>70</v>
      </c>
      <c r="D17" s="28"/>
      <c r="E17" s="17" t="s">
        <v>79</v>
      </c>
      <c r="F17" s="17">
        <v>1</v>
      </c>
      <c r="G17" s="17">
        <v>1</v>
      </c>
      <c r="H17" s="29">
        <v>1.68</v>
      </c>
      <c r="I17" s="11">
        <f t="shared" si="0"/>
        <v>1.68</v>
      </c>
      <c r="J17" s="11" t="s">
        <v>80</v>
      </c>
      <c r="K17" s="6" t="s">
        <v>81</v>
      </c>
      <c r="L17" s="30"/>
      <c r="M17" s="5"/>
      <c r="N17" s="5"/>
    </row>
    <row r="18" spans="1:14" ht="177" customHeight="1">
      <c r="B18" s="47"/>
      <c r="C18" s="17" t="s">
        <v>73</v>
      </c>
      <c r="D18" s="28"/>
      <c r="E18" s="17" t="s">
        <v>83</v>
      </c>
      <c r="F18" s="17">
        <v>1</v>
      </c>
      <c r="G18" s="17">
        <v>1</v>
      </c>
      <c r="H18" s="29">
        <v>1.51</v>
      </c>
      <c r="I18" s="11">
        <f t="shared" si="0"/>
        <v>1.51</v>
      </c>
      <c r="J18" s="11" t="s">
        <v>80</v>
      </c>
      <c r="K18" s="6" t="s">
        <v>84</v>
      </c>
      <c r="L18" s="30"/>
      <c r="M18" s="5"/>
      <c r="N18" s="5"/>
    </row>
    <row r="19" spans="1:14" ht="147.94999999999999" customHeight="1">
      <c r="B19" s="47"/>
      <c r="C19" s="17" t="s">
        <v>78</v>
      </c>
      <c r="D19" s="28"/>
      <c r="E19" s="17" t="s">
        <v>86</v>
      </c>
      <c r="F19" s="17" t="s">
        <v>87</v>
      </c>
      <c r="G19" s="17">
        <v>1</v>
      </c>
      <c r="H19" s="29">
        <v>3.98</v>
      </c>
      <c r="I19" s="11">
        <f t="shared" si="0"/>
        <v>3.98</v>
      </c>
      <c r="J19" s="11" t="s">
        <v>88</v>
      </c>
      <c r="K19" s="6" t="s">
        <v>89</v>
      </c>
      <c r="L19" s="30"/>
      <c r="M19" s="5"/>
      <c r="N19" s="5"/>
    </row>
    <row r="20" spans="1:14" ht="152.1" customHeight="1">
      <c r="B20" s="47"/>
      <c r="C20" s="17" t="s">
        <v>82</v>
      </c>
      <c r="D20" s="28"/>
      <c r="E20" s="17" t="s">
        <v>91</v>
      </c>
      <c r="F20" s="17">
        <v>1</v>
      </c>
      <c r="G20" s="17">
        <v>1</v>
      </c>
      <c r="H20" s="29">
        <v>0.28000000000000003</v>
      </c>
      <c r="I20" s="11">
        <f t="shared" si="0"/>
        <v>0.28000000000000003</v>
      </c>
      <c r="J20" s="11"/>
      <c r="K20" s="6" t="s">
        <v>92</v>
      </c>
      <c r="L20" s="30"/>
      <c r="M20" s="5"/>
      <c r="N20" s="5"/>
    </row>
    <row r="21" spans="1:14" ht="177" customHeight="1">
      <c r="B21" s="47"/>
      <c r="C21" s="5" t="s">
        <v>85</v>
      </c>
      <c r="D21" s="20"/>
      <c r="E21" s="5" t="s">
        <v>94</v>
      </c>
      <c r="F21" s="5" t="s">
        <v>95</v>
      </c>
      <c r="G21" s="5">
        <v>10</v>
      </c>
      <c r="H21" s="26">
        <v>2.1</v>
      </c>
      <c r="I21" s="11">
        <f t="shared" si="0"/>
        <v>21</v>
      </c>
      <c r="J21" s="11" t="s">
        <v>96</v>
      </c>
      <c r="K21" s="6" t="s">
        <v>97</v>
      </c>
      <c r="L21" s="6"/>
      <c r="M21" s="5"/>
      <c r="N21" s="5"/>
    </row>
    <row r="22" spans="1:14" ht="177" customHeight="1">
      <c r="B22" s="47"/>
      <c r="C22" s="5" t="s">
        <v>90</v>
      </c>
      <c r="D22" s="27"/>
      <c r="E22" s="5" t="s">
        <v>99</v>
      </c>
      <c r="F22" s="5" t="s">
        <v>100</v>
      </c>
      <c r="G22" s="5">
        <v>1</v>
      </c>
      <c r="H22" s="26">
        <v>2.76</v>
      </c>
      <c r="I22" s="11">
        <f t="shared" si="0"/>
        <v>2.76</v>
      </c>
      <c r="J22" s="11"/>
      <c r="K22" s="6" t="s">
        <v>101</v>
      </c>
      <c r="L22" s="6"/>
      <c r="M22" s="5"/>
      <c r="N22" s="5"/>
    </row>
    <row r="23" spans="1:14" ht="177" customHeight="1">
      <c r="B23" s="47"/>
      <c r="C23" s="17" t="s">
        <v>93</v>
      </c>
      <c r="D23" s="20"/>
      <c r="E23" s="5" t="s">
        <v>103</v>
      </c>
      <c r="F23" s="5" t="s">
        <v>104</v>
      </c>
      <c r="G23" s="5">
        <v>1</v>
      </c>
      <c r="H23" s="26">
        <v>2.87</v>
      </c>
      <c r="I23" s="11">
        <f t="shared" si="0"/>
        <v>2.87</v>
      </c>
      <c r="J23" s="11"/>
      <c r="K23" s="6" t="s">
        <v>105</v>
      </c>
      <c r="L23" s="5"/>
      <c r="M23" s="5"/>
      <c r="N23" s="5"/>
    </row>
    <row r="24" spans="1:14" ht="142.5" customHeight="1">
      <c r="B24" s="47"/>
      <c r="C24" s="17" t="s">
        <v>98</v>
      </c>
      <c r="D24" s="28"/>
      <c r="E24" s="17" t="s">
        <v>107</v>
      </c>
      <c r="F24" s="17">
        <v>1</v>
      </c>
      <c r="G24" s="17">
        <v>6</v>
      </c>
      <c r="H24" s="29">
        <v>2.78</v>
      </c>
      <c r="I24" s="11">
        <f t="shared" si="0"/>
        <v>16.68</v>
      </c>
      <c r="J24" s="11"/>
      <c r="K24" s="6" t="s">
        <v>108</v>
      </c>
      <c r="L24" s="30" t="s">
        <v>109</v>
      </c>
      <c r="M24" s="5"/>
      <c r="N24" s="5"/>
    </row>
    <row r="25" spans="1:14" ht="138.94999999999999" customHeight="1">
      <c r="B25" s="47"/>
      <c r="C25" s="17" t="s">
        <v>102</v>
      </c>
      <c r="D25" s="5"/>
      <c r="E25" s="5" t="s">
        <v>111</v>
      </c>
      <c r="F25" s="5">
        <v>1</v>
      </c>
      <c r="G25" s="5">
        <v>3</v>
      </c>
      <c r="H25" s="31">
        <v>0.51</v>
      </c>
      <c r="I25" s="11">
        <f t="shared" si="0"/>
        <v>1.53</v>
      </c>
      <c r="J25" s="11"/>
      <c r="K25" s="16" t="s">
        <v>112</v>
      </c>
      <c r="L25" s="6"/>
      <c r="M25" s="5"/>
      <c r="N25" s="5"/>
    </row>
    <row r="26" spans="1:14" ht="156.75" customHeight="1">
      <c r="B26" s="48"/>
      <c r="C26" s="17" t="s">
        <v>106</v>
      </c>
      <c r="D26" s="5"/>
      <c r="E26" s="5" t="s">
        <v>114</v>
      </c>
      <c r="F26" s="5" t="s">
        <v>115</v>
      </c>
      <c r="G26" s="5">
        <v>1</v>
      </c>
      <c r="H26" s="26">
        <v>4.17</v>
      </c>
      <c r="I26" s="11">
        <f t="shared" si="0"/>
        <v>4.17</v>
      </c>
      <c r="J26" s="11"/>
      <c r="K26" s="6" t="s">
        <v>116</v>
      </c>
      <c r="L26" s="5"/>
      <c r="M26" s="5"/>
      <c r="N26" s="5"/>
    </row>
    <row r="27" spans="1:14" ht="156.75" customHeight="1">
      <c r="B27" s="21"/>
      <c r="C27" s="17" t="s">
        <v>110</v>
      </c>
      <c r="D27" s="32"/>
      <c r="E27" s="5" t="s">
        <v>118</v>
      </c>
      <c r="F27" s="5">
        <v>1</v>
      </c>
      <c r="G27" s="5">
        <v>2</v>
      </c>
      <c r="H27" s="26">
        <v>0.88</v>
      </c>
      <c r="I27" s="11">
        <f t="shared" si="0"/>
        <v>1.76</v>
      </c>
      <c r="J27" s="11" t="s">
        <v>119</v>
      </c>
      <c r="K27" s="6" t="s">
        <v>120</v>
      </c>
      <c r="L27" s="5"/>
      <c r="M27" s="5"/>
      <c r="N27" s="5"/>
    </row>
    <row r="28" spans="1:14" ht="155.1" customHeight="1">
      <c r="B28" s="34"/>
      <c r="C28" s="17" t="s">
        <v>113</v>
      </c>
      <c r="D28" s="5"/>
      <c r="E28" s="20" t="s">
        <v>122</v>
      </c>
      <c r="F28" s="5" t="s">
        <v>123</v>
      </c>
      <c r="G28" s="5">
        <v>1</v>
      </c>
      <c r="H28" s="31">
        <v>8.98</v>
      </c>
      <c r="I28" s="11">
        <f t="shared" si="0"/>
        <v>8.98</v>
      </c>
      <c r="J28" s="11"/>
      <c r="K28" s="16" t="s">
        <v>124</v>
      </c>
      <c r="L28" s="6"/>
      <c r="M28" s="5"/>
      <c r="N28" s="5"/>
    </row>
    <row r="29" spans="1:14" s="33" customFormat="1" ht="18.75">
      <c r="A29" s="1"/>
      <c r="B29" s="52" t="s">
        <v>125</v>
      </c>
      <c r="C29" s="52"/>
      <c r="D29" s="52"/>
      <c r="E29" s="52"/>
      <c r="F29" s="52"/>
      <c r="G29" s="52"/>
      <c r="H29" s="52"/>
      <c r="I29" s="53">
        <f>SUM(I4:I28)</f>
        <v>384.65999999999991</v>
      </c>
      <c r="J29" s="53"/>
      <c r="K29" s="53"/>
      <c r="L29" s="1"/>
    </row>
    <row r="30" spans="1:14" s="1" customFormat="1" ht="18.75">
      <c r="H30" s="22"/>
      <c r="I30" s="9"/>
      <c r="J30" s="9"/>
    </row>
    <row r="31" spans="1:14" s="23" customFormat="1" ht="18.75">
      <c r="A31" s="1"/>
      <c r="B31" s="54" t="s">
        <v>130</v>
      </c>
      <c r="C31" s="54"/>
      <c r="D31" s="54"/>
      <c r="E31" s="54"/>
      <c r="F31" s="54"/>
      <c r="G31" s="54"/>
      <c r="H31" s="54"/>
      <c r="I31" s="54"/>
      <c r="J31" s="54"/>
      <c r="K31" s="54"/>
      <c r="L31" s="1"/>
    </row>
    <row r="32" spans="1:14" s="2" customFormat="1" ht="37.5">
      <c r="A32" s="24"/>
      <c r="B32" s="2" t="s">
        <v>1</v>
      </c>
      <c r="C32" s="2" t="s">
        <v>2</v>
      </c>
      <c r="D32" s="2" t="s">
        <v>3</v>
      </c>
      <c r="E32" s="2" t="s">
        <v>4</v>
      </c>
      <c r="F32" s="2" t="s">
        <v>5</v>
      </c>
      <c r="G32" s="2" t="s">
        <v>6</v>
      </c>
      <c r="H32" s="25" t="s">
        <v>7</v>
      </c>
      <c r="I32" s="10" t="s">
        <v>8</v>
      </c>
      <c r="J32" s="10"/>
      <c r="K32" s="2" t="s">
        <v>10</v>
      </c>
      <c r="L32" s="24"/>
    </row>
    <row r="33" spans="2:14" ht="180" customHeight="1">
      <c r="B33" s="55" t="s">
        <v>131</v>
      </c>
      <c r="C33" s="35"/>
      <c r="D33" s="35"/>
      <c r="E33" s="5" t="s">
        <v>132</v>
      </c>
      <c r="F33" s="5">
        <v>1</v>
      </c>
      <c r="G33" s="5">
        <v>1</v>
      </c>
      <c r="H33" s="26">
        <v>14.98</v>
      </c>
      <c r="I33" s="11">
        <f t="shared" ref="I33:I42" si="1">G33*H33</f>
        <v>14.98</v>
      </c>
      <c r="J33" s="11" t="s">
        <v>133</v>
      </c>
      <c r="K33" s="6" t="s">
        <v>134</v>
      </c>
      <c r="L33" s="5"/>
      <c r="M33" s="5"/>
      <c r="N33" s="5"/>
    </row>
    <row r="34" spans="2:14" ht="132" customHeight="1">
      <c r="B34" s="56"/>
      <c r="C34" s="35"/>
      <c r="D34" s="6"/>
      <c r="E34" s="5" t="s">
        <v>135</v>
      </c>
      <c r="F34" s="5">
        <v>1</v>
      </c>
      <c r="G34" s="5">
        <v>1</v>
      </c>
      <c r="H34" s="26">
        <v>79</v>
      </c>
      <c r="I34" s="11">
        <f t="shared" si="1"/>
        <v>79</v>
      </c>
      <c r="J34" s="11" t="s">
        <v>136</v>
      </c>
      <c r="K34" s="6" t="s">
        <v>137</v>
      </c>
      <c r="L34" s="5"/>
      <c r="M34" s="5"/>
      <c r="N34" s="5"/>
    </row>
    <row r="35" spans="2:14" ht="153" customHeight="1">
      <c r="B35" s="56"/>
      <c r="C35" s="35"/>
      <c r="D35" s="35"/>
      <c r="E35" s="5" t="s">
        <v>138</v>
      </c>
      <c r="F35" s="5" t="s">
        <v>139</v>
      </c>
      <c r="G35" s="5">
        <v>1</v>
      </c>
      <c r="H35" s="26">
        <v>14.98</v>
      </c>
      <c r="I35" s="11">
        <f t="shared" si="1"/>
        <v>14.98</v>
      </c>
      <c r="J35" s="11" t="s">
        <v>140</v>
      </c>
      <c r="K35" s="6" t="s">
        <v>141</v>
      </c>
      <c r="L35" s="5"/>
      <c r="M35" s="5"/>
      <c r="N35" s="5"/>
    </row>
    <row r="36" spans="2:14" ht="147" customHeight="1">
      <c r="B36" s="56"/>
      <c r="C36" s="35"/>
      <c r="D36" s="35"/>
      <c r="E36" s="5" t="s">
        <v>142</v>
      </c>
      <c r="F36" s="5" t="s">
        <v>143</v>
      </c>
      <c r="G36" s="5">
        <v>1</v>
      </c>
      <c r="H36" s="26">
        <v>29.98</v>
      </c>
      <c r="I36" s="11">
        <f t="shared" si="1"/>
        <v>29.98</v>
      </c>
      <c r="J36" s="11" t="s">
        <v>144</v>
      </c>
      <c r="K36" s="6" t="s">
        <v>145</v>
      </c>
      <c r="L36" s="5"/>
      <c r="M36" s="5"/>
      <c r="N36" s="5"/>
    </row>
    <row r="37" spans="2:14" ht="117" customHeight="1">
      <c r="B37" s="56"/>
      <c r="C37" s="35"/>
      <c r="D37" s="35"/>
      <c r="E37" s="5" t="s">
        <v>146</v>
      </c>
      <c r="F37" s="5">
        <v>1</v>
      </c>
      <c r="G37" s="5">
        <v>1</v>
      </c>
      <c r="H37" s="26">
        <v>7.48</v>
      </c>
      <c r="I37" s="11">
        <f t="shared" si="1"/>
        <v>7.48</v>
      </c>
      <c r="J37" s="11" t="s">
        <v>147</v>
      </c>
      <c r="K37" s="6" t="s">
        <v>148</v>
      </c>
      <c r="L37" s="5"/>
      <c r="M37" s="5"/>
      <c r="N37" s="5"/>
    </row>
    <row r="38" spans="2:14" ht="153.94999999999999" customHeight="1">
      <c r="B38" s="56"/>
      <c r="C38" s="35"/>
      <c r="D38" s="35"/>
      <c r="E38" s="5" t="s">
        <v>149</v>
      </c>
      <c r="F38" s="5">
        <v>1</v>
      </c>
      <c r="G38" s="5">
        <v>1</v>
      </c>
      <c r="H38" s="26">
        <v>24.98</v>
      </c>
      <c r="I38" s="11">
        <f t="shared" si="1"/>
        <v>24.98</v>
      </c>
      <c r="J38" s="11" t="s">
        <v>150</v>
      </c>
      <c r="K38" s="19" t="s">
        <v>151</v>
      </c>
      <c r="L38" s="5"/>
      <c r="M38" s="5"/>
      <c r="N38" s="5"/>
    </row>
    <row r="39" spans="2:14" ht="144" customHeight="1">
      <c r="B39" s="56" t="s">
        <v>152</v>
      </c>
      <c r="C39" s="5"/>
      <c r="D39" s="32"/>
      <c r="E39" s="5" t="s">
        <v>153</v>
      </c>
      <c r="F39" s="5">
        <v>1</v>
      </c>
      <c r="G39" s="4">
        <v>10</v>
      </c>
      <c r="H39" s="36">
        <v>5.5</v>
      </c>
      <c r="I39" s="11">
        <f t="shared" si="1"/>
        <v>55</v>
      </c>
      <c r="J39" s="13" t="s">
        <v>154</v>
      </c>
      <c r="K39" s="4" t="s">
        <v>155</v>
      </c>
    </row>
    <row r="40" spans="2:14" ht="158.1" customHeight="1">
      <c r="B40" s="56"/>
      <c r="C40" s="5"/>
      <c r="D40" s="32"/>
      <c r="E40" s="5" t="s">
        <v>156</v>
      </c>
      <c r="F40" s="5">
        <v>1</v>
      </c>
      <c r="G40" s="4">
        <v>10</v>
      </c>
      <c r="H40" s="36">
        <v>11.49</v>
      </c>
      <c r="I40" s="11">
        <f t="shared" si="1"/>
        <v>114.9</v>
      </c>
      <c r="J40" s="13" t="s">
        <v>157</v>
      </c>
      <c r="K40" s="4" t="s">
        <v>158</v>
      </c>
    </row>
    <row r="41" spans="2:14" ht="186" customHeight="1">
      <c r="B41" s="56"/>
      <c r="C41" s="5"/>
      <c r="D41" s="32"/>
      <c r="E41" s="5" t="s">
        <v>159</v>
      </c>
      <c r="F41" s="5">
        <v>1</v>
      </c>
      <c r="G41" s="4">
        <v>1</v>
      </c>
      <c r="H41" s="13">
        <v>59.99</v>
      </c>
      <c r="I41" s="11">
        <f t="shared" si="1"/>
        <v>59.99</v>
      </c>
      <c r="J41" s="13" t="s">
        <v>160</v>
      </c>
      <c r="K41" s="4" t="s">
        <v>161</v>
      </c>
    </row>
    <row r="42" spans="2:14" ht="150">
      <c r="B42" s="57"/>
      <c r="C42" s="5"/>
      <c r="D42" s="32"/>
      <c r="E42" s="5" t="s">
        <v>162</v>
      </c>
      <c r="F42" s="5" t="s">
        <v>163</v>
      </c>
      <c r="G42" s="4">
        <v>1</v>
      </c>
      <c r="H42" s="36">
        <v>74</v>
      </c>
      <c r="I42" s="11">
        <f t="shared" si="1"/>
        <v>74</v>
      </c>
      <c r="J42" s="8" t="s">
        <v>164</v>
      </c>
      <c r="K42" s="4" t="s">
        <v>165</v>
      </c>
    </row>
    <row r="43" spans="2:14" ht="18.75">
      <c r="C43" s="5"/>
      <c r="D43" s="5"/>
      <c r="E43" s="5"/>
      <c r="F43" s="5"/>
    </row>
    <row r="44" spans="2:14" ht="18.75">
      <c r="C44" s="5"/>
      <c r="D44" s="5"/>
      <c r="F44" s="5"/>
    </row>
  </sheetData>
  <mergeCells count="8">
    <mergeCell ref="B31:K31"/>
    <mergeCell ref="B33:B38"/>
    <mergeCell ref="B39:B42"/>
    <mergeCell ref="B2:K2"/>
    <mergeCell ref="B4:B9"/>
    <mergeCell ref="B10:B26"/>
    <mergeCell ref="B29:H29"/>
    <mergeCell ref="I29:K29"/>
  </mergeCells>
  <hyperlinks>
    <hyperlink ref="K4" r:id="rId1" display="https://www.lowes.com/pd/Style-Selections-22-3-in-W-x-22-3-in-H-x-16-5-in-D-Blue-Plastic-Basket/3198981?cm_mmc=shp-_-c-_-prd-_-dcr-_-google-_-lia-_-232-_-plasticstorage-_-3198981-_-0&amp;placeholder=null&amp;gclid=CjwKCAjwzvX7BRAeEiwAsXExo5d64HhsWFZwb7AWV1fLe3tcum0eIatuocUuVTi97CPyRVw4XZFpSBoCvJAQAvD_BwE&amp;gclsrc=aw.ds" xr:uid="{DC68F050-7A9F-40FE-B49E-F320C13D8D80}"/>
    <hyperlink ref="K6" r:id="rId2" xr:uid="{F7CD17FC-18ED-493D-8AE3-563EB236D95F}"/>
    <hyperlink ref="K5" r:id="rId3" xr:uid="{E4A1C5EE-88CF-4142-9890-7F1E39396BBF}"/>
    <hyperlink ref="K8" r:id="rId4" xr:uid="{7A1F724A-EF5E-4D3C-9E85-46170E24C1BA}"/>
    <hyperlink ref="K7" r:id="rId5" xr:uid="{7369BD6F-8E23-4C52-BBED-90543F99A5C4}"/>
    <hyperlink ref="K9" r:id="rId6" xr:uid="{25B49052-8578-4D4F-906B-000D2E359FDE}"/>
    <hyperlink ref="K10" r:id="rId7" location="product-overview" xr:uid="{426FDA8B-7677-4D67-9D6F-7842CBC64CBD}"/>
    <hyperlink ref="K33" r:id="rId8" xr:uid="{06D46AFD-5BAB-4F6D-98D1-705DF9B65EFC}"/>
    <hyperlink ref="K36" r:id="rId9" xr:uid="{89E2DEB6-8178-470B-9480-1F2C68140DBE}"/>
    <hyperlink ref="K35" r:id="rId10" xr:uid="{65A37337-73B6-48BD-869F-F604982E4733}"/>
    <hyperlink ref="K34" r:id="rId11" xr:uid="{C1A0640A-BE9F-4A24-942E-E7AF7C5A8B98}"/>
    <hyperlink ref="K38" r:id="rId12" xr:uid="{C2612C51-75F6-4FA2-90F1-7AE899AA785D}"/>
    <hyperlink ref="K19" r:id="rId13" xr:uid="{847F94B5-95F2-4F84-B8CC-474E19382B2C}"/>
    <hyperlink ref="K20" r:id="rId14" xr:uid="{0A52B707-D35A-4BE7-8FD2-8E77D8F8F8A4}"/>
    <hyperlink ref="K14" r:id="rId15" xr:uid="{93737AC9-9F48-40E1-92C9-3713DAD96265}"/>
    <hyperlink ref="K15" r:id="rId16" xr:uid="{E04E6DB9-0816-4C32-B1D9-CD0BA96F3499}"/>
    <hyperlink ref="K16" r:id="rId17" xr:uid="{A9AD2DA2-834F-4942-A2FC-FC7BAF247A66}"/>
    <hyperlink ref="K13" r:id="rId18" xr:uid="{13839013-904A-4D74-A987-120ED12C8AA3}"/>
    <hyperlink ref="K12" r:id="rId19" xr:uid="{420A4CB8-E649-4722-A59A-0E90D626D515}"/>
    <hyperlink ref="K23" r:id="rId20" xr:uid="{BFDFDB28-5521-4E9A-A727-349A91B258CD}"/>
    <hyperlink ref="K24" r:id="rId21" xr:uid="{210F11FD-58D8-4AD8-9C4A-1478FE7F1821}"/>
    <hyperlink ref="K22" r:id="rId22" xr:uid="{F9FED08E-49B3-48D2-8DC3-2E9200242FE8}"/>
    <hyperlink ref="K21" r:id="rId23" xr:uid="{E32BA891-AAD5-4D1D-BBD0-5ECF7A91D6F6}"/>
    <hyperlink ref="K25" r:id="rId24" xr:uid="{248FBEF7-1B52-47C9-9DA4-54718A5743F9}"/>
    <hyperlink ref="K26" r:id="rId25" xr:uid="{A21F87BE-DB9D-4802-B458-3200CEF75618}"/>
    <hyperlink ref="K11" r:id="rId26" xr:uid="{4CCA6CB4-5F84-423B-B56B-432EFC85D27F}"/>
    <hyperlink ref="K18" r:id="rId27" xr:uid="{9C854DC0-C29C-4758-86AF-3F4577AD987C}"/>
    <hyperlink ref="K17" r:id="rId28" xr:uid="{F610281B-6C30-48DA-8A14-7BC968AB49C9}"/>
    <hyperlink ref="K37" r:id="rId29" xr:uid="{74DA8BDE-277B-4898-A0B7-01DD9E7BD4CC}"/>
    <hyperlink ref="K28" r:id="rId30" xr:uid="{0E83112E-6FBD-47D8-8534-4F2FEA0476F7}"/>
  </hyperlinks>
  <pageMargins left="0.7" right="0.7" top="0.75" bottom="0.75" header="0.3" footer="0.3"/>
  <pageSetup scale="27" orientation="portrait" horizontalDpi="0" verticalDpi="0"/>
  <drawing r:id="rId3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5257A18E768D341B59509217C273580" ma:contentTypeVersion="6" ma:contentTypeDescription="Create a new document." ma:contentTypeScope="" ma:versionID="11293638a144e00729303eae227be7b4">
  <xsd:schema xmlns:xsd="http://www.w3.org/2001/XMLSchema" xmlns:xs="http://www.w3.org/2001/XMLSchema" xmlns:p="http://schemas.microsoft.com/office/2006/metadata/properties" xmlns:ns2="6461aa03-3f47-419f-87e3-c2a71eb9dc7c" xmlns:ns3="7e44a802-810f-44aa-abe9-403c80a6b9fc" targetNamespace="http://schemas.microsoft.com/office/2006/metadata/properties" ma:root="true" ma:fieldsID="846c19337ffa06ad41330ef6494b7077" ns2:_="" ns3:_="">
    <xsd:import namespace="6461aa03-3f47-419f-87e3-c2a71eb9dc7c"/>
    <xsd:import namespace="7e44a802-810f-44aa-abe9-403c80a6b9f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61aa03-3f47-419f-87e3-c2a71eb9dc7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e44a802-810f-44aa-abe9-403c80a6b9f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B65737F-F922-443D-B735-16643C5ABE4F}"/>
</file>

<file path=customXml/itemProps2.xml><?xml version="1.0" encoding="utf-8"?>
<ds:datastoreItem xmlns:ds="http://schemas.openxmlformats.org/officeDocument/2006/customXml" ds:itemID="{D088244E-3789-413E-B0B8-EA199E3BACB9}"/>
</file>

<file path=customXml/itemProps3.xml><?xml version="1.0" encoding="utf-8"?>
<ds:datastoreItem xmlns:ds="http://schemas.openxmlformats.org/officeDocument/2006/customXml" ds:itemID="{AE32F499-75A0-45E9-ACBA-42B800D4EA1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2020-10-08T00:13:58Z</dcterms:created>
  <dcterms:modified xsi:type="dcterms:W3CDTF">2020-12-11T19:48:07Z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0x010100F5257A18E768D341B59509217C273580</vt:lpwstr>
  </property>
</Properties>
</file>