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2"/>
  </bookViews>
  <sheets>
    <sheet name="Chart1" sheetId="4" r:id="rId1"/>
    <sheet name="Leq_graph" sheetId="5" r:id="rId2"/>
    <sheet name="Leq" sheetId="1" r:id="rId3"/>
  </sheets>
  <calcPr calcId="145621"/>
</workbook>
</file>

<file path=xl/calcChain.xml><?xml version="1.0" encoding="utf-8"?>
<calcChain xmlns="http://schemas.openxmlformats.org/spreadsheetml/2006/main">
  <c r="J5" i="1" l="1"/>
  <c r="K5" i="1" s="1"/>
  <c r="J6" i="1"/>
  <c r="K6" i="1"/>
  <c r="J7" i="1"/>
  <c r="K7" i="1" s="1"/>
  <c r="J8" i="1"/>
  <c r="K8" i="1"/>
  <c r="J9" i="1"/>
  <c r="K9" i="1" s="1"/>
  <c r="J10" i="1"/>
  <c r="K10" i="1"/>
  <c r="J11" i="1"/>
  <c r="K11" i="1" s="1"/>
  <c r="J12" i="1"/>
  <c r="K12" i="1"/>
  <c r="J13" i="1"/>
  <c r="K13" i="1" s="1"/>
  <c r="J14" i="1"/>
  <c r="K14" i="1"/>
  <c r="J15" i="1"/>
  <c r="K15" i="1" s="1"/>
  <c r="J16" i="1"/>
  <c r="K16" i="1"/>
  <c r="J17" i="1"/>
  <c r="K17" i="1" s="1"/>
  <c r="J18" i="1"/>
  <c r="K18" i="1"/>
  <c r="J19" i="1"/>
  <c r="K19" i="1" s="1"/>
  <c r="J20" i="1"/>
  <c r="K20" i="1"/>
  <c r="J21" i="1"/>
  <c r="K21" i="1" s="1"/>
  <c r="J22" i="1"/>
  <c r="K22" i="1"/>
  <c r="J23" i="1"/>
  <c r="K23" i="1" s="1"/>
  <c r="J24" i="1"/>
  <c r="K24" i="1"/>
  <c r="J25" i="1"/>
  <c r="K25" i="1" s="1"/>
  <c r="J26" i="1"/>
  <c r="K26" i="1"/>
  <c r="J27" i="1"/>
  <c r="K27" i="1" s="1"/>
  <c r="J28" i="1"/>
  <c r="K28" i="1"/>
  <c r="J29" i="1"/>
  <c r="K29" i="1" s="1"/>
  <c r="J30" i="1"/>
  <c r="K30" i="1"/>
  <c r="J31" i="1"/>
  <c r="K31" i="1" s="1"/>
  <c r="J32" i="1"/>
  <c r="K32" i="1"/>
  <c r="J33" i="1"/>
  <c r="K33" i="1" s="1"/>
  <c r="J34" i="1"/>
  <c r="K34" i="1"/>
  <c r="J35" i="1"/>
  <c r="K35" i="1" s="1"/>
  <c r="J36" i="1"/>
  <c r="K36" i="1"/>
  <c r="J37" i="1"/>
  <c r="K37" i="1" s="1"/>
  <c r="J38" i="1"/>
  <c r="K38" i="1"/>
  <c r="J39" i="1"/>
  <c r="K39" i="1" s="1"/>
  <c r="J40" i="1"/>
  <c r="K40" i="1"/>
  <c r="J41" i="1"/>
  <c r="K41" i="1" s="1"/>
  <c r="J42" i="1"/>
  <c r="K42" i="1"/>
  <c r="J43" i="1"/>
  <c r="K43" i="1" s="1"/>
  <c r="J44" i="1"/>
  <c r="K44" i="1"/>
  <c r="J45" i="1"/>
  <c r="K45" i="1" s="1"/>
  <c r="J46" i="1"/>
  <c r="K46" i="1"/>
  <c r="J47" i="1"/>
  <c r="K47" i="1" s="1"/>
  <c r="J48" i="1"/>
  <c r="K48" i="1"/>
  <c r="J49" i="1"/>
  <c r="K49" i="1" s="1"/>
  <c r="J50" i="1"/>
  <c r="K50" i="1"/>
  <c r="J51" i="1"/>
  <c r="K51" i="1" s="1"/>
  <c r="K4" i="1"/>
  <c r="J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4" i="1"/>
</calcChain>
</file>

<file path=xl/sharedStrings.xml><?xml version="1.0" encoding="utf-8"?>
<sst xmlns="http://schemas.openxmlformats.org/spreadsheetml/2006/main" count="10" uniqueCount="10">
  <si>
    <t>Leq SJA4-10 from 10/1 thru 10/5</t>
  </si>
  <si>
    <t>time</t>
  </si>
  <si>
    <t>Tue</t>
  </si>
  <si>
    <t>Wed</t>
  </si>
  <si>
    <t>Thu</t>
  </si>
  <si>
    <t>Fri</t>
  </si>
  <si>
    <t>Sat</t>
  </si>
  <si>
    <t>Avg</t>
  </si>
  <si>
    <t>Std</t>
  </si>
  <si>
    <t>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</si>
</sst>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54137588988669E-2"/>
          <c:y val="0.1502174248679273"/>
          <c:w val="0.84722780221034244"/>
          <c:h val="0.69000677984305669"/>
        </c:manualLayout>
      </c:layout>
      <c:lineChart>
        <c:grouping val="standard"/>
        <c:varyColors val="0"/>
        <c:ser>
          <c:idx val="0"/>
          <c:order val="0"/>
          <c:tx>
            <c:strRef>
              <c:f>Leq!$C$3</c:f>
              <c:strCache>
                <c:ptCount val="1"/>
                <c:pt idx="0">
                  <c:v>Tue</c:v>
                </c:pt>
              </c:strCache>
            </c:strRef>
          </c:tx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Leq!$C$4:$C$51</c:f>
              <c:numCache>
                <c:formatCode>General</c:formatCode>
                <c:ptCount val="48"/>
                <c:pt idx="0">
                  <c:v>72.599999999999994</c:v>
                </c:pt>
                <c:pt idx="1">
                  <c:v>68.8</c:v>
                </c:pt>
                <c:pt idx="2">
                  <c:v>69.900000000000006</c:v>
                </c:pt>
                <c:pt idx="3">
                  <c:v>68.099999999999994</c:v>
                </c:pt>
                <c:pt idx="4">
                  <c:v>70.7</c:v>
                </c:pt>
                <c:pt idx="5">
                  <c:v>69.900000000000006</c:v>
                </c:pt>
                <c:pt idx="6">
                  <c:v>73.3</c:v>
                </c:pt>
                <c:pt idx="7">
                  <c:v>75.099999999999994</c:v>
                </c:pt>
                <c:pt idx="8">
                  <c:v>78.2</c:v>
                </c:pt>
                <c:pt idx="9">
                  <c:v>74.099999999999994</c:v>
                </c:pt>
                <c:pt idx="10">
                  <c:v>73.8</c:v>
                </c:pt>
                <c:pt idx="11">
                  <c:v>72.8</c:v>
                </c:pt>
                <c:pt idx="12">
                  <c:v>78.8</c:v>
                </c:pt>
                <c:pt idx="13">
                  <c:v>66.599999999999994</c:v>
                </c:pt>
                <c:pt idx="14">
                  <c:v>67.400000000000006</c:v>
                </c:pt>
                <c:pt idx="15">
                  <c:v>69.599999999999994</c:v>
                </c:pt>
                <c:pt idx="16">
                  <c:v>68.099999999999994</c:v>
                </c:pt>
                <c:pt idx="17">
                  <c:v>66.900000000000006</c:v>
                </c:pt>
                <c:pt idx="18">
                  <c:v>68.7</c:v>
                </c:pt>
                <c:pt idx="19">
                  <c:v>70.900000000000006</c:v>
                </c:pt>
                <c:pt idx="20">
                  <c:v>72</c:v>
                </c:pt>
                <c:pt idx="21">
                  <c:v>75.7</c:v>
                </c:pt>
                <c:pt idx="22">
                  <c:v>73.7</c:v>
                </c:pt>
                <c:pt idx="23">
                  <c:v>74.2</c:v>
                </c:pt>
                <c:pt idx="24">
                  <c:v>68.900000000000006</c:v>
                </c:pt>
                <c:pt idx="25">
                  <c:v>72.3</c:v>
                </c:pt>
                <c:pt idx="26">
                  <c:v>70.900000000000006</c:v>
                </c:pt>
                <c:pt idx="27">
                  <c:v>69.2</c:v>
                </c:pt>
                <c:pt idx="28">
                  <c:v>71.599999999999994</c:v>
                </c:pt>
                <c:pt idx="29">
                  <c:v>71</c:v>
                </c:pt>
                <c:pt idx="30">
                  <c:v>73</c:v>
                </c:pt>
                <c:pt idx="31">
                  <c:v>70.3</c:v>
                </c:pt>
                <c:pt idx="32">
                  <c:v>69.099999999999994</c:v>
                </c:pt>
                <c:pt idx="33">
                  <c:v>67.5</c:v>
                </c:pt>
                <c:pt idx="34">
                  <c:v>72.599999999999994</c:v>
                </c:pt>
                <c:pt idx="35">
                  <c:v>73</c:v>
                </c:pt>
                <c:pt idx="36">
                  <c:v>73.8</c:v>
                </c:pt>
                <c:pt idx="37">
                  <c:v>72.5</c:v>
                </c:pt>
                <c:pt idx="38">
                  <c:v>71.400000000000006</c:v>
                </c:pt>
                <c:pt idx="39">
                  <c:v>72.3</c:v>
                </c:pt>
                <c:pt idx="40">
                  <c:v>71.7</c:v>
                </c:pt>
                <c:pt idx="41">
                  <c:v>71.400000000000006</c:v>
                </c:pt>
                <c:pt idx="42">
                  <c:v>74.900000000000006</c:v>
                </c:pt>
                <c:pt idx="43">
                  <c:v>76.3</c:v>
                </c:pt>
                <c:pt idx="44">
                  <c:v>73.599999999999994</c:v>
                </c:pt>
                <c:pt idx="45">
                  <c:v>69.2</c:v>
                </c:pt>
                <c:pt idx="46">
                  <c:v>63.5</c:v>
                </c:pt>
                <c:pt idx="47">
                  <c:v>70.900000000000006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Leq!$D$3</c:f>
              <c:strCache>
                <c:ptCount val="1"/>
                <c:pt idx="0">
                  <c:v>Wed</c:v>
                </c:pt>
              </c:strCache>
            </c:strRef>
          </c:tx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Leq!$D$4:$D$51</c:f>
              <c:numCache>
                <c:formatCode>General</c:formatCode>
                <c:ptCount val="48"/>
                <c:pt idx="0">
                  <c:v>65.900000000000006</c:v>
                </c:pt>
                <c:pt idx="1">
                  <c:v>65.7</c:v>
                </c:pt>
                <c:pt idx="2">
                  <c:v>64.400000000000006</c:v>
                </c:pt>
                <c:pt idx="3">
                  <c:v>66.400000000000006</c:v>
                </c:pt>
                <c:pt idx="4">
                  <c:v>74.400000000000006</c:v>
                </c:pt>
                <c:pt idx="5">
                  <c:v>75.3</c:v>
                </c:pt>
                <c:pt idx="6">
                  <c:v>68.900000000000006</c:v>
                </c:pt>
                <c:pt idx="7">
                  <c:v>68.3</c:v>
                </c:pt>
                <c:pt idx="8">
                  <c:v>69.400000000000006</c:v>
                </c:pt>
                <c:pt idx="9">
                  <c:v>74.599999999999994</c:v>
                </c:pt>
                <c:pt idx="10">
                  <c:v>77.099999999999994</c:v>
                </c:pt>
                <c:pt idx="11">
                  <c:v>77.400000000000006</c:v>
                </c:pt>
                <c:pt idx="12">
                  <c:v>77.5</c:v>
                </c:pt>
                <c:pt idx="13">
                  <c:v>81.3</c:v>
                </c:pt>
                <c:pt idx="14">
                  <c:v>63.8</c:v>
                </c:pt>
                <c:pt idx="15">
                  <c:v>64.900000000000006</c:v>
                </c:pt>
                <c:pt idx="16">
                  <c:v>65.2</c:v>
                </c:pt>
                <c:pt idx="17">
                  <c:v>65.7</c:v>
                </c:pt>
                <c:pt idx="18">
                  <c:v>64.099999999999994</c:v>
                </c:pt>
                <c:pt idx="19">
                  <c:v>68.7</c:v>
                </c:pt>
                <c:pt idx="20">
                  <c:v>70.099999999999994</c:v>
                </c:pt>
                <c:pt idx="21">
                  <c:v>71.8</c:v>
                </c:pt>
                <c:pt idx="22">
                  <c:v>70.8</c:v>
                </c:pt>
                <c:pt idx="23">
                  <c:v>71.900000000000006</c:v>
                </c:pt>
                <c:pt idx="24">
                  <c:v>71.900000000000006</c:v>
                </c:pt>
                <c:pt idx="25">
                  <c:v>74.3</c:v>
                </c:pt>
                <c:pt idx="26">
                  <c:v>73.5</c:v>
                </c:pt>
                <c:pt idx="27">
                  <c:v>74</c:v>
                </c:pt>
                <c:pt idx="28">
                  <c:v>73.099999999999994</c:v>
                </c:pt>
                <c:pt idx="29">
                  <c:v>72.5</c:v>
                </c:pt>
                <c:pt idx="30">
                  <c:v>70.900000000000006</c:v>
                </c:pt>
                <c:pt idx="31">
                  <c:v>72.5</c:v>
                </c:pt>
                <c:pt idx="32">
                  <c:v>69.400000000000006</c:v>
                </c:pt>
                <c:pt idx="33">
                  <c:v>69.099999999999994</c:v>
                </c:pt>
                <c:pt idx="34">
                  <c:v>68.900000000000006</c:v>
                </c:pt>
                <c:pt idx="35">
                  <c:v>71.400000000000006</c:v>
                </c:pt>
                <c:pt idx="36">
                  <c:v>68.400000000000006</c:v>
                </c:pt>
                <c:pt idx="37">
                  <c:v>69.5</c:v>
                </c:pt>
                <c:pt idx="38">
                  <c:v>69.7</c:v>
                </c:pt>
                <c:pt idx="39">
                  <c:v>69.099999999999994</c:v>
                </c:pt>
                <c:pt idx="40">
                  <c:v>71.8</c:v>
                </c:pt>
                <c:pt idx="41">
                  <c:v>76.900000000000006</c:v>
                </c:pt>
                <c:pt idx="42">
                  <c:v>72.599999999999994</c:v>
                </c:pt>
                <c:pt idx="43">
                  <c:v>68.8</c:v>
                </c:pt>
                <c:pt idx="44">
                  <c:v>66.8</c:v>
                </c:pt>
                <c:pt idx="45">
                  <c:v>66.400000000000006</c:v>
                </c:pt>
                <c:pt idx="46">
                  <c:v>66.8</c:v>
                </c:pt>
                <c:pt idx="47">
                  <c:v>66.400000000000006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Leq!$E$3</c:f>
              <c:strCache>
                <c:ptCount val="1"/>
                <c:pt idx="0">
                  <c:v>Thu</c:v>
                </c:pt>
              </c:strCache>
            </c:strRef>
          </c:tx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Leq!$E$4:$E$51</c:f>
              <c:numCache>
                <c:formatCode>General</c:formatCode>
                <c:ptCount val="48"/>
                <c:pt idx="0">
                  <c:v>67.400000000000006</c:v>
                </c:pt>
                <c:pt idx="1">
                  <c:v>65.5</c:v>
                </c:pt>
                <c:pt idx="2">
                  <c:v>66.599999999999994</c:v>
                </c:pt>
                <c:pt idx="3">
                  <c:v>67.3</c:v>
                </c:pt>
                <c:pt idx="4">
                  <c:v>67.8</c:v>
                </c:pt>
                <c:pt idx="5">
                  <c:v>68.099999999999994</c:v>
                </c:pt>
                <c:pt idx="6">
                  <c:v>70.900000000000006</c:v>
                </c:pt>
                <c:pt idx="7">
                  <c:v>68.8</c:v>
                </c:pt>
                <c:pt idx="8">
                  <c:v>68.8</c:v>
                </c:pt>
                <c:pt idx="9">
                  <c:v>68.599999999999994</c:v>
                </c:pt>
                <c:pt idx="10">
                  <c:v>68.5</c:v>
                </c:pt>
                <c:pt idx="11">
                  <c:v>70.2</c:v>
                </c:pt>
                <c:pt idx="12">
                  <c:v>69.8</c:v>
                </c:pt>
                <c:pt idx="13">
                  <c:v>69.400000000000006</c:v>
                </c:pt>
                <c:pt idx="14">
                  <c:v>69.599999999999994</c:v>
                </c:pt>
                <c:pt idx="15">
                  <c:v>68.099999999999994</c:v>
                </c:pt>
                <c:pt idx="16">
                  <c:v>68.7</c:v>
                </c:pt>
                <c:pt idx="17">
                  <c:v>71.099999999999994</c:v>
                </c:pt>
                <c:pt idx="18">
                  <c:v>68.900000000000006</c:v>
                </c:pt>
                <c:pt idx="19">
                  <c:v>71.400000000000006</c:v>
                </c:pt>
                <c:pt idx="20">
                  <c:v>72.099999999999994</c:v>
                </c:pt>
                <c:pt idx="21">
                  <c:v>72.7</c:v>
                </c:pt>
                <c:pt idx="22">
                  <c:v>71.7</c:v>
                </c:pt>
                <c:pt idx="23">
                  <c:v>71.3</c:v>
                </c:pt>
                <c:pt idx="24">
                  <c:v>73.7</c:v>
                </c:pt>
                <c:pt idx="25">
                  <c:v>74.2</c:v>
                </c:pt>
                <c:pt idx="26">
                  <c:v>73.099999999999994</c:v>
                </c:pt>
                <c:pt idx="27">
                  <c:v>71.400000000000006</c:v>
                </c:pt>
                <c:pt idx="28">
                  <c:v>70.5</c:v>
                </c:pt>
                <c:pt idx="29">
                  <c:v>71.400000000000006</c:v>
                </c:pt>
                <c:pt idx="30">
                  <c:v>70.5</c:v>
                </c:pt>
                <c:pt idx="31">
                  <c:v>73</c:v>
                </c:pt>
                <c:pt idx="32">
                  <c:v>75.3</c:v>
                </c:pt>
                <c:pt idx="33">
                  <c:v>72</c:v>
                </c:pt>
                <c:pt idx="34">
                  <c:v>75.3</c:v>
                </c:pt>
                <c:pt idx="35">
                  <c:v>71.3</c:v>
                </c:pt>
                <c:pt idx="36">
                  <c:v>71</c:v>
                </c:pt>
                <c:pt idx="37">
                  <c:v>72.099999999999994</c:v>
                </c:pt>
                <c:pt idx="38">
                  <c:v>71.400000000000006</c:v>
                </c:pt>
                <c:pt idx="39">
                  <c:v>73.400000000000006</c:v>
                </c:pt>
                <c:pt idx="40">
                  <c:v>71.7</c:v>
                </c:pt>
                <c:pt idx="41">
                  <c:v>73.3</c:v>
                </c:pt>
                <c:pt idx="42">
                  <c:v>72</c:v>
                </c:pt>
                <c:pt idx="43">
                  <c:v>70.099999999999994</c:v>
                </c:pt>
                <c:pt idx="44">
                  <c:v>74.400000000000006</c:v>
                </c:pt>
                <c:pt idx="45">
                  <c:v>73</c:v>
                </c:pt>
                <c:pt idx="46">
                  <c:v>70.5</c:v>
                </c:pt>
                <c:pt idx="47">
                  <c:v>72.099999999999994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Leq!$F$3</c:f>
              <c:strCache>
                <c:ptCount val="1"/>
                <c:pt idx="0">
                  <c:v>Fri</c:v>
                </c:pt>
              </c:strCache>
            </c:strRef>
          </c:tx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Leq!$F$4:$F$51</c:f>
              <c:numCache>
                <c:formatCode>General</c:formatCode>
                <c:ptCount val="48"/>
                <c:pt idx="0">
                  <c:v>73.099999999999994</c:v>
                </c:pt>
                <c:pt idx="1">
                  <c:v>72.7</c:v>
                </c:pt>
                <c:pt idx="2">
                  <c:v>73.8</c:v>
                </c:pt>
                <c:pt idx="3">
                  <c:v>75.2</c:v>
                </c:pt>
                <c:pt idx="4">
                  <c:v>75.5</c:v>
                </c:pt>
                <c:pt idx="5">
                  <c:v>76.5</c:v>
                </c:pt>
                <c:pt idx="6">
                  <c:v>68.099999999999994</c:v>
                </c:pt>
                <c:pt idx="7">
                  <c:v>67.3</c:v>
                </c:pt>
                <c:pt idx="8">
                  <c:v>69.7</c:v>
                </c:pt>
                <c:pt idx="9">
                  <c:v>73.3</c:v>
                </c:pt>
                <c:pt idx="10">
                  <c:v>74.099999999999994</c:v>
                </c:pt>
                <c:pt idx="11">
                  <c:v>68.3</c:v>
                </c:pt>
                <c:pt idx="12">
                  <c:v>71.5</c:v>
                </c:pt>
                <c:pt idx="13">
                  <c:v>70.8</c:v>
                </c:pt>
                <c:pt idx="14">
                  <c:v>73.900000000000006</c:v>
                </c:pt>
                <c:pt idx="15">
                  <c:v>70.099999999999994</c:v>
                </c:pt>
                <c:pt idx="16">
                  <c:v>71.7</c:v>
                </c:pt>
                <c:pt idx="17">
                  <c:v>71.8</c:v>
                </c:pt>
                <c:pt idx="18">
                  <c:v>73.3</c:v>
                </c:pt>
                <c:pt idx="19">
                  <c:v>77</c:v>
                </c:pt>
                <c:pt idx="20">
                  <c:v>74</c:v>
                </c:pt>
                <c:pt idx="21">
                  <c:v>75.2</c:v>
                </c:pt>
                <c:pt idx="22">
                  <c:v>73.400000000000006</c:v>
                </c:pt>
                <c:pt idx="23">
                  <c:v>71.7</c:v>
                </c:pt>
                <c:pt idx="24">
                  <c:v>72.400000000000006</c:v>
                </c:pt>
                <c:pt idx="25">
                  <c:v>71.5</c:v>
                </c:pt>
                <c:pt idx="26">
                  <c:v>71.400000000000006</c:v>
                </c:pt>
                <c:pt idx="27">
                  <c:v>70.7</c:v>
                </c:pt>
                <c:pt idx="28">
                  <c:v>74.2</c:v>
                </c:pt>
                <c:pt idx="29">
                  <c:v>74.5</c:v>
                </c:pt>
                <c:pt idx="30">
                  <c:v>73.400000000000006</c:v>
                </c:pt>
                <c:pt idx="31">
                  <c:v>72.7</c:v>
                </c:pt>
                <c:pt idx="32">
                  <c:v>68.099999999999994</c:v>
                </c:pt>
                <c:pt idx="33">
                  <c:v>68.8</c:v>
                </c:pt>
                <c:pt idx="34">
                  <c:v>68.599999999999994</c:v>
                </c:pt>
                <c:pt idx="35">
                  <c:v>68</c:v>
                </c:pt>
                <c:pt idx="36">
                  <c:v>68.599999999999994</c:v>
                </c:pt>
                <c:pt idx="37">
                  <c:v>68.7</c:v>
                </c:pt>
                <c:pt idx="38">
                  <c:v>67.2</c:v>
                </c:pt>
                <c:pt idx="39">
                  <c:v>66.900000000000006</c:v>
                </c:pt>
                <c:pt idx="40">
                  <c:v>68.599999999999994</c:v>
                </c:pt>
                <c:pt idx="41">
                  <c:v>67.8</c:v>
                </c:pt>
                <c:pt idx="42">
                  <c:v>68.599999999999994</c:v>
                </c:pt>
                <c:pt idx="43">
                  <c:v>69.900000000000006</c:v>
                </c:pt>
                <c:pt idx="44">
                  <c:v>68.8</c:v>
                </c:pt>
                <c:pt idx="45">
                  <c:v>69.400000000000006</c:v>
                </c:pt>
                <c:pt idx="46">
                  <c:v>68.400000000000006</c:v>
                </c:pt>
                <c:pt idx="47">
                  <c:v>69.8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Leq!$G$3</c:f>
              <c:strCache>
                <c:ptCount val="1"/>
                <c:pt idx="0">
                  <c:v>Sat</c:v>
                </c:pt>
              </c:strCache>
            </c:strRef>
          </c:tx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Leq!$G$4:$G$51</c:f>
              <c:numCache>
                <c:formatCode>General</c:formatCode>
                <c:ptCount val="48"/>
                <c:pt idx="0">
                  <c:v>69.7</c:v>
                </c:pt>
                <c:pt idx="1">
                  <c:v>67.2</c:v>
                </c:pt>
                <c:pt idx="2">
                  <c:v>67</c:v>
                </c:pt>
                <c:pt idx="3">
                  <c:v>68.599999999999994</c:v>
                </c:pt>
                <c:pt idx="4">
                  <c:v>68.599999999999994</c:v>
                </c:pt>
                <c:pt idx="5">
                  <c:v>67.5</c:v>
                </c:pt>
                <c:pt idx="6">
                  <c:v>73.3</c:v>
                </c:pt>
                <c:pt idx="7">
                  <c:v>71.7</c:v>
                </c:pt>
                <c:pt idx="8">
                  <c:v>71</c:v>
                </c:pt>
                <c:pt idx="9">
                  <c:v>69.900000000000006</c:v>
                </c:pt>
                <c:pt idx="10">
                  <c:v>68.900000000000006</c:v>
                </c:pt>
                <c:pt idx="11">
                  <c:v>69.2</c:v>
                </c:pt>
                <c:pt idx="12">
                  <c:v>69.8</c:v>
                </c:pt>
                <c:pt idx="13">
                  <c:v>69</c:v>
                </c:pt>
                <c:pt idx="14">
                  <c:v>70.099999999999994</c:v>
                </c:pt>
                <c:pt idx="15">
                  <c:v>75.5</c:v>
                </c:pt>
                <c:pt idx="16">
                  <c:v>73.7</c:v>
                </c:pt>
                <c:pt idx="17">
                  <c:v>72.5</c:v>
                </c:pt>
                <c:pt idx="18">
                  <c:v>73.2</c:v>
                </c:pt>
                <c:pt idx="19">
                  <c:v>72</c:v>
                </c:pt>
                <c:pt idx="20">
                  <c:v>72.400000000000006</c:v>
                </c:pt>
                <c:pt idx="21">
                  <c:v>70.900000000000006</c:v>
                </c:pt>
                <c:pt idx="22">
                  <c:v>70.7</c:v>
                </c:pt>
                <c:pt idx="23">
                  <c:v>74.400000000000006</c:v>
                </c:pt>
                <c:pt idx="24">
                  <c:v>72.099999999999994</c:v>
                </c:pt>
                <c:pt idx="25">
                  <c:v>72.2</c:v>
                </c:pt>
                <c:pt idx="26">
                  <c:v>72</c:v>
                </c:pt>
                <c:pt idx="27">
                  <c:v>73.5</c:v>
                </c:pt>
                <c:pt idx="28">
                  <c:v>72.3</c:v>
                </c:pt>
                <c:pt idx="29">
                  <c:v>75.8</c:v>
                </c:pt>
                <c:pt idx="30">
                  <c:v>74.599999999999994</c:v>
                </c:pt>
                <c:pt idx="31">
                  <c:v>75.5</c:v>
                </c:pt>
                <c:pt idx="32">
                  <c:v>75.599999999999994</c:v>
                </c:pt>
                <c:pt idx="33">
                  <c:v>74.3</c:v>
                </c:pt>
                <c:pt idx="34">
                  <c:v>73.900000000000006</c:v>
                </c:pt>
                <c:pt idx="35">
                  <c:v>75.7</c:v>
                </c:pt>
                <c:pt idx="36">
                  <c:v>75.400000000000006</c:v>
                </c:pt>
                <c:pt idx="37">
                  <c:v>75.2</c:v>
                </c:pt>
                <c:pt idx="38">
                  <c:v>76.900000000000006</c:v>
                </c:pt>
                <c:pt idx="39">
                  <c:v>75.2</c:v>
                </c:pt>
                <c:pt idx="40">
                  <c:v>75.5</c:v>
                </c:pt>
                <c:pt idx="41">
                  <c:v>74.400000000000006</c:v>
                </c:pt>
                <c:pt idx="42">
                  <c:v>73</c:v>
                </c:pt>
                <c:pt idx="43">
                  <c:v>73.2</c:v>
                </c:pt>
                <c:pt idx="44">
                  <c:v>72.2</c:v>
                </c:pt>
                <c:pt idx="45">
                  <c:v>70.2</c:v>
                </c:pt>
                <c:pt idx="46">
                  <c:v>74</c:v>
                </c:pt>
                <c:pt idx="47">
                  <c:v>74.7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Leq!$I$3</c:f>
              <c:strCache>
                <c:ptCount val="1"/>
                <c:pt idx="0">
                  <c:v>Avg</c:v>
                </c:pt>
              </c:strCache>
            </c:strRef>
          </c:tx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Leq!$I$4:$I$51</c:f>
              <c:numCache>
                <c:formatCode>General</c:formatCode>
                <c:ptCount val="48"/>
                <c:pt idx="0">
                  <c:v>69.739999999999995</c:v>
                </c:pt>
                <c:pt idx="1">
                  <c:v>67.97999999999999</c:v>
                </c:pt>
                <c:pt idx="2">
                  <c:v>68.34</c:v>
                </c:pt>
                <c:pt idx="3">
                  <c:v>69.12</c:v>
                </c:pt>
                <c:pt idx="4">
                  <c:v>71.400000000000006</c:v>
                </c:pt>
                <c:pt idx="5">
                  <c:v>71.459999999999994</c:v>
                </c:pt>
                <c:pt idx="6">
                  <c:v>70.900000000000006</c:v>
                </c:pt>
                <c:pt idx="7">
                  <c:v>70.239999999999995</c:v>
                </c:pt>
                <c:pt idx="8">
                  <c:v>71.42</c:v>
                </c:pt>
                <c:pt idx="9">
                  <c:v>72.099999999999994</c:v>
                </c:pt>
                <c:pt idx="10">
                  <c:v>72.47999999999999</c:v>
                </c:pt>
                <c:pt idx="11">
                  <c:v>71.58</c:v>
                </c:pt>
                <c:pt idx="12">
                  <c:v>73.48</c:v>
                </c:pt>
                <c:pt idx="13">
                  <c:v>71.419999999999987</c:v>
                </c:pt>
                <c:pt idx="14">
                  <c:v>68.959999999999994</c:v>
                </c:pt>
                <c:pt idx="15">
                  <c:v>69.64</c:v>
                </c:pt>
                <c:pt idx="16">
                  <c:v>69.47999999999999</c:v>
                </c:pt>
                <c:pt idx="17">
                  <c:v>69.599999999999994</c:v>
                </c:pt>
                <c:pt idx="18">
                  <c:v>69.64</c:v>
                </c:pt>
                <c:pt idx="19">
                  <c:v>72</c:v>
                </c:pt>
                <c:pt idx="20">
                  <c:v>72.12</c:v>
                </c:pt>
                <c:pt idx="21">
                  <c:v>73.259999999999991</c:v>
                </c:pt>
                <c:pt idx="22">
                  <c:v>72.06</c:v>
                </c:pt>
                <c:pt idx="23">
                  <c:v>72.7</c:v>
                </c:pt>
                <c:pt idx="24">
                  <c:v>71.8</c:v>
                </c:pt>
                <c:pt idx="25">
                  <c:v>72.900000000000006</c:v>
                </c:pt>
                <c:pt idx="26">
                  <c:v>72.179999999999993</c:v>
                </c:pt>
                <c:pt idx="27">
                  <c:v>71.760000000000005</c:v>
                </c:pt>
                <c:pt idx="28">
                  <c:v>72.34</c:v>
                </c:pt>
                <c:pt idx="29">
                  <c:v>73.039999999999992</c:v>
                </c:pt>
                <c:pt idx="30">
                  <c:v>72.47999999999999</c:v>
                </c:pt>
                <c:pt idx="31">
                  <c:v>72.8</c:v>
                </c:pt>
                <c:pt idx="32">
                  <c:v>71.5</c:v>
                </c:pt>
                <c:pt idx="33">
                  <c:v>70.34</c:v>
                </c:pt>
                <c:pt idx="34">
                  <c:v>71.859999999999985</c:v>
                </c:pt>
                <c:pt idx="35">
                  <c:v>71.88</c:v>
                </c:pt>
                <c:pt idx="36">
                  <c:v>71.439999999999984</c:v>
                </c:pt>
                <c:pt idx="37">
                  <c:v>71.599999999999994</c:v>
                </c:pt>
                <c:pt idx="38">
                  <c:v>71.320000000000007</c:v>
                </c:pt>
                <c:pt idx="39">
                  <c:v>71.38</c:v>
                </c:pt>
                <c:pt idx="40">
                  <c:v>71.859999999999985</c:v>
                </c:pt>
                <c:pt idx="41">
                  <c:v>72.760000000000019</c:v>
                </c:pt>
                <c:pt idx="42">
                  <c:v>72.22</c:v>
                </c:pt>
                <c:pt idx="43">
                  <c:v>71.66</c:v>
                </c:pt>
                <c:pt idx="44">
                  <c:v>71.16</c:v>
                </c:pt>
                <c:pt idx="45">
                  <c:v>69.64</c:v>
                </c:pt>
                <c:pt idx="46">
                  <c:v>68.640000000000015</c:v>
                </c:pt>
                <c:pt idx="47">
                  <c:v>70.78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83200"/>
        <c:axId val="200692224"/>
      </c:lineChart>
      <c:catAx>
        <c:axId val="2008832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0692224"/>
        <c:crosses val="autoZero"/>
        <c:auto val="1"/>
        <c:lblAlgn val="ctr"/>
        <c:lblOffset val="100"/>
        <c:noMultiLvlLbl val="0"/>
      </c:catAx>
      <c:valAx>
        <c:axId val="200692224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8832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baseline="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Centro</a:t>
            </a:r>
            <a:r>
              <a:rPr lang="en-US" baseline="0"/>
              <a:t> Médico </a:t>
            </a:r>
            <a:r>
              <a:rPr lang="en-US" i="1" baseline="0"/>
              <a:t>Leq</a:t>
            </a:r>
            <a:r>
              <a:rPr lang="en-US" i="0" baseline="0"/>
              <a:t> Levels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Leq!$C$3</c:f>
              <c:strCache>
                <c:ptCount val="1"/>
                <c:pt idx="0">
                  <c:v>Tue</c:v>
                </c:pt>
              </c:strCache>
            </c:strRef>
          </c:tx>
          <c:marker>
            <c:symbol val="none"/>
          </c:marker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Leq!$C$4:$C$51</c:f>
              <c:numCache>
                <c:formatCode>General</c:formatCode>
                <c:ptCount val="48"/>
                <c:pt idx="0">
                  <c:v>72.599999999999994</c:v>
                </c:pt>
                <c:pt idx="1">
                  <c:v>68.8</c:v>
                </c:pt>
                <c:pt idx="2">
                  <c:v>69.900000000000006</c:v>
                </c:pt>
                <c:pt idx="3">
                  <c:v>68.099999999999994</c:v>
                </c:pt>
                <c:pt idx="4">
                  <c:v>70.7</c:v>
                </c:pt>
                <c:pt idx="5">
                  <c:v>69.900000000000006</c:v>
                </c:pt>
                <c:pt idx="6">
                  <c:v>73.3</c:v>
                </c:pt>
                <c:pt idx="7">
                  <c:v>75.099999999999994</c:v>
                </c:pt>
                <c:pt idx="8">
                  <c:v>78.2</c:v>
                </c:pt>
                <c:pt idx="9">
                  <c:v>74.099999999999994</c:v>
                </c:pt>
                <c:pt idx="10">
                  <c:v>73.8</c:v>
                </c:pt>
                <c:pt idx="11">
                  <c:v>72.8</c:v>
                </c:pt>
                <c:pt idx="12">
                  <c:v>78.8</c:v>
                </c:pt>
                <c:pt idx="13">
                  <c:v>66.599999999999994</c:v>
                </c:pt>
                <c:pt idx="14">
                  <c:v>67.400000000000006</c:v>
                </c:pt>
                <c:pt idx="15">
                  <c:v>69.599999999999994</c:v>
                </c:pt>
                <c:pt idx="16">
                  <c:v>68.099999999999994</c:v>
                </c:pt>
                <c:pt idx="17">
                  <c:v>66.900000000000006</c:v>
                </c:pt>
                <c:pt idx="18">
                  <c:v>68.7</c:v>
                </c:pt>
                <c:pt idx="19">
                  <c:v>70.900000000000006</c:v>
                </c:pt>
                <c:pt idx="20">
                  <c:v>72</c:v>
                </c:pt>
                <c:pt idx="21">
                  <c:v>75.7</c:v>
                </c:pt>
                <c:pt idx="22">
                  <c:v>73.7</c:v>
                </c:pt>
                <c:pt idx="23">
                  <c:v>74.2</c:v>
                </c:pt>
                <c:pt idx="24">
                  <c:v>68.900000000000006</c:v>
                </c:pt>
                <c:pt idx="25">
                  <c:v>72.3</c:v>
                </c:pt>
                <c:pt idx="26">
                  <c:v>70.900000000000006</c:v>
                </c:pt>
                <c:pt idx="27">
                  <c:v>69.2</c:v>
                </c:pt>
                <c:pt idx="28">
                  <c:v>71.599999999999994</c:v>
                </c:pt>
                <c:pt idx="29">
                  <c:v>71</c:v>
                </c:pt>
                <c:pt idx="30">
                  <c:v>73</c:v>
                </c:pt>
                <c:pt idx="31">
                  <c:v>70.3</c:v>
                </c:pt>
                <c:pt idx="32">
                  <c:v>69.099999999999994</c:v>
                </c:pt>
                <c:pt idx="33">
                  <c:v>67.5</c:v>
                </c:pt>
                <c:pt idx="34">
                  <c:v>72.599999999999994</c:v>
                </c:pt>
                <c:pt idx="35">
                  <c:v>73</c:v>
                </c:pt>
                <c:pt idx="36">
                  <c:v>73.8</c:v>
                </c:pt>
                <c:pt idx="37">
                  <c:v>72.5</c:v>
                </c:pt>
                <c:pt idx="38">
                  <c:v>71.400000000000006</c:v>
                </c:pt>
                <c:pt idx="39">
                  <c:v>72.3</c:v>
                </c:pt>
                <c:pt idx="40">
                  <c:v>71.7</c:v>
                </c:pt>
                <c:pt idx="41">
                  <c:v>71.400000000000006</c:v>
                </c:pt>
                <c:pt idx="42">
                  <c:v>74.900000000000006</c:v>
                </c:pt>
                <c:pt idx="43">
                  <c:v>76.3</c:v>
                </c:pt>
                <c:pt idx="44">
                  <c:v>73.599999999999994</c:v>
                </c:pt>
                <c:pt idx="45">
                  <c:v>69.2</c:v>
                </c:pt>
                <c:pt idx="46">
                  <c:v>63.5</c:v>
                </c:pt>
                <c:pt idx="47">
                  <c:v>70.900000000000006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Leq!$D$3</c:f>
              <c:strCache>
                <c:ptCount val="1"/>
                <c:pt idx="0">
                  <c:v>Wed</c:v>
                </c:pt>
              </c:strCache>
            </c:strRef>
          </c:tx>
          <c:marker>
            <c:symbol val="none"/>
          </c:marker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Leq!$D$4:$D$51</c:f>
              <c:numCache>
                <c:formatCode>General</c:formatCode>
                <c:ptCount val="48"/>
                <c:pt idx="0">
                  <c:v>65.900000000000006</c:v>
                </c:pt>
                <c:pt idx="1">
                  <c:v>65.7</c:v>
                </c:pt>
                <c:pt idx="2">
                  <c:v>64.400000000000006</c:v>
                </c:pt>
                <c:pt idx="3">
                  <c:v>66.400000000000006</c:v>
                </c:pt>
                <c:pt idx="4">
                  <c:v>74.400000000000006</c:v>
                </c:pt>
                <c:pt idx="5">
                  <c:v>75.3</c:v>
                </c:pt>
                <c:pt idx="6">
                  <c:v>68.900000000000006</c:v>
                </c:pt>
                <c:pt idx="7">
                  <c:v>68.3</c:v>
                </c:pt>
                <c:pt idx="8">
                  <c:v>69.400000000000006</c:v>
                </c:pt>
                <c:pt idx="9">
                  <c:v>74.599999999999994</c:v>
                </c:pt>
                <c:pt idx="10">
                  <c:v>77.099999999999994</c:v>
                </c:pt>
                <c:pt idx="11">
                  <c:v>77.400000000000006</c:v>
                </c:pt>
                <c:pt idx="12">
                  <c:v>77.5</c:v>
                </c:pt>
                <c:pt idx="13">
                  <c:v>81.3</c:v>
                </c:pt>
                <c:pt idx="14">
                  <c:v>63.8</c:v>
                </c:pt>
                <c:pt idx="15">
                  <c:v>64.900000000000006</c:v>
                </c:pt>
                <c:pt idx="16">
                  <c:v>65.2</c:v>
                </c:pt>
                <c:pt idx="17">
                  <c:v>65.7</c:v>
                </c:pt>
                <c:pt idx="18">
                  <c:v>64.099999999999994</c:v>
                </c:pt>
                <c:pt idx="19">
                  <c:v>68.7</c:v>
                </c:pt>
                <c:pt idx="20">
                  <c:v>70.099999999999994</c:v>
                </c:pt>
                <c:pt idx="21">
                  <c:v>71.8</c:v>
                </c:pt>
                <c:pt idx="22">
                  <c:v>70.8</c:v>
                </c:pt>
                <c:pt idx="23">
                  <c:v>71.900000000000006</c:v>
                </c:pt>
                <c:pt idx="24">
                  <c:v>71.900000000000006</c:v>
                </c:pt>
                <c:pt idx="25">
                  <c:v>74.3</c:v>
                </c:pt>
                <c:pt idx="26">
                  <c:v>73.5</c:v>
                </c:pt>
                <c:pt idx="27">
                  <c:v>74</c:v>
                </c:pt>
                <c:pt idx="28">
                  <c:v>73.099999999999994</c:v>
                </c:pt>
                <c:pt idx="29">
                  <c:v>72.5</c:v>
                </c:pt>
                <c:pt idx="30">
                  <c:v>70.900000000000006</c:v>
                </c:pt>
                <c:pt idx="31">
                  <c:v>72.5</c:v>
                </c:pt>
                <c:pt idx="32">
                  <c:v>69.400000000000006</c:v>
                </c:pt>
                <c:pt idx="33">
                  <c:v>69.099999999999994</c:v>
                </c:pt>
                <c:pt idx="34">
                  <c:v>68.900000000000006</c:v>
                </c:pt>
                <c:pt idx="35">
                  <c:v>71.400000000000006</c:v>
                </c:pt>
                <c:pt idx="36">
                  <c:v>68.400000000000006</c:v>
                </c:pt>
                <c:pt idx="37">
                  <c:v>69.5</c:v>
                </c:pt>
                <c:pt idx="38">
                  <c:v>69.7</c:v>
                </c:pt>
                <c:pt idx="39">
                  <c:v>69.099999999999994</c:v>
                </c:pt>
                <c:pt idx="40">
                  <c:v>71.8</c:v>
                </c:pt>
                <c:pt idx="41">
                  <c:v>76.900000000000006</c:v>
                </c:pt>
                <c:pt idx="42">
                  <c:v>72.599999999999994</c:v>
                </c:pt>
                <c:pt idx="43">
                  <c:v>68.8</c:v>
                </c:pt>
                <c:pt idx="44">
                  <c:v>66.8</c:v>
                </c:pt>
                <c:pt idx="45">
                  <c:v>66.400000000000006</c:v>
                </c:pt>
                <c:pt idx="46">
                  <c:v>66.8</c:v>
                </c:pt>
                <c:pt idx="47">
                  <c:v>66.400000000000006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Leq!$E$3</c:f>
              <c:strCache>
                <c:ptCount val="1"/>
                <c:pt idx="0">
                  <c:v>Thu</c:v>
                </c:pt>
              </c:strCache>
            </c:strRef>
          </c:tx>
          <c:marker>
            <c:symbol val="none"/>
          </c:marker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Leq!$E$4:$E$51</c:f>
              <c:numCache>
                <c:formatCode>General</c:formatCode>
                <c:ptCount val="48"/>
                <c:pt idx="0">
                  <c:v>67.400000000000006</c:v>
                </c:pt>
                <c:pt idx="1">
                  <c:v>65.5</c:v>
                </c:pt>
                <c:pt idx="2">
                  <c:v>66.599999999999994</c:v>
                </c:pt>
                <c:pt idx="3">
                  <c:v>67.3</c:v>
                </c:pt>
                <c:pt idx="4">
                  <c:v>67.8</c:v>
                </c:pt>
                <c:pt idx="5">
                  <c:v>68.099999999999994</c:v>
                </c:pt>
                <c:pt idx="6">
                  <c:v>70.900000000000006</c:v>
                </c:pt>
                <c:pt idx="7">
                  <c:v>68.8</c:v>
                </c:pt>
                <c:pt idx="8">
                  <c:v>68.8</c:v>
                </c:pt>
                <c:pt idx="9">
                  <c:v>68.599999999999994</c:v>
                </c:pt>
                <c:pt idx="10">
                  <c:v>68.5</c:v>
                </c:pt>
                <c:pt idx="11">
                  <c:v>70.2</c:v>
                </c:pt>
                <c:pt idx="12">
                  <c:v>69.8</c:v>
                </c:pt>
                <c:pt idx="13">
                  <c:v>69.400000000000006</c:v>
                </c:pt>
                <c:pt idx="14">
                  <c:v>69.599999999999994</c:v>
                </c:pt>
                <c:pt idx="15">
                  <c:v>68.099999999999994</c:v>
                </c:pt>
                <c:pt idx="16">
                  <c:v>68.7</c:v>
                </c:pt>
                <c:pt idx="17">
                  <c:v>71.099999999999994</c:v>
                </c:pt>
                <c:pt idx="18">
                  <c:v>68.900000000000006</c:v>
                </c:pt>
                <c:pt idx="19">
                  <c:v>71.400000000000006</c:v>
                </c:pt>
                <c:pt idx="20">
                  <c:v>72.099999999999994</c:v>
                </c:pt>
                <c:pt idx="21">
                  <c:v>72.7</c:v>
                </c:pt>
                <c:pt idx="22">
                  <c:v>71.7</c:v>
                </c:pt>
                <c:pt idx="23">
                  <c:v>71.3</c:v>
                </c:pt>
                <c:pt idx="24">
                  <c:v>73.7</c:v>
                </c:pt>
                <c:pt idx="25">
                  <c:v>74.2</c:v>
                </c:pt>
                <c:pt idx="26">
                  <c:v>73.099999999999994</c:v>
                </c:pt>
                <c:pt idx="27">
                  <c:v>71.400000000000006</c:v>
                </c:pt>
                <c:pt idx="28">
                  <c:v>70.5</c:v>
                </c:pt>
                <c:pt idx="29">
                  <c:v>71.400000000000006</c:v>
                </c:pt>
                <c:pt idx="30">
                  <c:v>70.5</c:v>
                </c:pt>
                <c:pt idx="31">
                  <c:v>73</c:v>
                </c:pt>
                <c:pt idx="32">
                  <c:v>75.3</c:v>
                </c:pt>
                <c:pt idx="33">
                  <c:v>72</c:v>
                </c:pt>
                <c:pt idx="34">
                  <c:v>75.3</c:v>
                </c:pt>
                <c:pt idx="35">
                  <c:v>71.3</c:v>
                </c:pt>
                <c:pt idx="36">
                  <c:v>71</c:v>
                </c:pt>
                <c:pt idx="37">
                  <c:v>72.099999999999994</c:v>
                </c:pt>
                <c:pt idx="38">
                  <c:v>71.400000000000006</c:v>
                </c:pt>
                <c:pt idx="39">
                  <c:v>73.400000000000006</c:v>
                </c:pt>
                <c:pt idx="40">
                  <c:v>71.7</c:v>
                </c:pt>
                <c:pt idx="41">
                  <c:v>73.3</c:v>
                </c:pt>
                <c:pt idx="42">
                  <c:v>72</c:v>
                </c:pt>
                <c:pt idx="43">
                  <c:v>70.099999999999994</c:v>
                </c:pt>
                <c:pt idx="44">
                  <c:v>74.400000000000006</c:v>
                </c:pt>
                <c:pt idx="45">
                  <c:v>73</c:v>
                </c:pt>
                <c:pt idx="46">
                  <c:v>70.5</c:v>
                </c:pt>
                <c:pt idx="47">
                  <c:v>72.099999999999994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Leq!$F$3</c:f>
              <c:strCache>
                <c:ptCount val="1"/>
                <c:pt idx="0">
                  <c:v>Fri</c:v>
                </c:pt>
              </c:strCache>
            </c:strRef>
          </c:tx>
          <c:marker>
            <c:symbol val="none"/>
          </c:marker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Leq!$F$4:$F$51</c:f>
              <c:numCache>
                <c:formatCode>General</c:formatCode>
                <c:ptCount val="48"/>
                <c:pt idx="0">
                  <c:v>73.099999999999994</c:v>
                </c:pt>
                <c:pt idx="1">
                  <c:v>72.7</c:v>
                </c:pt>
                <c:pt idx="2">
                  <c:v>73.8</c:v>
                </c:pt>
                <c:pt idx="3">
                  <c:v>75.2</c:v>
                </c:pt>
                <c:pt idx="4">
                  <c:v>75.5</c:v>
                </c:pt>
                <c:pt idx="5">
                  <c:v>76.5</c:v>
                </c:pt>
                <c:pt idx="6">
                  <c:v>68.099999999999994</c:v>
                </c:pt>
                <c:pt idx="7">
                  <c:v>67.3</c:v>
                </c:pt>
                <c:pt idx="8">
                  <c:v>69.7</c:v>
                </c:pt>
                <c:pt idx="9">
                  <c:v>73.3</c:v>
                </c:pt>
                <c:pt idx="10">
                  <c:v>74.099999999999994</c:v>
                </c:pt>
                <c:pt idx="11">
                  <c:v>68.3</c:v>
                </c:pt>
                <c:pt idx="12">
                  <c:v>71.5</c:v>
                </c:pt>
                <c:pt idx="13">
                  <c:v>70.8</c:v>
                </c:pt>
                <c:pt idx="14">
                  <c:v>73.900000000000006</c:v>
                </c:pt>
                <c:pt idx="15">
                  <c:v>70.099999999999994</c:v>
                </c:pt>
                <c:pt idx="16">
                  <c:v>71.7</c:v>
                </c:pt>
                <c:pt idx="17">
                  <c:v>71.8</c:v>
                </c:pt>
                <c:pt idx="18">
                  <c:v>73.3</c:v>
                </c:pt>
                <c:pt idx="19">
                  <c:v>77</c:v>
                </c:pt>
                <c:pt idx="20">
                  <c:v>74</c:v>
                </c:pt>
                <c:pt idx="21">
                  <c:v>75.2</c:v>
                </c:pt>
                <c:pt idx="22">
                  <c:v>73.400000000000006</c:v>
                </c:pt>
                <c:pt idx="23">
                  <c:v>71.7</c:v>
                </c:pt>
                <c:pt idx="24">
                  <c:v>72.400000000000006</c:v>
                </c:pt>
                <c:pt idx="25">
                  <c:v>71.5</c:v>
                </c:pt>
                <c:pt idx="26">
                  <c:v>71.400000000000006</c:v>
                </c:pt>
                <c:pt idx="27">
                  <c:v>70.7</c:v>
                </c:pt>
                <c:pt idx="28">
                  <c:v>74.2</c:v>
                </c:pt>
                <c:pt idx="29">
                  <c:v>74.5</c:v>
                </c:pt>
                <c:pt idx="30">
                  <c:v>73.400000000000006</c:v>
                </c:pt>
                <c:pt idx="31">
                  <c:v>72.7</c:v>
                </c:pt>
                <c:pt idx="32">
                  <c:v>68.099999999999994</c:v>
                </c:pt>
                <c:pt idx="33">
                  <c:v>68.8</c:v>
                </c:pt>
                <c:pt idx="34">
                  <c:v>68.599999999999994</c:v>
                </c:pt>
                <c:pt idx="35">
                  <c:v>68</c:v>
                </c:pt>
                <c:pt idx="36">
                  <c:v>68.599999999999994</c:v>
                </c:pt>
                <c:pt idx="37">
                  <c:v>68.7</c:v>
                </c:pt>
                <c:pt idx="38">
                  <c:v>67.2</c:v>
                </c:pt>
                <c:pt idx="39">
                  <c:v>66.900000000000006</c:v>
                </c:pt>
                <c:pt idx="40">
                  <c:v>68.599999999999994</c:v>
                </c:pt>
                <c:pt idx="41">
                  <c:v>67.8</c:v>
                </c:pt>
                <c:pt idx="42">
                  <c:v>68.599999999999994</c:v>
                </c:pt>
                <c:pt idx="43">
                  <c:v>69.900000000000006</c:v>
                </c:pt>
                <c:pt idx="44">
                  <c:v>68.8</c:v>
                </c:pt>
                <c:pt idx="45">
                  <c:v>69.400000000000006</c:v>
                </c:pt>
                <c:pt idx="46">
                  <c:v>68.400000000000006</c:v>
                </c:pt>
                <c:pt idx="47">
                  <c:v>69.8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Leq!$G$3</c:f>
              <c:strCache>
                <c:ptCount val="1"/>
                <c:pt idx="0">
                  <c:v>Sat</c:v>
                </c:pt>
              </c:strCache>
            </c:strRef>
          </c:tx>
          <c:marker>
            <c:symbol val="none"/>
          </c:marker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Leq!$G$4:$G$51</c:f>
              <c:numCache>
                <c:formatCode>General</c:formatCode>
                <c:ptCount val="48"/>
                <c:pt idx="0">
                  <c:v>69.7</c:v>
                </c:pt>
                <c:pt idx="1">
                  <c:v>67.2</c:v>
                </c:pt>
                <c:pt idx="2">
                  <c:v>67</c:v>
                </c:pt>
                <c:pt idx="3">
                  <c:v>68.599999999999994</c:v>
                </c:pt>
                <c:pt idx="4">
                  <c:v>68.599999999999994</c:v>
                </c:pt>
                <c:pt idx="5">
                  <c:v>67.5</c:v>
                </c:pt>
                <c:pt idx="6">
                  <c:v>73.3</c:v>
                </c:pt>
                <c:pt idx="7">
                  <c:v>71.7</c:v>
                </c:pt>
                <c:pt idx="8">
                  <c:v>71</c:v>
                </c:pt>
                <c:pt idx="9">
                  <c:v>69.900000000000006</c:v>
                </c:pt>
                <c:pt idx="10">
                  <c:v>68.900000000000006</c:v>
                </c:pt>
                <c:pt idx="11">
                  <c:v>69.2</c:v>
                </c:pt>
                <c:pt idx="12">
                  <c:v>69.8</c:v>
                </c:pt>
                <c:pt idx="13">
                  <c:v>69</c:v>
                </c:pt>
                <c:pt idx="14">
                  <c:v>70.099999999999994</c:v>
                </c:pt>
                <c:pt idx="15">
                  <c:v>75.5</c:v>
                </c:pt>
                <c:pt idx="16">
                  <c:v>73.7</c:v>
                </c:pt>
                <c:pt idx="17">
                  <c:v>72.5</c:v>
                </c:pt>
                <c:pt idx="18">
                  <c:v>73.2</c:v>
                </c:pt>
                <c:pt idx="19">
                  <c:v>72</c:v>
                </c:pt>
                <c:pt idx="20">
                  <c:v>72.400000000000006</c:v>
                </c:pt>
                <c:pt idx="21">
                  <c:v>70.900000000000006</c:v>
                </c:pt>
                <c:pt idx="22">
                  <c:v>70.7</c:v>
                </c:pt>
                <c:pt idx="23">
                  <c:v>74.400000000000006</c:v>
                </c:pt>
                <c:pt idx="24">
                  <c:v>72.099999999999994</c:v>
                </c:pt>
                <c:pt idx="25">
                  <c:v>72.2</c:v>
                </c:pt>
                <c:pt idx="26">
                  <c:v>72</c:v>
                </c:pt>
                <c:pt idx="27">
                  <c:v>73.5</c:v>
                </c:pt>
                <c:pt idx="28">
                  <c:v>72.3</c:v>
                </c:pt>
                <c:pt idx="29">
                  <c:v>75.8</c:v>
                </c:pt>
                <c:pt idx="30">
                  <c:v>74.599999999999994</c:v>
                </c:pt>
                <c:pt idx="31">
                  <c:v>75.5</c:v>
                </c:pt>
                <c:pt idx="32">
                  <c:v>75.599999999999994</c:v>
                </c:pt>
                <c:pt idx="33">
                  <c:v>74.3</c:v>
                </c:pt>
                <c:pt idx="34">
                  <c:v>73.900000000000006</c:v>
                </c:pt>
                <c:pt idx="35">
                  <c:v>75.7</c:v>
                </c:pt>
                <c:pt idx="36">
                  <c:v>75.400000000000006</c:v>
                </c:pt>
                <c:pt idx="37">
                  <c:v>75.2</c:v>
                </c:pt>
                <c:pt idx="38">
                  <c:v>76.900000000000006</c:v>
                </c:pt>
                <c:pt idx="39">
                  <c:v>75.2</c:v>
                </c:pt>
                <c:pt idx="40">
                  <c:v>75.5</c:v>
                </c:pt>
                <c:pt idx="41">
                  <c:v>74.400000000000006</c:v>
                </c:pt>
                <c:pt idx="42">
                  <c:v>73</c:v>
                </c:pt>
                <c:pt idx="43">
                  <c:v>73.2</c:v>
                </c:pt>
                <c:pt idx="44">
                  <c:v>72.2</c:v>
                </c:pt>
                <c:pt idx="45">
                  <c:v>70.2</c:v>
                </c:pt>
                <c:pt idx="46">
                  <c:v>74</c:v>
                </c:pt>
                <c:pt idx="47">
                  <c:v>74.7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Leq!$I$3</c:f>
              <c:strCache>
                <c:ptCount val="1"/>
                <c:pt idx="0">
                  <c:v>Avg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Leq!$A$4:$A$51</c:f>
              <c:numCache>
                <c:formatCode>h:mm</c:formatCode>
                <c:ptCount val="48"/>
                <c:pt idx="0">
                  <c:v>0.29166666666666669</c:v>
                </c:pt>
                <c:pt idx="1">
                  <c:v>0.3125</c:v>
                </c:pt>
                <c:pt idx="2">
                  <c:v>0.33333333333333298</c:v>
                </c:pt>
                <c:pt idx="3">
                  <c:v>0.35416666666666702</c:v>
                </c:pt>
                <c:pt idx="4">
                  <c:v>0.375</c:v>
                </c:pt>
                <c:pt idx="5">
                  <c:v>0.39583333333333398</c:v>
                </c:pt>
                <c:pt idx="6">
                  <c:v>0.41666666666666702</c:v>
                </c:pt>
                <c:pt idx="7">
                  <c:v>0.4375</c:v>
                </c:pt>
                <c:pt idx="8">
                  <c:v>0.45833333333333398</c:v>
                </c:pt>
                <c:pt idx="9">
                  <c:v>0.47916666666666702</c:v>
                </c:pt>
                <c:pt idx="10">
                  <c:v>0.5</c:v>
                </c:pt>
                <c:pt idx="11">
                  <c:v>0.52083333333333304</c:v>
                </c:pt>
                <c:pt idx="12">
                  <c:v>0.54166666666666696</c:v>
                </c:pt>
                <c:pt idx="13">
                  <c:v>0.5625</c:v>
                </c:pt>
                <c:pt idx="14">
                  <c:v>0.58333333333333304</c:v>
                </c:pt>
                <c:pt idx="15">
                  <c:v>0.60416666666666696</c:v>
                </c:pt>
                <c:pt idx="16">
                  <c:v>0.625</c:v>
                </c:pt>
                <c:pt idx="17">
                  <c:v>0.64583333333333304</c:v>
                </c:pt>
                <c:pt idx="18">
                  <c:v>0.66666666666666696</c:v>
                </c:pt>
                <c:pt idx="19">
                  <c:v>0.6875</c:v>
                </c:pt>
                <c:pt idx="20">
                  <c:v>0.70833333333333304</c:v>
                </c:pt>
                <c:pt idx="21">
                  <c:v>0.72916666666666696</c:v>
                </c:pt>
                <c:pt idx="22">
                  <c:v>0.75</c:v>
                </c:pt>
                <c:pt idx="23">
                  <c:v>0.77083333333333304</c:v>
                </c:pt>
                <c:pt idx="24">
                  <c:v>0.79166666666666696</c:v>
                </c:pt>
                <c:pt idx="25">
                  <c:v>0.8125</c:v>
                </c:pt>
                <c:pt idx="26">
                  <c:v>0.83333333333333304</c:v>
                </c:pt>
                <c:pt idx="27">
                  <c:v>0.85416666666666696</c:v>
                </c:pt>
                <c:pt idx="28">
                  <c:v>0.875</c:v>
                </c:pt>
                <c:pt idx="29">
                  <c:v>0.89583333333333304</c:v>
                </c:pt>
                <c:pt idx="30">
                  <c:v>0.91666666666666596</c:v>
                </c:pt>
                <c:pt idx="31">
                  <c:v>0.9375</c:v>
                </c:pt>
                <c:pt idx="32">
                  <c:v>0.95833333333333304</c:v>
                </c:pt>
                <c:pt idx="33">
                  <c:v>0.97916666666666596</c:v>
                </c:pt>
                <c:pt idx="34">
                  <c:v>1</c:v>
                </c:pt>
                <c:pt idx="35">
                  <c:v>1.0208333333333299</c:v>
                </c:pt>
                <c:pt idx="36">
                  <c:v>1.0416666666666701</c:v>
                </c:pt>
                <c:pt idx="37">
                  <c:v>1.0625</c:v>
                </c:pt>
                <c:pt idx="38">
                  <c:v>1.0833333333333299</c:v>
                </c:pt>
                <c:pt idx="39">
                  <c:v>1.1041666666666701</c:v>
                </c:pt>
                <c:pt idx="40">
                  <c:v>1.125</c:v>
                </c:pt>
                <c:pt idx="41">
                  <c:v>1.1458333333333299</c:v>
                </c:pt>
                <c:pt idx="42">
                  <c:v>1.1666666666666701</c:v>
                </c:pt>
                <c:pt idx="43">
                  <c:v>1.1875</c:v>
                </c:pt>
                <c:pt idx="44">
                  <c:v>1.2083333333333299</c:v>
                </c:pt>
                <c:pt idx="45">
                  <c:v>1.2291666666666701</c:v>
                </c:pt>
                <c:pt idx="46">
                  <c:v>1.25</c:v>
                </c:pt>
                <c:pt idx="47">
                  <c:v>1.2708333333333299</c:v>
                </c:pt>
              </c:numCache>
            </c:numRef>
          </c:cat>
          <c:val>
            <c:numRef>
              <c:f>Leq!$I$4:$I$51</c:f>
              <c:numCache>
                <c:formatCode>General</c:formatCode>
                <c:ptCount val="48"/>
                <c:pt idx="0">
                  <c:v>69.739999999999995</c:v>
                </c:pt>
                <c:pt idx="1">
                  <c:v>67.97999999999999</c:v>
                </c:pt>
                <c:pt idx="2">
                  <c:v>68.34</c:v>
                </c:pt>
                <c:pt idx="3">
                  <c:v>69.12</c:v>
                </c:pt>
                <c:pt idx="4">
                  <c:v>71.400000000000006</c:v>
                </c:pt>
                <c:pt idx="5">
                  <c:v>71.459999999999994</c:v>
                </c:pt>
                <c:pt idx="6">
                  <c:v>70.900000000000006</c:v>
                </c:pt>
                <c:pt idx="7">
                  <c:v>70.239999999999995</c:v>
                </c:pt>
                <c:pt idx="8">
                  <c:v>71.42</c:v>
                </c:pt>
                <c:pt idx="9">
                  <c:v>72.099999999999994</c:v>
                </c:pt>
                <c:pt idx="10">
                  <c:v>72.47999999999999</c:v>
                </c:pt>
                <c:pt idx="11">
                  <c:v>71.58</c:v>
                </c:pt>
                <c:pt idx="12">
                  <c:v>73.48</c:v>
                </c:pt>
                <c:pt idx="13">
                  <c:v>71.419999999999987</c:v>
                </c:pt>
                <c:pt idx="14">
                  <c:v>68.959999999999994</c:v>
                </c:pt>
                <c:pt idx="15">
                  <c:v>69.64</c:v>
                </c:pt>
                <c:pt idx="16">
                  <c:v>69.47999999999999</c:v>
                </c:pt>
                <c:pt idx="17">
                  <c:v>69.599999999999994</c:v>
                </c:pt>
                <c:pt idx="18">
                  <c:v>69.64</c:v>
                </c:pt>
                <c:pt idx="19">
                  <c:v>72</c:v>
                </c:pt>
                <c:pt idx="20">
                  <c:v>72.12</c:v>
                </c:pt>
                <c:pt idx="21">
                  <c:v>73.259999999999991</c:v>
                </c:pt>
                <c:pt idx="22">
                  <c:v>72.06</c:v>
                </c:pt>
                <c:pt idx="23">
                  <c:v>72.7</c:v>
                </c:pt>
                <c:pt idx="24">
                  <c:v>71.8</c:v>
                </c:pt>
                <c:pt idx="25">
                  <c:v>72.900000000000006</c:v>
                </c:pt>
                <c:pt idx="26">
                  <c:v>72.179999999999993</c:v>
                </c:pt>
                <c:pt idx="27">
                  <c:v>71.760000000000005</c:v>
                </c:pt>
                <c:pt idx="28">
                  <c:v>72.34</c:v>
                </c:pt>
                <c:pt idx="29">
                  <c:v>73.039999999999992</c:v>
                </c:pt>
                <c:pt idx="30">
                  <c:v>72.47999999999999</c:v>
                </c:pt>
                <c:pt idx="31">
                  <c:v>72.8</c:v>
                </c:pt>
                <c:pt idx="32">
                  <c:v>71.5</c:v>
                </c:pt>
                <c:pt idx="33">
                  <c:v>70.34</c:v>
                </c:pt>
                <c:pt idx="34">
                  <c:v>71.859999999999985</c:v>
                </c:pt>
                <c:pt idx="35">
                  <c:v>71.88</c:v>
                </c:pt>
                <c:pt idx="36">
                  <c:v>71.439999999999984</c:v>
                </c:pt>
                <c:pt idx="37">
                  <c:v>71.599999999999994</c:v>
                </c:pt>
                <c:pt idx="38">
                  <c:v>71.320000000000007</c:v>
                </c:pt>
                <c:pt idx="39">
                  <c:v>71.38</c:v>
                </c:pt>
                <c:pt idx="40">
                  <c:v>71.859999999999985</c:v>
                </c:pt>
                <c:pt idx="41">
                  <c:v>72.760000000000019</c:v>
                </c:pt>
                <c:pt idx="42">
                  <c:v>72.22</c:v>
                </c:pt>
                <c:pt idx="43">
                  <c:v>71.66</c:v>
                </c:pt>
                <c:pt idx="44">
                  <c:v>71.16</c:v>
                </c:pt>
                <c:pt idx="45">
                  <c:v>69.64</c:v>
                </c:pt>
                <c:pt idx="46">
                  <c:v>68.640000000000015</c:v>
                </c:pt>
                <c:pt idx="47">
                  <c:v>70.78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875520"/>
        <c:axId val="265355264"/>
      </c:lineChart>
      <c:catAx>
        <c:axId val="26487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2700000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355264"/>
        <c:crosses val="autoZero"/>
        <c:auto val="1"/>
        <c:lblAlgn val="ctr"/>
        <c:lblOffset val="100"/>
        <c:noMultiLvlLbl val="0"/>
      </c:catAx>
      <c:valAx>
        <c:axId val="26535526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dB(A)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875520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layout/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0.10234</cdr:x>
      <cdr:y>0.01279</cdr:y>
    </cdr:from>
    <cdr:to>
      <cdr:x>0.92241</cdr:x>
      <cdr:y>0.09591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57325" y="95250"/>
          <a:ext cx="1167765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US" sz="44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0.02074</cdr:x>
      <cdr:y>0.35166</cdr:y>
    </cdr:from>
    <cdr:to>
      <cdr:x>0.07625</cdr:x>
      <cdr:y>0.61765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300037" y="3214685"/>
          <a:ext cx="1981199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US" sz="44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0.17926</cdr:x>
      <cdr:y>0.91176</cdr:y>
    </cdr:from>
    <cdr:to>
      <cdr:x>0.86221</cdr:x>
      <cdr:y>0.97059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552700" y="6791325"/>
          <a:ext cx="97250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US" sz="1100"/>
        </a:p>
      </cdr:txBody>
    </cdr:sp>
  </cdr:relSizeAnchor>
  <cdr:relSizeAnchor xmlns:cdr="http://schemas.openxmlformats.org/drawingml/2006/chartDrawing">
    <cdr:from>
      <cdr:x>0.46288</cdr:x>
      <cdr:y>0.8977</cdr:y>
    </cdr:from>
    <cdr:to>
      <cdr:x>0.5699</cdr:x>
      <cdr:y>0.9821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591301" y="6686549"/>
          <a:ext cx="1524000" cy="6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4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abSelected="1" workbookViewId="0">
      <selection activeCell="H11" sqref="H11"/>
    </sheetView>
  </sheetViews>
  <sheetFormatPr defaultRowHeight="15" x14ac:dyDescent="0.25"/>
  <cols>
    <col min="2" max="2" width="9.140625" style="1"/>
    <col min="8" max="8" width="9.140625" style="1"/>
  </cols>
  <sheetData>
    <row r="2" spans="1:11" x14ac:dyDescent="0.25">
      <c r="C2" s="1" t="s">
        <v>0</v>
      </c>
    </row>
    <row r="3" spans="1:11" x14ac:dyDescent="0.25">
      <c r="A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I3" s="1" t="s">
        <v>7</v>
      </c>
      <c r="J3" t="s">
        <v>8</v>
      </c>
      <c r="K3" t="s">
        <v>9</v>
      </c>
    </row>
    <row r="4" spans="1:11" x14ac:dyDescent="0.25">
      <c r="A4" s="2">
        <v>0.29166666666666669</v>
      </c>
      <c r="B4" s="2"/>
      <c r="C4" s="1">
        <v>72.599999999999994</v>
      </c>
      <c r="D4" s="1">
        <v>65.900000000000006</v>
      </c>
      <c r="E4" s="1">
        <v>67.400000000000006</v>
      </c>
      <c r="F4" s="1">
        <v>73.099999999999994</v>
      </c>
      <c r="G4" s="1">
        <v>69.7</v>
      </c>
      <c r="I4">
        <f>AVERAGE(C4:G4)</f>
        <v>69.739999999999995</v>
      </c>
      <c r="J4">
        <f>STDEV(C4:G4)</f>
        <v>3.1500793640795726</v>
      </c>
      <c r="K4">
        <f>I4/J4</f>
        <v>22.139124745632387</v>
      </c>
    </row>
    <row r="5" spans="1:11" x14ac:dyDescent="0.25">
      <c r="A5" s="2">
        <v>0.3125</v>
      </c>
      <c r="B5" s="2"/>
      <c r="C5" s="1">
        <v>68.8</v>
      </c>
      <c r="D5" s="1">
        <v>65.7</v>
      </c>
      <c r="E5" s="1">
        <v>65.5</v>
      </c>
      <c r="F5" s="1">
        <v>72.7</v>
      </c>
      <c r="G5" s="1">
        <v>67.2</v>
      </c>
      <c r="I5" s="1">
        <f t="shared" ref="I5:I51" si="0">AVERAGE(C5:G5)</f>
        <v>67.97999999999999</v>
      </c>
      <c r="J5" s="1">
        <f t="shared" ref="J5:J53" si="1">STDEV(C5:G5)</f>
        <v>2.9541496238342435</v>
      </c>
      <c r="K5" s="1">
        <f t="shared" ref="K5:K53" si="2">I5/J5</f>
        <v>23.01169834172703</v>
      </c>
    </row>
    <row r="6" spans="1:11" x14ac:dyDescent="0.25">
      <c r="A6" s="2">
        <v>0.33333333333333298</v>
      </c>
      <c r="B6" s="2"/>
      <c r="C6" s="1">
        <v>69.900000000000006</v>
      </c>
      <c r="D6" s="1">
        <v>64.400000000000006</v>
      </c>
      <c r="E6" s="1">
        <v>66.599999999999994</v>
      </c>
      <c r="F6" s="1">
        <v>73.8</v>
      </c>
      <c r="G6" s="1">
        <v>67</v>
      </c>
      <c r="I6" s="1">
        <f t="shared" si="0"/>
        <v>68.34</v>
      </c>
      <c r="J6" s="1">
        <f t="shared" si="1"/>
        <v>3.6260170986910678</v>
      </c>
      <c r="K6" s="1">
        <f t="shared" si="2"/>
        <v>18.847125686381791</v>
      </c>
    </row>
    <row r="7" spans="1:11" x14ac:dyDescent="0.25">
      <c r="A7" s="2">
        <v>0.35416666666666702</v>
      </c>
      <c r="B7" s="2"/>
      <c r="C7" s="1">
        <v>68.099999999999994</v>
      </c>
      <c r="D7" s="1">
        <v>66.400000000000006</v>
      </c>
      <c r="E7" s="1">
        <v>67.3</v>
      </c>
      <c r="F7" s="1">
        <v>75.2</v>
      </c>
      <c r="G7" s="1">
        <v>68.599999999999994</v>
      </c>
      <c r="I7" s="1">
        <f t="shared" si="0"/>
        <v>69.12</v>
      </c>
      <c r="J7" s="1">
        <f t="shared" si="1"/>
        <v>3.4995714023291491</v>
      </c>
      <c r="K7" s="1">
        <f t="shared" si="2"/>
        <v>19.750990065239705</v>
      </c>
    </row>
    <row r="8" spans="1:11" x14ac:dyDescent="0.25">
      <c r="A8" s="2">
        <v>0.375</v>
      </c>
      <c r="B8" s="2"/>
      <c r="C8" s="1">
        <v>70.7</v>
      </c>
      <c r="D8" s="1">
        <v>74.400000000000006</v>
      </c>
      <c r="E8" s="1">
        <v>67.8</v>
      </c>
      <c r="F8" s="1">
        <v>75.5</v>
      </c>
      <c r="G8" s="1">
        <v>68.599999999999994</v>
      </c>
      <c r="I8" s="1">
        <f t="shared" si="0"/>
        <v>71.400000000000006</v>
      </c>
      <c r="J8" s="1">
        <f t="shared" si="1"/>
        <v>3.4314719873547008</v>
      </c>
      <c r="K8" s="1">
        <f t="shared" si="2"/>
        <v>20.80739701886414</v>
      </c>
    </row>
    <row r="9" spans="1:11" x14ac:dyDescent="0.25">
      <c r="A9" s="2">
        <v>0.39583333333333398</v>
      </c>
      <c r="B9" s="2"/>
      <c r="C9" s="1">
        <v>69.900000000000006</v>
      </c>
      <c r="D9" s="1">
        <v>75.3</v>
      </c>
      <c r="E9" s="1">
        <v>68.099999999999994</v>
      </c>
      <c r="F9" s="1">
        <v>76.5</v>
      </c>
      <c r="G9" s="1">
        <v>67.5</v>
      </c>
      <c r="I9" s="1">
        <f t="shared" si="0"/>
        <v>71.459999999999994</v>
      </c>
      <c r="J9" s="1">
        <f t="shared" si="1"/>
        <v>4.1698920849345731</v>
      </c>
      <c r="K9" s="1">
        <f t="shared" si="2"/>
        <v>17.137134137878107</v>
      </c>
    </row>
    <row r="10" spans="1:11" x14ac:dyDescent="0.25">
      <c r="A10" s="2">
        <v>0.41666666666666702</v>
      </c>
      <c r="B10" s="2"/>
      <c r="C10" s="1">
        <v>73.3</v>
      </c>
      <c r="D10" s="1">
        <v>68.900000000000006</v>
      </c>
      <c r="E10" s="1">
        <v>70.900000000000006</v>
      </c>
      <c r="F10" s="1">
        <v>68.099999999999994</v>
      </c>
      <c r="G10" s="1">
        <v>73.3</v>
      </c>
      <c r="I10" s="1">
        <f t="shared" si="0"/>
        <v>70.900000000000006</v>
      </c>
      <c r="J10" s="1">
        <f t="shared" si="1"/>
        <v>2.4166091947189137</v>
      </c>
      <c r="K10" s="1">
        <f t="shared" si="2"/>
        <v>29.338628750953955</v>
      </c>
    </row>
    <row r="11" spans="1:11" x14ac:dyDescent="0.25">
      <c r="A11" s="2">
        <v>0.4375</v>
      </c>
      <c r="B11" s="2"/>
      <c r="C11" s="1">
        <v>75.099999999999994</v>
      </c>
      <c r="D11" s="1">
        <v>68.3</v>
      </c>
      <c r="E11" s="1">
        <v>68.8</v>
      </c>
      <c r="F11" s="1">
        <v>67.3</v>
      </c>
      <c r="G11" s="1">
        <v>71.7</v>
      </c>
      <c r="I11" s="1">
        <f t="shared" si="0"/>
        <v>70.239999999999995</v>
      </c>
      <c r="J11" s="1">
        <f t="shared" si="1"/>
        <v>3.1714350064284775</v>
      </c>
      <c r="K11" s="1">
        <f t="shared" si="2"/>
        <v>22.147702808862231</v>
      </c>
    </row>
    <row r="12" spans="1:11" x14ac:dyDescent="0.25">
      <c r="A12" s="2">
        <v>0.45833333333333398</v>
      </c>
      <c r="B12" s="2"/>
      <c r="C12" s="1">
        <v>78.2</v>
      </c>
      <c r="D12" s="1">
        <v>69.400000000000006</v>
      </c>
      <c r="E12" s="1">
        <v>68.8</v>
      </c>
      <c r="F12" s="1">
        <v>69.7</v>
      </c>
      <c r="G12" s="1">
        <v>71</v>
      </c>
      <c r="I12" s="1">
        <f t="shared" si="0"/>
        <v>71.42</v>
      </c>
      <c r="J12" s="1">
        <f t="shared" si="1"/>
        <v>3.8745322298311065</v>
      </c>
      <c r="K12" s="1">
        <f t="shared" si="2"/>
        <v>18.43319290264705</v>
      </c>
    </row>
    <row r="13" spans="1:11" x14ac:dyDescent="0.25">
      <c r="A13" s="2">
        <v>0.47916666666666702</v>
      </c>
      <c r="B13" s="2"/>
      <c r="C13" s="1">
        <v>74.099999999999994</v>
      </c>
      <c r="D13" s="1">
        <v>74.599999999999994</v>
      </c>
      <c r="E13" s="1">
        <v>68.599999999999994</v>
      </c>
      <c r="F13" s="1">
        <v>73.3</v>
      </c>
      <c r="G13" s="1">
        <v>69.900000000000006</v>
      </c>
      <c r="I13" s="1">
        <f t="shared" si="0"/>
        <v>72.099999999999994</v>
      </c>
      <c r="J13" s="1">
        <f t="shared" si="1"/>
        <v>2.6823497162003296</v>
      </c>
      <c r="K13" s="1">
        <f t="shared" si="2"/>
        <v>26.879418281868528</v>
      </c>
    </row>
    <row r="14" spans="1:11" x14ac:dyDescent="0.25">
      <c r="A14" s="2">
        <v>0.5</v>
      </c>
      <c r="B14" s="2"/>
      <c r="C14" s="1">
        <v>73.8</v>
      </c>
      <c r="D14" s="1">
        <v>77.099999999999994</v>
      </c>
      <c r="E14" s="1">
        <v>68.5</v>
      </c>
      <c r="F14" s="1">
        <v>74.099999999999994</v>
      </c>
      <c r="G14" s="1">
        <v>68.900000000000006</v>
      </c>
      <c r="I14" s="1">
        <f t="shared" si="0"/>
        <v>72.47999999999999</v>
      </c>
      <c r="J14" s="1">
        <f t="shared" si="1"/>
        <v>3.6867329710734369</v>
      </c>
      <c r="K14" s="1">
        <f t="shared" si="2"/>
        <v>19.659682588537613</v>
      </c>
    </row>
    <row r="15" spans="1:11" x14ac:dyDescent="0.25">
      <c r="A15" s="2">
        <v>0.52083333333333304</v>
      </c>
      <c r="B15" s="2"/>
      <c r="C15" s="1">
        <v>72.8</v>
      </c>
      <c r="D15" s="1">
        <v>77.400000000000006</v>
      </c>
      <c r="E15" s="1">
        <v>70.2</v>
      </c>
      <c r="F15" s="1">
        <v>68.3</v>
      </c>
      <c r="G15" s="1">
        <v>69.2</v>
      </c>
      <c r="I15" s="1">
        <f t="shared" si="0"/>
        <v>71.58</v>
      </c>
      <c r="J15" s="1">
        <f t="shared" si="1"/>
        <v>3.663604782178342</v>
      </c>
      <c r="K15" s="1">
        <f t="shared" si="2"/>
        <v>19.538133684124972</v>
      </c>
    </row>
    <row r="16" spans="1:11" x14ac:dyDescent="0.25">
      <c r="A16" s="2">
        <v>0.54166666666666696</v>
      </c>
      <c r="B16" s="2"/>
      <c r="C16" s="1">
        <v>78.8</v>
      </c>
      <c r="D16" s="1">
        <v>77.5</v>
      </c>
      <c r="E16" s="1">
        <v>69.8</v>
      </c>
      <c r="F16" s="1">
        <v>71.5</v>
      </c>
      <c r="G16" s="1">
        <v>69.8</v>
      </c>
      <c r="I16" s="1">
        <f t="shared" si="0"/>
        <v>73.48</v>
      </c>
      <c r="J16" s="1">
        <f t="shared" si="1"/>
        <v>4.3436160051275259</v>
      </c>
      <c r="K16" s="1">
        <f t="shared" si="2"/>
        <v>16.916780837269862</v>
      </c>
    </row>
    <row r="17" spans="1:11" x14ac:dyDescent="0.25">
      <c r="A17" s="2">
        <v>0.5625</v>
      </c>
      <c r="B17" s="2"/>
      <c r="C17" s="1">
        <v>66.599999999999994</v>
      </c>
      <c r="D17" s="1">
        <v>81.3</v>
      </c>
      <c r="E17" s="1">
        <v>69.400000000000006</v>
      </c>
      <c r="F17" s="1">
        <v>70.8</v>
      </c>
      <c r="G17" s="1">
        <v>69</v>
      </c>
      <c r="I17" s="1">
        <f t="shared" si="0"/>
        <v>71.419999999999987</v>
      </c>
      <c r="J17" s="1">
        <f t="shared" si="1"/>
        <v>5.7264299524223636</v>
      </c>
      <c r="K17" s="1">
        <f t="shared" si="2"/>
        <v>12.471993998597378</v>
      </c>
    </row>
    <row r="18" spans="1:11" x14ac:dyDescent="0.25">
      <c r="A18" s="2">
        <v>0.58333333333333304</v>
      </c>
      <c r="B18" s="2"/>
      <c r="C18" s="1">
        <v>67.400000000000006</v>
      </c>
      <c r="D18" s="1">
        <v>63.8</v>
      </c>
      <c r="E18" s="1">
        <v>69.599999999999994</v>
      </c>
      <c r="F18" s="1">
        <v>73.900000000000006</v>
      </c>
      <c r="G18" s="1">
        <v>70.099999999999994</v>
      </c>
      <c r="I18" s="1">
        <f t="shared" si="0"/>
        <v>68.959999999999994</v>
      </c>
      <c r="J18" s="1">
        <f t="shared" si="1"/>
        <v>3.713892836364562</v>
      </c>
      <c r="K18" s="1">
        <f t="shared" si="2"/>
        <v>18.568117885572388</v>
      </c>
    </row>
    <row r="19" spans="1:11" x14ac:dyDescent="0.25">
      <c r="A19" s="2">
        <v>0.60416666666666696</v>
      </c>
      <c r="B19" s="2"/>
      <c r="C19" s="1">
        <v>69.599999999999994</v>
      </c>
      <c r="D19" s="1">
        <v>64.900000000000006</v>
      </c>
      <c r="E19" s="1">
        <v>68.099999999999994</v>
      </c>
      <c r="F19" s="1">
        <v>70.099999999999994</v>
      </c>
      <c r="G19" s="1">
        <v>75.5</v>
      </c>
      <c r="I19" s="1">
        <f t="shared" si="0"/>
        <v>69.64</v>
      </c>
      <c r="J19" s="1">
        <f t="shared" si="1"/>
        <v>3.8533102652135329</v>
      </c>
      <c r="K19" s="1">
        <f t="shared" si="2"/>
        <v>18.072772553170168</v>
      </c>
    </row>
    <row r="20" spans="1:11" x14ac:dyDescent="0.25">
      <c r="A20" s="2">
        <v>0.625</v>
      </c>
      <c r="B20" s="2"/>
      <c r="C20" s="1">
        <v>68.099999999999994</v>
      </c>
      <c r="D20" s="1">
        <v>65.2</v>
      </c>
      <c r="E20" s="1">
        <v>68.7</v>
      </c>
      <c r="F20" s="1">
        <v>71.7</v>
      </c>
      <c r="G20" s="1">
        <v>73.7</v>
      </c>
      <c r="I20" s="1">
        <f t="shared" si="0"/>
        <v>69.47999999999999</v>
      </c>
      <c r="J20" s="1">
        <f t="shared" si="1"/>
        <v>3.3003030163910716</v>
      </c>
      <c r="K20" s="1">
        <f t="shared" si="2"/>
        <v>21.052612337389967</v>
      </c>
    </row>
    <row r="21" spans="1:11" x14ac:dyDescent="0.25">
      <c r="A21" s="2">
        <v>0.64583333333333304</v>
      </c>
      <c r="B21" s="2"/>
      <c r="C21" s="1">
        <v>66.900000000000006</v>
      </c>
      <c r="D21" s="1">
        <v>65.7</v>
      </c>
      <c r="E21" s="1">
        <v>71.099999999999994</v>
      </c>
      <c r="F21" s="1">
        <v>71.8</v>
      </c>
      <c r="G21" s="1">
        <v>72.5</v>
      </c>
      <c r="I21" s="1">
        <f t="shared" si="0"/>
        <v>69.599999999999994</v>
      </c>
      <c r="J21" s="1">
        <f t="shared" si="1"/>
        <v>3.0822070014844849</v>
      </c>
      <c r="K21" s="1">
        <f t="shared" si="2"/>
        <v>22.581221821402167</v>
      </c>
    </row>
    <row r="22" spans="1:11" x14ac:dyDescent="0.25">
      <c r="A22" s="2">
        <v>0.66666666666666696</v>
      </c>
      <c r="B22" s="2"/>
      <c r="C22" s="1">
        <v>68.7</v>
      </c>
      <c r="D22" s="1">
        <v>64.099999999999994</v>
      </c>
      <c r="E22" s="1">
        <v>68.900000000000006</v>
      </c>
      <c r="F22" s="1">
        <v>73.3</v>
      </c>
      <c r="G22" s="1">
        <v>73.2</v>
      </c>
      <c r="I22" s="1">
        <f t="shared" si="0"/>
        <v>69.64</v>
      </c>
      <c r="J22" s="1">
        <f t="shared" si="1"/>
        <v>3.8141840542899881</v>
      </c>
      <c r="K22" s="1">
        <f t="shared" si="2"/>
        <v>18.258164527134628</v>
      </c>
    </row>
    <row r="23" spans="1:11" x14ac:dyDescent="0.25">
      <c r="A23" s="2">
        <v>0.6875</v>
      </c>
      <c r="B23" s="2"/>
      <c r="C23" s="1">
        <v>70.900000000000006</v>
      </c>
      <c r="D23" s="1">
        <v>68.7</v>
      </c>
      <c r="E23" s="1">
        <v>71.400000000000006</v>
      </c>
      <c r="F23" s="1">
        <v>77</v>
      </c>
      <c r="G23" s="1">
        <v>72</v>
      </c>
      <c r="I23" s="1">
        <f t="shared" si="0"/>
        <v>72</v>
      </c>
      <c r="J23" s="1">
        <f t="shared" si="1"/>
        <v>3.0602287496198697</v>
      </c>
      <c r="K23" s="1">
        <f t="shared" si="2"/>
        <v>23.527652960238211</v>
      </c>
    </row>
    <row r="24" spans="1:11" x14ac:dyDescent="0.25">
      <c r="A24" s="2">
        <v>0.70833333333333304</v>
      </c>
      <c r="B24" s="2"/>
      <c r="C24" s="1">
        <v>72</v>
      </c>
      <c r="D24" s="1">
        <v>70.099999999999994</v>
      </c>
      <c r="E24" s="1">
        <v>72.099999999999994</v>
      </c>
      <c r="F24" s="1">
        <v>74</v>
      </c>
      <c r="G24" s="1">
        <v>72.400000000000006</v>
      </c>
      <c r="I24" s="1">
        <f t="shared" si="0"/>
        <v>72.12</v>
      </c>
      <c r="J24" s="1">
        <f t="shared" si="1"/>
        <v>1.388164255410723</v>
      </c>
      <c r="K24" s="1">
        <f t="shared" si="2"/>
        <v>51.95350601983445</v>
      </c>
    </row>
    <row r="25" spans="1:11" x14ac:dyDescent="0.25">
      <c r="A25" s="2">
        <v>0.72916666666666696</v>
      </c>
      <c r="B25" s="2"/>
      <c r="C25" s="1">
        <v>75.7</v>
      </c>
      <c r="D25" s="1">
        <v>71.8</v>
      </c>
      <c r="E25" s="1">
        <v>72.7</v>
      </c>
      <c r="F25" s="1">
        <v>75.2</v>
      </c>
      <c r="G25" s="1">
        <v>70.900000000000006</v>
      </c>
      <c r="I25" s="1">
        <f t="shared" si="0"/>
        <v>73.259999999999991</v>
      </c>
      <c r="J25" s="1">
        <f t="shared" si="1"/>
        <v>2.1054690688775271</v>
      </c>
      <c r="K25" s="1">
        <f t="shared" si="2"/>
        <v>34.795096771028106</v>
      </c>
    </row>
    <row r="26" spans="1:11" x14ac:dyDescent="0.25">
      <c r="A26" s="2">
        <v>0.75</v>
      </c>
      <c r="B26" s="2"/>
      <c r="C26" s="1">
        <v>73.7</v>
      </c>
      <c r="D26" s="1">
        <v>70.8</v>
      </c>
      <c r="E26" s="1">
        <v>71.7</v>
      </c>
      <c r="F26" s="1">
        <v>73.400000000000006</v>
      </c>
      <c r="G26" s="1">
        <v>70.7</v>
      </c>
      <c r="I26" s="1">
        <f t="shared" si="0"/>
        <v>72.06</v>
      </c>
      <c r="J26" s="1">
        <f t="shared" si="1"/>
        <v>1.4188023118109181</v>
      </c>
      <c r="K26" s="1">
        <f t="shared" si="2"/>
        <v>50.789316735764764</v>
      </c>
    </row>
    <row r="27" spans="1:11" x14ac:dyDescent="0.25">
      <c r="A27" s="2">
        <v>0.77083333333333304</v>
      </c>
      <c r="B27" s="2"/>
      <c r="C27" s="1">
        <v>74.2</v>
      </c>
      <c r="D27" s="1">
        <v>71.900000000000006</v>
      </c>
      <c r="E27" s="1">
        <v>71.3</v>
      </c>
      <c r="F27" s="1">
        <v>71.7</v>
      </c>
      <c r="G27" s="1">
        <v>74.400000000000006</v>
      </c>
      <c r="I27" s="1">
        <f t="shared" si="0"/>
        <v>72.7</v>
      </c>
      <c r="J27" s="1">
        <f t="shared" si="1"/>
        <v>1.4781745499094499</v>
      </c>
      <c r="K27" s="1">
        <f t="shared" si="2"/>
        <v>49.182283651449325</v>
      </c>
    </row>
    <row r="28" spans="1:11" x14ac:dyDescent="0.25">
      <c r="A28" s="2">
        <v>0.79166666666666696</v>
      </c>
      <c r="B28" s="2"/>
      <c r="C28" s="1">
        <v>68.900000000000006</v>
      </c>
      <c r="D28" s="1">
        <v>71.900000000000006</v>
      </c>
      <c r="E28" s="1">
        <v>73.7</v>
      </c>
      <c r="F28" s="1">
        <v>72.400000000000006</v>
      </c>
      <c r="G28" s="1">
        <v>72.099999999999994</v>
      </c>
      <c r="I28" s="1">
        <f t="shared" si="0"/>
        <v>71.8</v>
      </c>
      <c r="J28" s="1">
        <f t="shared" si="1"/>
        <v>1.766352173265568</v>
      </c>
      <c r="K28" s="1">
        <f t="shared" si="2"/>
        <v>40.648745525791014</v>
      </c>
    </row>
    <row r="29" spans="1:11" x14ac:dyDescent="0.25">
      <c r="A29" s="2">
        <v>0.8125</v>
      </c>
      <c r="B29" s="2"/>
      <c r="C29" s="1">
        <v>72.3</v>
      </c>
      <c r="D29" s="1">
        <v>74.3</v>
      </c>
      <c r="E29" s="1">
        <v>74.2</v>
      </c>
      <c r="F29" s="1">
        <v>71.5</v>
      </c>
      <c r="G29" s="1">
        <v>72.2</v>
      </c>
      <c r="I29" s="1">
        <f t="shared" si="0"/>
        <v>72.900000000000006</v>
      </c>
      <c r="J29" s="1">
        <f t="shared" si="1"/>
        <v>1.2708265027138834</v>
      </c>
      <c r="K29" s="1">
        <f t="shared" si="2"/>
        <v>57.364242754081801</v>
      </c>
    </row>
    <row r="30" spans="1:11" x14ac:dyDescent="0.25">
      <c r="A30" s="2">
        <v>0.83333333333333304</v>
      </c>
      <c r="B30" s="2"/>
      <c r="C30" s="1">
        <v>70.900000000000006</v>
      </c>
      <c r="D30" s="1">
        <v>73.5</v>
      </c>
      <c r="E30" s="1">
        <v>73.099999999999994</v>
      </c>
      <c r="F30" s="1">
        <v>71.400000000000006</v>
      </c>
      <c r="G30" s="1">
        <v>72</v>
      </c>
      <c r="I30" s="1">
        <f t="shared" si="0"/>
        <v>72.179999999999993</v>
      </c>
      <c r="J30" s="1">
        <f t="shared" si="1"/>
        <v>1.1031772296417253</v>
      </c>
      <c r="K30" s="1">
        <f t="shared" si="2"/>
        <v>65.429196742432424</v>
      </c>
    </row>
    <row r="31" spans="1:11" x14ac:dyDescent="0.25">
      <c r="A31" s="2">
        <v>0.85416666666666696</v>
      </c>
      <c r="B31" s="2"/>
      <c r="C31" s="1">
        <v>69.2</v>
      </c>
      <c r="D31" s="1">
        <v>74</v>
      </c>
      <c r="E31" s="1">
        <v>71.400000000000006</v>
      </c>
      <c r="F31" s="1">
        <v>70.7</v>
      </c>
      <c r="G31" s="1">
        <v>73.5</v>
      </c>
      <c r="I31" s="1">
        <f t="shared" si="0"/>
        <v>71.760000000000005</v>
      </c>
      <c r="J31" s="1">
        <f t="shared" si="1"/>
        <v>1.9907285098676801</v>
      </c>
      <c r="K31" s="1">
        <f t="shared" si="2"/>
        <v>36.047105190034053</v>
      </c>
    </row>
    <row r="32" spans="1:11" x14ac:dyDescent="0.25">
      <c r="A32" s="2">
        <v>0.875</v>
      </c>
      <c r="B32" s="2"/>
      <c r="C32" s="1">
        <v>71.599999999999994</v>
      </c>
      <c r="D32" s="1">
        <v>73.099999999999994</v>
      </c>
      <c r="E32" s="1">
        <v>70.5</v>
      </c>
      <c r="F32" s="1">
        <v>74.2</v>
      </c>
      <c r="G32" s="1">
        <v>72.3</v>
      </c>
      <c r="I32" s="1">
        <f t="shared" si="0"/>
        <v>72.34</v>
      </c>
      <c r="J32" s="1">
        <f t="shared" si="1"/>
        <v>1.411736519326465</v>
      </c>
      <c r="K32" s="1">
        <f t="shared" si="2"/>
        <v>51.241856401443229</v>
      </c>
    </row>
    <row r="33" spans="1:11" x14ac:dyDescent="0.25">
      <c r="A33" s="2">
        <v>0.89583333333333304</v>
      </c>
      <c r="B33" s="2"/>
      <c r="C33" s="1">
        <v>71</v>
      </c>
      <c r="D33" s="1">
        <v>72.5</v>
      </c>
      <c r="E33" s="1">
        <v>71.400000000000006</v>
      </c>
      <c r="F33" s="1">
        <v>74.5</v>
      </c>
      <c r="G33" s="1">
        <v>75.8</v>
      </c>
      <c r="I33" s="1">
        <f t="shared" si="0"/>
        <v>73.039999999999992</v>
      </c>
      <c r="J33" s="1">
        <f t="shared" si="1"/>
        <v>2.0549939172659348</v>
      </c>
      <c r="K33" s="1">
        <f t="shared" si="2"/>
        <v>35.542684280630866</v>
      </c>
    </row>
    <row r="34" spans="1:11" x14ac:dyDescent="0.25">
      <c r="A34" s="2">
        <v>0.91666666666666596</v>
      </c>
      <c r="B34" s="2"/>
      <c r="C34" s="1">
        <v>73</v>
      </c>
      <c r="D34" s="1">
        <v>70.900000000000006</v>
      </c>
      <c r="E34" s="1">
        <v>70.5</v>
      </c>
      <c r="F34" s="1">
        <v>73.400000000000006</v>
      </c>
      <c r="G34" s="1">
        <v>74.599999999999994</v>
      </c>
      <c r="I34" s="1">
        <f t="shared" si="0"/>
        <v>72.47999999999999</v>
      </c>
      <c r="J34" s="1">
        <f t="shared" si="1"/>
        <v>1.7340703561274531</v>
      </c>
      <c r="K34" s="1">
        <f t="shared" si="2"/>
        <v>41.797612042606623</v>
      </c>
    </row>
    <row r="35" spans="1:11" x14ac:dyDescent="0.25">
      <c r="A35" s="2">
        <v>0.9375</v>
      </c>
      <c r="B35" s="2"/>
      <c r="C35" s="1">
        <v>70.3</v>
      </c>
      <c r="D35" s="1">
        <v>72.5</v>
      </c>
      <c r="E35" s="1">
        <v>73</v>
      </c>
      <c r="F35" s="1">
        <v>72.7</v>
      </c>
      <c r="G35" s="1">
        <v>75.5</v>
      </c>
      <c r="I35" s="1">
        <f t="shared" si="0"/>
        <v>72.8</v>
      </c>
      <c r="J35" s="1">
        <f t="shared" si="1"/>
        <v>1.8493242008906938</v>
      </c>
      <c r="K35" s="1">
        <f t="shared" si="2"/>
        <v>39.36573152773169</v>
      </c>
    </row>
    <row r="36" spans="1:11" x14ac:dyDescent="0.25">
      <c r="A36" s="2">
        <v>0.95833333333333304</v>
      </c>
      <c r="B36" s="2"/>
      <c r="C36" s="1">
        <v>69.099999999999994</v>
      </c>
      <c r="D36" s="1">
        <v>69.400000000000006</v>
      </c>
      <c r="E36" s="1">
        <v>75.3</v>
      </c>
      <c r="F36" s="1">
        <v>68.099999999999994</v>
      </c>
      <c r="G36" s="1">
        <v>75.599999999999994</v>
      </c>
      <c r="I36" s="1">
        <f t="shared" si="0"/>
        <v>71.5</v>
      </c>
      <c r="J36" s="1">
        <f t="shared" si="1"/>
        <v>3.6393680770155679</v>
      </c>
      <c r="K36" s="1">
        <f t="shared" si="2"/>
        <v>19.646267837418893</v>
      </c>
    </row>
    <row r="37" spans="1:11" x14ac:dyDescent="0.25">
      <c r="A37" s="2">
        <v>0.97916666666666596</v>
      </c>
      <c r="B37" s="2"/>
      <c r="C37" s="1">
        <v>67.5</v>
      </c>
      <c r="D37" s="1">
        <v>69.099999999999994</v>
      </c>
      <c r="E37" s="1">
        <v>72</v>
      </c>
      <c r="F37" s="1">
        <v>68.8</v>
      </c>
      <c r="G37" s="1">
        <v>74.3</v>
      </c>
      <c r="I37" s="1">
        <f t="shared" si="0"/>
        <v>70.34</v>
      </c>
      <c r="J37" s="1">
        <f t="shared" si="1"/>
        <v>2.7573538039214336</v>
      </c>
      <c r="K37" s="1">
        <f t="shared" si="2"/>
        <v>25.509965351549869</v>
      </c>
    </row>
    <row r="38" spans="1:11" x14ac:dyDescent="0.25">
      <c r="A38" s="2">
        <v>1</v>
      </c>
      <c r="B38" s="2"/>
      <c r="C38" s="1">
        <v>72.599999999999994</v>
      </c>
      <c r="D38" s="1">
        <v>68.900000000000006</v>
      </c>
      <c r="E38" s="1">
        <v>75.3</v>
      </c>
      <c r="F38" s="1">
        <v>68.599999999999994</v>
      </c>
      <c r="G38" s="1">
        <v>73.900000000000006</v>
      </c>
      <c r="I38" s="1">
        <f t="shared" si="0"/>
        <v>71.859999999999985</v>
      </c>
      <c r="J38" s="1">
        <f t="shared" si="1"/>
        <v>2.9971653274385779</v>
      </c>
      <c r="K38" s="1">
        <f t="shared" si="2"/>
        <v>23.975988025129269</v>
      </c>
    </row>
    <row r="39" spans="1:11" x14ac:dyDescent="0.25">
      <c r="A39" s="2">
        <v>1.0208333333333299</v>
      </c>
      <c r="B39" s="2"/>
      <c r="C39" s="1">
        <v>73</v>
      </c>
      <c r="D39" s="1">
        <v>71.400000000000006</v>
      </c>
      <c r="E39" s="1">
        <v>71.3</v>
      </c>
      <c r="F39" s="1">
        <v>68</v>
      </c>
      <c r="G39" s="1">
        <v>75.7</v>
      </c>
      <c r="I39" s="1">
        <f t="shared" si="0"/>
        <v>71.88</v>
      </c>
      <c r="J39" s="1">
        <f t="shared" si="1"/>
        <v>2.8048172846016199</v>
      </c>
      <c r="K39" s="1">
        <f t="shared" si="2"/>
        <v>25.627337792953387</v>
      </c>
    </row>
    <row r="40" spans="1:11" x14ac:dyDescent="0.25">
      <c r="A40" s="2">
        <v>1.0416666666666701</v>
      </c>
      <c r="B40" s="2"/>
      <c r="C40" s="1">
        <v>73.8</v>
      </c>
      <c r="D40" s="1">
        <v>68.400000000000006</v>
      </c>
      <c r="E40" s="1">
        <v>71</v>
      </c>
      <c r="F40" s="1">
        <v>68.599999999999994</v>
      </c>
      <c r="G40" s="1">
        <v>75.400000000000006</v>
      </c>
      <c r="I40" s="1">
        <f t="shared" si="0"/>
        <v>71.439999999999984</v>
      </c>
      <c r="J40" s="1">
        <f t="shared" si="1"/>
        <v>3.1125552203936895</v>
      </c>
      <c r="K40" s="1">
        <f t="shared" si="2"/>
        <v>22.952203235438162</v>
      </c>
    </row>
    <row r="41" spans="1:11" x14ac:dyDescent="0.25">
      <c r="A41" s="2">
        <v>1.0625</v>
      </c>
      <c r="B41" s="2"/>
      <c r="C41" s="1">
        <v>72.5</v>
      </c>
      <c r="D41" s="1">
        <v>69.5</v>
      </c>
      <c r="E41" s="1">
        <v>72.099999999999994</v>
      </c>
      <c r="F41" s="1">
        <v>68.7</v>
      </c>
      <c r="G41" s="1">
        <v>75.2</v>
      </c>
      <c r="I41" s="1">
        <f t="shared" si="0"/>
        <v>71.599999999999994</v>
      </c>
      <c r="J41" s="1">
        <f t="shared" si="1"/>
        <v>2.5903667693977237</v>
      </c>
      <c r="K41" s="1">
        <f t="shared" si="2"/>
        <v>27.640873426062146</v>
      </c>
    </row>
    <row r="42" spans="1:11" x14ac:dyDescent="0.25">
      <c r="A42" s="2">
        <v>1.0833333333333299</v>
      </c>
      <c r="B42" s="2"/>
      <c r="C42" s="1">
        <v>71.400000000000006</v>
      </c>
      <c r="D42" s="1">
        <v>69.7</v>
      </c>
      <c r="E42" s="1">
        <v>71.400000000000006</v>
      </c>
      <c r="F42" s="1">
        <v>67.2</v>
      </c>
      <c r="G42" s="1">
        <v>76.900000000000006</v>
      </c>
      <c r="I42" s="1">
        <f t="shared" si="0"/>
        <v>71.320000000000007</v>
      </c>
      <c r="J42" s="1">
        <f t="shared" si="1"/>
        <v>3.5618815252616147</v>
      </c>
      <c r="K42" s="1">
        <f t="shared" si="2"/>
        <v>20.023125276397749</v>
      </c>
    </row>
    <row r="43" spans="1:11" x14ac:dyDescent="0.25">
      <c r="A43" s="2">
        <v>1.1041666666666701</v>
      </c>
      <c r="B43" s="2"/>
      <c r="C43" s="1">
        <v>72.3</v>
      </c>
      <c r="D43" s="1">
        <v>69.099999999999994</v>
      </c>
      <c r="E43" s="1">
        <v>73.400000000000006</v>
      </c>
      <c r="F43" s="1">
        <v>66.900000000000006</v>
      </c>
      <c r="G43" s="1">
        <v>75.2</v>
      </c>
      <c r="I43" s="1">
        <f t="shared" si="0"/>
        <v>71.38</v>
      </c>
      <c r="J43" s="1">
        <f t="shared" si="1"/>
        <v>3.3461918653896703</v>
      </c>
      <c r="K43" s="1">
        <f t="shared" si="2"/>
        <v>21.331711650577354</v>
      </c>
    </row>
    <row r="44" spans="1:11" x14ac:dyDescent="0.25">
      <c r="A44" s="2">
        <v>1.125</v>
      </c>
      <c r="B44" s="2"/>
      <c r="C44" s="1">
        <v>71.7</v>
      </c>
      <c r="D44" s="1">
        <v>71.8</v>
      </c>
      <c r="E44" s="1">
        <v>71.7</v>
      </c>
      <c r="F44" s="1">
        <v>68.599999999999994</v>
      </c>
      <c r="G44" s="1">
        <v>75.5</v>
      </c>
      <c r="I44" s="1">
        <f t="shared" si="0"/>
        <v>71.859999999999985</v>
      </c>
      <c r="J44" s="1">
        <f t="shared" si="1"/>
        <v>2.4460171708309835</v>
      </c>
      <c r="K44" s="1">
        <f t="shared" si="2"/>
        <v>29.378371033915123</v>
      </c>
    </row>
    <row r="45" spans="1:11" x14ac:dyDescent="0.25">
      <c r="A45" s="2">
        <v>1.1458333333333299</v>
      </c>
      <c r="B45" s="2"/>
      <c r="C45" s="1">
        <v>71.400000000000006</v>
      </c>
      <c r="D45" s="1">
        <v>76.900000000000006</v>
      </c>
      <c r="E45" s="1">
        <v>73.3</v>
      </c>
      <c r="F45" s="1">
        <v>67.8</v>
      </c>
      <c r="G45" s="1">
        <v>74.400000000000006</v>
      </c>
      <c r="I45" s="1">
        <f t="shared" si="0"/>
        <v>72.760000000000019</v>
      </c>
      <c r="J45" s="1">
        <f t="shared" si="1"/>
        <v>3.412184051307904</v>
      </c>
      <c r="K45" s="1">
        <f t="shared" si="2"/>
        <v>21.32358598068906</v>
      </c>
    </row>
    <row r="46" spans="1:11" x14ac:dyDescent="0.25">
      <c r="A46" s="2">
        <v>1.1666666666666701</v>
      </c>
      <c r="B46" s="2"/>
      <c r="C46" s="1">
        <v>74.900000000000006</v>
      </c>
      <c r="D46" s="1">
        <v>72.599999999999994</v>
      </c>
      <c r="E46" s="1">
        <v>72</v>
      </c>
      <c r="F46" s="1">
        <v>68.599999999999994</v>
      </c>
      <c r="G46" s="1">
        <v>73</v>
      </c>
      <c r="I46" s="1">
        <f t="shared" si="0"/>
        <v>72.22</v>
      </c>
      <c r="J46" s="1">
        <f t="shared" si="1"/>
        <v>2.29608362217059</v>
      </c>
      <c r="K46" s="1">
        <f t="shared" si="2"/>
        <v>31.453558268808703</v>
      </c>
    </row>
    <row r="47" spans="1:11" x14ac:dyDescent="0.25">
      <c r="A47" s="2">
        <v>1.1875</v>
      </c>
      <c r="B47" s="2"/>
      <c r="C47" s="1">
        <v>76.3</v>
      </c>
      <c r="D47" s="1">
        <v>68.8</v>
      </c>
      <c r="E47" s="1">
        <v>70.099999999999994</v>
      </c>
      <c r="F47" s="1">
        <v>69.900000000000006</v>
      </c>
      <c r="G47" s="1">
        <v>73.2</v>
      </c>
      <c r="I47" s="1">
        <f t="shared" si="0"/>
        <v>71.66</v>
      </c>
      <c r="J47" s="1">
        <f t="shared" si="1"/>
        <v>3.0664311503766069</v>
      </c>
      <c r="K47" s="1">
        <f t="shared" si="2"/>
        <v>23.369186029563718</v>
      </c>
    </row>
    <row r="48" spans="1:11" x14ac:dyDescent="0.25">
      <c r="A48" s="2">
        <v>1.2083333333333299</v>
      </c>
      <c r="B48" s="2"/>
      <c r="C48" s="1">
        <v>73.599999999999994</v>
      </c>
      <c r="D48" s="1">
        <v>66.8</v>
      </c>
      <c r="E48" s="1">
        <v>74.400000000000006</v>
      </c>
      <c r="F48" s="1">
        <v>68.8</v>
      </c>
      <c r="G48" s="1">
        <v>72.2</v>
      </c>
      <c r="I48" s="1">
        <f t="shared" si="0"/>
        <v>71.16</v>
      </c>
      <c r="J48" s="1">
        <f t="shared" si="1"/>
        <v>3.2446879665077217</v>
      </c>
      <c r="K48" s="1">
        <f t="shared" si="2"/>
        <v>21.931230594290383</v>
      </c>
    </row>
    <row r="49" spans="1:11" x14ac:dyDescent="0.25">
      <c r="A49" s="2">
        <v>1.2291666666666701</v>
      </c>
      <c r="B49" s="2"/>
      <c r="C49" s="1">
        <v>69.2</v>
      </c>
      <c r="D49" s="1">
        <v>66.400000000000006</v>
      </c>
      <c r="E49" s="1">
        <v>73</v>
      </c>
      <c r="F49" s="1">
        <v>69.400000000000006</v>
      </c>
      <c r="G49" s="1">
        <v>70.2</v>
      </c>
      <c r="I49" s="1">
        <f t="shared" si="0"/>
        <v>69.64</v>
      </c>
      <c r="J49" s="1">
        <f t="shared" si="1"/>
        <v>2.3638950907347791</v>
      </c>
      <c r="K49" s="1">
        <f t="shared" si="2"/>
        <v>29.459852204504354</v>
      </c>
    </row>
    <row r="50" spans="1:11" x14ac:dyDescent="0.25">
      <c r="A50" s="2">
        <v>1.25</v>
      </c>
      <c r="B50" s="2"/>
      <c r="C50" s="1">
        <v>63.5</v>
      </c>
      <c r="D50" s="1">
        <v>66.8</v>
      </c>
      <c r="E50" s="1">
        <v>70.5</v>
      </c>
      <c r="F50" s="1">
        <v>68.400000000000006</v>
      </c>
      <c r="G50" s="1">
        <v>74</v>
      </c>
      <c r="I50" s="1">
        <f t="shared" si="0"/>
        <v>68.640000000000015</v>
      </c>
      <c r="J50" s="1">
        <f t="shared" si="1"/>
        <v>3.9386545926242382</v>
      </c>
      <c r="K50" s="1">
        <f t="shared" si="2"/>
        <v>17.427270755993536</v>
      </c>
    </row>
    <row r="51" spans="1:11" x14ac:dyDescent="0.25">
      <c r="A51" s="2">
        <v>1.2708333333333299</v>
      </c>
      <c r="B51" s="2"/>
      <c r="C51" s="1">
        <v>70.900000000000006</v>
      </c>
      <c r="D51" s="1">
        <v>66.400000000000006</v>
      </c>
      <c r="E51" s="1">
        <v>72.099999999999994</v>
      </c>
      <c r="F51" s="1">
        <v>69.8</v>
      </c>
      <c r="G51" s="1">
        <v>74.7</v>
      </c>
      <c r="I51" s="1">
        <f t="shared" si="0"/>
        <v>70.78</v>
      </c>
      <c r="J51" s="1">
        <f t="shared" si="1"/>
        <v>3.0523761236125524</v>
      </c>
      <c r="K51" s="1">
        <f t="shared" si="2"/>
        <v>23.188492221669705</v>
      </c>
    </row>
    <row r="52" spans="1:11" x14ac:dyDescent="0.25">
      <c r="J52" s="1"/>
      <c r="K52" s="1"/>
    </row>
    <row r="53" spans="1:11" x14ac:dyDescent="0.25">
      <c r="J53" s="1"/>
      <c r="K5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Leq</vt:lpstr>
      <vt:lpstr>Chart1</vt:lpstr>
      <vt:lpstr>Leq_graph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oalomar</dc:creator>
  <cp:lastModifiedBy>Michael Goldman</cp:lastModifiedBy>
  <dcterms:created xsi:type="dcterms:W3CDTF">2013-11-07T13:27:07Z</dcterms:created>
  <dcterms:modified xsi:type="dcterms:W3CDTF">2013-12-12T04:01:00Z</dcterms:modified>
</cp:coreProperties>
</file>