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pi0-my.sharepoint.com/personal/dschwartz_wpi_edu/Documents/Junior Year/IQP/excel sheets/electricity/"/>
    </mc:Choice>
  </mc:AlternateContent>
  <xr:revisionPtr revIDLastSave="74" documentId="8_{537C5606-7DA3-4903-B60C-D2B7140509B9}" xr6:coauthVersionLast="46" xr6:coauthVersionMax="46" xr10:uidLastSave="{371B615D-2C1B-4F1A-B54C-D8CB8FF641ED}"/>
  <bookViews>
    <workbookView xWindow="-108" yWindow="-108" windowWidth="23256" windowHeight="12576" activeTab="1" xr2:uid="{00000000-000D-0000-FFFF-FFFF00000000}"/>
  </bookViews>
  <sheets>
    <sheet name="BillingMonth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<sst xmlns="http://schemas.openxmlformats.org/spreadsheetml/2006/main" count="50" uniqueCount="39">
  <si>
    <t/>
  </si>
  <si>
    <t>פסגה</t>
  </si>
  <si>
    <t>גבע</t>
  </si>
  <si>
    <t>שפל</t>
  </si>
  <si>
    <t>לא-תעוז</t>
  </si>
  <si>
    <t>סך הכל</t>
  </si>
  <si>
    <t>חיוב (ללא מע"מ)</t>
  </si>
  <si>
    <t>01/2019</t>
  </si>
  <si>
    <t>02/2019</t>
  </si>
  <si>
    <t>03/2019</t>
  </si>
  <si>
    <t>04/2019</t>
  </si>
  <si>
    <t>05/2019</t>
  </si>
  <si>
    <t>06/2019</t>
  </si>
  <si>
    <t>07/2019</t>
  </si>
  <si>
    <t>08/2019</t>
  </si>
  <si>
    <t>09/2019</t>
  </si>
  <si>
    <t>10/2019</t>
  </si>
  <si>
    <t>11/2019</t>
  </si>
  <si>
    <t>12/2019</t>
  </si>
  <si>
    <t>Total</t>
  </si>
  <si>
    <t>Usage KWh</t>
  </si>
  <si>
    <t xml:space="preserve">I assume that these are buildings </t>
  </si>
  <si>
    <t>Usage%</t>
  </si>
  <si>
    <t>Usage kWh</t>
  </si>
  <si>
    <t>Usage %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</si>
  <si>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</si>
  <si>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</si>
  <si>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</si>
  <si>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</si>
  <si>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</si>
  <si>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</si>
  <si>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</si>
  <si>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</si>
  <si>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</si>
  <si>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</si>
  <si>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</si>
  <si>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</si>
  <si>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</si>
  <si>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Usage (GWh)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</si>
</sst>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9]#,##0;\(#,##0\)"/>
    <numFmt numFmtId="165" formatCode="[$-10409]0.00%"/>
    <numFmt numFmtId="166" formatCode="[$-10409]#,##0.00;\(#,##0.00\)"/>
  </numFmts>
  <fonts count="4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AAB292"/>
      </left>
      <right style="thin">
        <color rgb="FFAAB292"/>
      </right>
      <top style="thin">
        <color rgb="FFAAB292"/>
      </top>
      <bottom style="thin">
        <color rgb="FFAAB292"/>
      </bottom>
      <diagonal/>
    </border>
    <border>
      <left/>
      <right/>
      <top style="thin">
        <color rgb="FFAAB292"/>
      </top>
      <bottom style="thin">
        <color rgb="FFAAB292"/>
      </bottom>
      <diagonal/>
    </border>
    <border>
      <left/>
      <right style="thin">
        <color rgb="FFAAB292"/>
      </right>
      <top style="thin">
        <color rgb="FFAAB292"/>
      </top>
      <bottom style="thin">
        <color rgb="FFAAB292"/>
      </bottom>
      <diagonal/>
    </border>
    <border>
      <left style="thin">
        <color rgb="FF8A9A9A"/>
      </left>
      <right style="thin">
        <color rgb="FF8A9A9A"/>
      </right>
      <top style="thin">
        <color rgb="FF8A9A9A"/>
      </top>
      <bottom style="thin">
        <color rgb="FF8A9A9A"/>
      </bottom>
      <diagonal/>
    </border>
    <border>
      <left/>
      <right style="thin">
        <color rgb="FF8A9A9A"/>
      </right>
      <top style="thin">
        <color rgb="FF8A9A9A"/>
      </top>
      <bottom style="thin">
        <color rgb="FF8A9A9A"/>
      </bottom>
      <diagonal/>
    </border>
    <border>
      <left style="thin">
        <color rgb="FF4E648A"/>
      </left>
      <right style="thin">
        <color rgb="FF4E648A"/>
      </right>
      <top style="thin">
        <color rgb="FF4E648A"/>
      </top>
      <bottom style="thin">
        <color rgb="FF4E648A"/>
      </bottom>
      <diagonal/>
    </border>
    <border>
      <left style="thin">
        <color rgb="FFE5E5E5"/>
      </left>
      <right style="thin">
        <color rgb="FFE5E5E5"/>
      </right>
      <top style="thin">
        <color rgb="FFE5E5E5"/>
      </top>
      <bottom style="thin">
        <color rgb="FFE5E5E5"/>
      </bottom>
      <diagonal/>
    </border>
  </borders>
  <cellStyleXfs count="1">
    <xf numFmtId="0" fontId="0" fillId="0" borderId="0"/>
  </cellStyleXfs>
  <cellXfs count="19">
    <xf numFmtId="0" fontId="1" fillId="0" borderId="0" xfId="0" applyFont="1" applyFill="1" applyBorder="1"/>
    <xf numFmtId="0" fontId="2" fillId="2" borderId="1" xfId="0" applyNumberFormat="1" applyFont="1" applyFill="1" applyBorder="1" applyAlignment="1">
      <alignment vertical="top" wrapText="1" readingOrder="1"/>
    </xf>
    <xf numFmtId="0" fontId="2" fillId="2" borderId="7" xfId="0" applyNumberFormat="1" applyFont="1" applyFill="1" applyBorder="1" applyAlignment="1">
      <alignment horizontal="center" vertical="top" wrapText="1" readingOrder="1"/>
    </xf>
    <xf numFmtId="0" fontId="2" fillId="2" borderId="2" xfId="0" applyNumberFormat="1" applyFont="1" applyFill="1" applyBorder="1" applyAlignment="1">
      <alignment horizontal="right" vertical="top" wrapText="1" readingOrder="1"/>
    </xf>
    <xf numFmtId="164" fontId="2" fillId="2" borderId="8" xfId="0" applyNumberFormat="1" applyFont="1" applyFill="1" applyBorder="1" applyAlignment="1">
      <alignment vertical="top" wrapText="1" readingOrder="1"/>
    </xf>
    <xf numFmtId="165" fontId="2" fillId="2" borderId="8" xfId="0" applyNumberFormat="1" applyFont="1" applyFill="1" applyBorder="1" applyAlignment="1">
      <alignment vertical="top" wrapText="1" readingOrder="1"/>
    </xf>
    <xf numFmtId="166" fontId="2" fillId="2" borderId="8" xfId="0" applyNumberFormat="1" applyFont="1" applyFill="1" applyBorder="1" applyAlignment="1">
      <alignment vertical="top" wrapText="1" readingOrder="1"/>
    </xf>
    <xf numFmtId="164" fontId="2" fillId="2" borderId="5" xfId="0" applyNumberFormat="1" applyFont="1" applyFill="1" applyBorder="1" applyAlignment="1">
      <alignment vertical="top" wrapText="1" readingOrder="1"/>
    </xf>
    <xf numFmtId="166" fontId="2" fillId="2" borderId="5" xfId="0" applyNumberFormat="1" applyFont="1" applyFill="1" applyBorder="1" applyAlignment="1">
      <alignment vertical="top" wrapText="1" readingOrder="1"/>
    </xf>
    <xf numFmtId="0" fontId="2" fillId="2" borderId="5" xfId="0" applyNumberFormat="1" applyFont="1" applyFill="1" applyBorder="1" applyAlignment="1">
      <alignment horizontal="right" vertical="top" wrapText="1" readingOrder="1"/>
    </xf>
    <xf numFmtId="165" fontId="2" fillId="2" borderId="5" xfId="0" applyNumberFormat="1" applyFont="1" applyFill="1" applyBorder="1" applyAlignment="1">
      <alignment vertical="top" wrapText="1" readingOrder="1"/>
    </xf>
    <xf numFmtId="0" fontId="2" fillId="2" borderId="2" xfId="0" applyNumberFormat="1" applyFont="1" applyFill="1" applyBorder="1" applyAlignment="1">
      <alignment horizontal="center" vertical="top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horizontal="center" vertical="top" wrapText="1" readingOrder="1"/>
    </xf>
    <xf numFmtId="0" fontId="1" fillId="0" borderId="6" xfId="0" applyNumberFormat="1" applyFont="1" applyFill="1" applyBorder="1" applyAlignment="1">
      <alignment vertical="top" wrapText="1"/>
    </xf>
    <xf numFmtId="2" fontId="1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center" vertical="top" wrapText="1" readingOrder="1"/>
    </xf>
    <xf numFmtId="2" fontId="2" fillId="0" borderId="0" xfId="0" applyNumberFormat="1" applyFont="1" applyFill="1" applyBorder="1" applyAlignment="1">
      <alignment horizontal="right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3D3D3"/>
      <rgbColor rgb="00AAB292"/>
      <rgbColor rgb="008A9A9A"/>
      <rgbColor rgb="004E648A"/>
      <rgbColor rgb="00E5E5E5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Municipal Buildings Energy Usage (2019)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0.00</c:formatCode>
                <c:ptCount val="12"/>
                <c:pt idx="0">
                  <c:v>0.92557999999999996</c:v>
                </c:pt>
                <c:pt idx="1">
                  <c:v>1.0929960000000001</c:v>
                </c:pt>
                <c:pt idx="2">
                  <c:v>1.355731</c:v>
                </c:pt>
                <c:pt idx="3">
                  <c:v>0.73386499999999999</c:v>
                </c:pt>
                <c:pt idx="4">
                  <c:v>1.2194160000000001</c:v>
                </c:pt>
                <c:pt idx="5">
                  <c:v>1.049955</c:v>
                </c:pt>
                <c:pt idx="6">
                  <c:v>1.275315</c:v>
                </c:pt>
                <c:pt idx="7">
                  <c:v>1.2288460000000001</c:v>
                </c:pt>
                <c:pt idx="8">
                  <c:v>1.2221139999999999</c:v>
                </c:pt>
                <c:pt idx="9">
                  <c:v>0.86406099999999997</c:v>
                </c:pt>
                <c:pt idx="10">
                  <c:v>1.2580229999999999</c:v>
                </c:pt>
                <c:pt idx="11">
                  <c:v>1.034808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F2-4C39-BAC9-191938124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6509384"/>
        <c:axId val="696509712"/>
      </c:barChart>
      <c:catAx>
        <c:axId val="69650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509712"/>
        <c:crosses val="autoZero"/>
        <c:auto val="1"/>
        <c:lblAlgn val="ctr"/>
        <c:lblOffset val="100"/>
        <c:noMultiLvlLbl val="0"/>
      </c:catAx>
      <c:valAx>
        <c:axId val="69650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509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541020</xdr:colOff>
      <xdr:row>5</xdr:row>
      <xdr:rowOff>26670</xdr:rowOff>
    </xdr:from>
    <xdr:to>
      <xdr:col>12</xdr:col>
      <xdr:colOff>236220</xdr:colOff>
      <xdr:row>20</xdr:row>
      <xdr:rowOff>26670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5D0066-E107-472A-B582-6096135FE1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showGridLines="0" zoomScale="130" zoomScaleNormal="130" workbookViewId="0">
      <selection activeCell="B18" sqref="B18"/>
    </sheetView>
  </sheetViews>
  <sheetFormatPr defaultColWidth="11.5546875" defaultRowHeight="14.4" x14ac:dyDescent="0.3"/>
  <cols>
    <col min="1" max="1" width="21.77734375" customWidth="1"/>
    <col min="2" max="2" width="17" customWidth="1"/>
    <col min="3" max="3" width="13.44140625" customWidth="1"/>
    <col min="4" max="4" width="16.33203125" customWidth="1"/>
    <col min="5" max="5" width="17" customWidth="1"/>
    <col min="6" max="6" width="13.44140625" customWidth="1"/>
    <col min="7" max="7" width="16.33203125" customWidth="1"/>
    <col min="8" max="8" width="17" customWidth="1"/>
    <col min="9" max="9" width="13.44140625" customWidth="1"/>
    <col min="10" max="10" width="16.33203125" customWidth="1"/>
    <col min="11" max="11" width="17" customWidth="1"/>
    <col min="12" max="12" width="13.44140625" customWidth="1"/>
    <col min="13" max="13" width="16.33203125" customWidth="1"/>
    <col min="14" max="14" width="17.33203125" customWidth="1"/>
    <col min="15" max="15" width="15.6640625" customWidth="1"/>
    <col min="16" max="16" width="0" hidden="1" customWidth="1"/>
  </cols>
  <sheetData>
    <row r="1" spans="1:15" x14ac:dyDescent="0.3">
      <c r="L1" t="s">
        <v>21</v>
      </c>
      <c r="N1" t="s">
        <v>19</v>
      </c>
    </row>
    <row r="2" spans="1:15" x14ac:dyDescent="0.3">
      <c r="A2" s="1" t="s">
        <v>0</v>
      </c>
      <c r="B2" s="11" t="s">
        <v>1</v>
      </c>
      <c r="C2" s="12"/>
      <c r="D2" s="13"/>
      <c r="E2" s="11" t="s">
        <v>2</v>
      </c>
      <c r="F2" s="12"/>
      <c r="G2" s="13"/>
      <c r="H2" s="11" t="s">
        <v>3</v>
      </c>
      <c r="I2" s="12"/>
      <c r="J2" s="13"/>
      <c r="K2" s="11" t="s">
        <v>4</v>
      </c>
      <c r="L2" s="12"/>
      <c r="M2" s="13"/>
      <c r="N2" s="14" t="s">
        <v>5</v>
      </c>
      <c r="O2" s="15"/>
    </row>
    <row r="3" spans="1:15" x14ac:dyDescent="0.3">
      <c r="B3" s="2" t="s">
        <v>23</v>
      </c>
      <c r="C3" s="2" t="s">
        <v>24</v>
      </c>
      <c r="D3" s="2" t="s">
        <v>6</v>
      </c>
      <c r="E3" s="2" t="s">
        <v>23</v>
      </c>
      <c r="F3" s="2" t="s">
        <v>24</v>
      </c>
      <c r="G3" s="2" t="s">
        <v>6</v>
      </c>
      <c r="H3" s="2" t="s">
        <v>23</v>
      </c>
      <c r="I3" s="2" t="s">
        <v>24</v>
      </c>
      <c r="J3" s="2" t="s">
        <v>6</v>
      </c>
      <c r="K3" s="2" t="s">
        <v>20</v>
      </c>
      <c r="L3" s="2" t="s">
        <v>22</v>
      </c>
      <c r="M3" s="2" t="s">
        <v>6</v>
      </c>
      <c r="N3" s="2" t="s">
        <v>20</v>
      </c>
      <c r="O3" s="2" t="s">
        <v>6</v>
      </c>
    </row>
    <row r="4" spans="1:15" x14ac:dyDescent="0.3">
      <c r="A4" s="3" t="s">
        <v>7</v>
      </c>
      <c r="B4" s="4">
        <v>224599</v>
      </c>
      <c r="C4" s="5">
        <v>0.2426575768707189</v>
      </c>
      <c r="D4" s="6">
        <v>199110.48</v>
      </c>
      <c r="E4" s="4">
        <v>75725</v>
      </c>
      <c r="F4" s="5">
        <v>8.181356554808876E-2</v>
      </c>
      <c r="G4" s="6">
        <v>38909.51</v>
      </c>
      <c r="H4" s="4">
        <v>506914</v>
      </c>
      <c r="I4" s="5">
        <v>0.54767173015838722</v>
      </c>
      <c r="J4" s="6">
        <v>180883.22</v>
      </c>
      <c r="K4" s="4">
        <v>118342</v>
      </c>
      <c r="L4" s="5">
        <v>0.12785712742280517</v>
      </c>
      <c r="M4" s="6">
        <v>54356.53</v>
      </c>
      <c r="N4" s="7">
        <v>925580</v>
      </c>
      <c r="O4" s="8">
        <v>473259.74</v>
      </c>
    </row>
    <row r="5" spans="1:15" x14ac:dyDescent="0.3">
      <c r="A5" s="3" t="s">
        <v>8</v>
      </c>
      <c r="B5" s="4">
        <v>281854</v>
      </c>
      <c r="C5" s="5">
        <v>0.25787285589334269</v>
      </c>
      <c r="D5" s="6">
        <v>272940.73</v>
      </c>
      <c r="E5" s="4">
        <v>66926</v>
      </c>
      <c r="F5" s="5">
        <v>6.1231697096787177E-2</v>
      </c>
      <c r="G5" s="6">
        <v>39500.379999999997</v>
      </c>
      <c r="H5" s="4">
        <v>628727</v>
      </c>
      <c r="I5" s="5">
        <v>0.57523266324853883</v>
      </c>
      <c r="J5" s="6">
        <v>228886.48</v>
      </c>
      <c r="K5" s="4">
        <v>115489</v>
      </c>
      <c r="L5" s="5">
        <v>0.10566278376133124</v>
      </c>
      <c r="M5" s="6">
        <v>55711.519999999997</v>
      </c>
      <c r="N5" s="7">
        <v>1092996</v>
      </c>
      <c r="O5" s="8">
        <v>597039.11</v>
      </c>
    </row>
    <row r="6" spans="1:15" x14ac:dyDescent="0.3">
      <c r="A6" s="3" t="s">
        <v>9</v>
      </c>
      <c r="B6" s="4">
        <v>330813</v>
      </c>
      <c r="C6" s="5">
        <v>0.24401079565193981</v>
      </c>
      <c r="D6" s="6">
        <v>273512.37</v>
      </c>
      <c r="E6" s="4">
        <v>114716</v>
      </c>
      <c r="F6" s="5">
        <v>8.4615605898220217E-2</v>
      </c>
      <c r="G6" s="6">
        <v>54905.84</v>
      </c>
      <c r="H6" s="4">
        <v>706778</v>
      </c>
      <c r="I6" s="5">
        <v>0.52132613328160238</v>
      </c>
      <c r="J6" s="6">
        <v>250894.02</v>
      </c>
      <c r="K6" s="4">
        <v>203424</v>
      </c>
      <c r="L6" s="5">
        <v>0.15004746516823766</v>
      </c>
      <c r="M6" s="6">
        <v>95442.44</v>
      </c>
      <c r="N6" s="7">
        <v>1355731</v>
      </c>
      <c r="O6" s="8">
        <v>674754.67</v>
      </c>
    </row>
    <row r="7" spans="1:15" x14ac:dyDescent="0.3">
      <c r="A7" s="3" t="s">
        <v>10</v>
      </c>
      <c r="B7" s="4">
        <v>177517</v>
      </c>
      <c r="C7" s="5">
        <v>0.24189326374741948</v>
      </c>
      <c r="D7" s="6">
        <v>101676.71</v>
      </c>
      <c r="E7" s="4">
        <v>101992</v>
      </c>
      <c r="F7" s="5">
        <v>0.13897924005096304</v>
      </c>
      <c r="G7" s="6">
        <v>41357.54</v>
      </c>
      <c r="H7" s="4">
        <v>368117</v>
      </c>
      <c r="I7" s="5">
        <v>0.50161405708134332</v>
      </c>
      <c r="J7" s="6">
        <v>123246.32</v>
      </c>
      <c r="K7" s="4">
        <v>86239</v>
      </c>
      <c r="L7" s="5">
        <v>0.11751343912027416</v>
      </c>
      <c r="M7" s="6">
        <v>33522.11</v>
      </c>
      <c r="N7" s="7">
        <v>733865</v>
      </c>
      <c r="O7" s="8">
        <v>299802.68</v>
      </c>
    </row>
    <row r="8" spans="1:15" x14ac:dyDescent="0.3">
      <c r="A8" s="3" t="s">
        <v>11</v>
      </c>
      <c r="B8" s="4">
        <v>254572</v>
      </c>
      <c r="C8" s="5">
        <v>0.20876550742322555</v>
      </c>
      <c r="D8" s="6">
        <v>121354.52</v>
      </c>
      <c r="E8" s="4">
        <v>179446</v>
      </c>
      <c r="F8" s="5">
        <v>0.1471573277700145</v>
      </c>
      <c r="G8" s="6">
        <v>70881.820000000007</v>
      </c>
      <c r="H8" s="4">
        <v>587361</v>
      </c>
      <c r="I8" s="5">
        <v>0.48167401444625951</v>
      </c>
      <c r="J8" s="6">
        <v>192067.17</v>
      </c>
      <c r="K8" s="4">
        <v>198037</v>
      </c>
      <c r="L8" s="5">
        <v>0.16240315036050043</v>
      </c>
      <c r="M8" s="6">
        <v>80904.490000000005</v>
      </c>
      <c r="N8" s="7">
        <v>1219416</v>
      </c>
      <c r="O8" s="8">
        <v>465208</v>
      </c>
    </row>
    <row r="9" spans="1:15" x14ac:dyDescent="0.3">
      <c r="A9" s="3" t="s">
        <v>12</v>
      </c>
      <c r="B9" s="4">
        <v>319677</v>
      </c>
      <c r="C9" s="5">
        <v>0.30446733431432776</v>
      </c>
      <c r="D9" s="6">
        <v>152390.06</v>
      </c>
      <c r="E9" s="4">
        <v>157792</v>
      </c>
      <c r="F9" s="5">
        <v>0.15028453600392397</v>
      </c>
      <c r="G9" s="6">
        <v>62328.23</v>
      </c>
      <c r="H9" s="4">
        <v>459609</v>
      </c>
      <c r="I9" s="5">
        <v>0.43774161749789275</v>
      </c>
      <c r="J9" s="6">
        <v>150292.31</v>
      </c>
      <c r="K9" s="4">
        <v>112877</v>
      </c>
      <c r="L9" s="5">
        <v>0.1075065121838555</v>
      </c>
      <c r="M9" s="6">
        <v>52121.15</v>
      </c>
      <c r="N9" s="7">
        <v>1049955</v>
      </c>
      <c r="O9" s="8">
        <v>417131.75</v>
      </c>
    </row>
    <row r="10" spans="1:15" x14ac:dyDescent="0.3">
      <c r="A10" s="3" t="s">
        <v>13</v>
      </c>
      <c r="B10" s="4">
        <v>247671</v>
      </c>
      <c r="C10" s="5">
        <v>0.19420378494724833</v>
      </c>
      <c r="D10" s="6">
        <v>163865.19</v>
      </c>
      <c r="E10" s="4">
        <v>185232</v>
      </c>
      <c r="F10" s="5">
        <v>0.14524411615953706</v>
      </c>
      <c r="G10" s="6">
        <v>79119.03</v>
      </c>
      <c r="H10" s="4">
        <v>555691</v>
      </c>
      <c r="I10" s="5">
        <v>0.43572842787860255</v>
      </c>
      <c r="J10" s="6">
        <v>183117.2</v>
      </c>
      <c r="K10" s="4">
        <v>286721</v>
      </c>
      <c r="L10" s="5">
        <v>0.22482367101461206</v>
      </c>
      <c r="M10" s="6">
        <v>138619.98000000001</v>
      </c>
      <c r="N10" s="7">
        <v>1275315</v>
      </c>
      <c r="O10" s="8">
        <v>564721.4</v>
      </c>
    </row>
    <row r="11" spans="1:15" x14ac:dyDescent="0.3">
      <c r="A11" s="3" t="s">
        <v>14</v>
      </c>
      <c r="B11" s="4">
        <v>166990</v>
      </c>
      <c r="C11" s="5">
        <v>0.13589172280334558</v>
      </c>
      <c r="D11" s="6">
        <v>169706.53</v>
      </c>
      <c r="E11" s="4">
        <v>183223</v>
      </c>
      <c r="F11" s="5">
        <v>0.14910167750881723</v>
      </c>
      <c r="G11" s="6">
        <v>86940.99</v>
      </c>
      <c r="H11" s="4">
        <v>691636</v>
      </c>
      <c r="I11" s="5">
        <v>0.56283374808560227</v>
      </c>
      <c r="J11" s="6">
        <v>231766.12</v>
      </c>
      <c r="K11" s="4">
        <v>186997</v>
      </c>
      <c r="L11" s="5">
        <v>0.15217285160223495</v>
      </c>
      <c r="M11" s="6">
        <v>90708.5</v>
      </c>
      <c r="N11" s="7">
        <v>1228846</v>
      </c>
      <c r="O11" s="8">
        <v>579122.14</v>
      </c>
    </row>
    <row r="12" spans="1:15" x14ac:dyDescent="0.3">
      <c r="A12" s="3" t="s">
        <v>15</v>
      </c>
      <c r="B12" s="4">
        <v>276674</v>
      </c>
      <c r="C12" s="5">
        <v>0.22638968214094593</v>
      </c>
      <c r="D12" s="6">
        <v>184236.97</v>
      </c>
      <c r="E12" s="4">
        <v>162684</v>
      </c>
      <c r="F12" s="5">
        <v>0.1331168778035437</v>
      </c>
      <c r="G12" s="6">
        <v>73820.13</v>
      </c>
      <c r="H12" s="4">
        <v>541527</v>
      </c>
      <c r="I12" s="5">
        <v>0.44310678054584107</v>
      </c>
      <c r="J12" s="6">
        <v>180810.54</v>
      </c>
      <c r="K12" s="4">
        <v>241229</v>
      </c>
      <c r="L12" s="5">
        <v>0.1973866595096693</v>
      </c>
      <c r="M12" s="6">
        <v>108313.23</v>
      </c>
      <c r="N12" s="7">
        <v>1222114</v>
      </c>
      <c r="O12" s="8">
        <v>547180.87</v>
      </c>
    </row>
    <row r="13" spans="1:15" x14ac:dyDescent="0.3">
      <c r="A13" s="3" t="s">
        <v>16</v>
      </c>
      <c r="B13" s="4">
        <v>219712</v>
      </c>
      <c r="C13" s="5">
        <v>0.25427834377434</v>
      </c>
      <c r="D13" s="6">
        <v>106783.92</v>
      </c>
      <c r="E13" s="4">
        <v>139027</v>
      </c>
      <c r="F13" s="5">
        <v>0.16089951982556788</v>
      </c>
      <c r="G13" s="6">
        <v>56107.42</v>
      </c>
      <c r="H13" s="4">
        <v>379426</v>
      </c>
      <c r="I13" s="5">
        <v>0.43911946031588045</v>
      </c>
      <c r="J13" s="6">
        <v>124851.84</v>
      </c>
      <c r="K13" s="4">
        <v>125896</v>
      </c>
      <c r="L13" s="5">
        <v>0.14570267608421164</v>
      </c>
      <c r="M13" s="6">
        <v>54415.28</v>
      </c>
      <c r="N13" s="7">
        <v>864061</v>
      </c>
      <c r="O13" s="8">
        <v>342158.46</v>
      </c>
    </row>
    <row r="14" spans="1:15" x14ac:dyDescent="0.3">
      <c r="A14" s="3" t="s">
        <v>17</v>
      </c>
      <c r="B14" s="4">
        <v>248149</v>
      </c>
      <c r="C14" s="5">
        <v>0.19725315037960356</v>
      </c>
      <c r="D14" s="6">
        <v>118507.78</v>
      </c>
      <c r="E14" s="4">
        <v>177267</v>
      </c>
      <c r="F14" s="5">
        <v>0.14090918846475781</v>
      </c>
      <c r="G14" s="6">
        <v>70093.759999999995</v>
      </c>
      <c r="H14" s="4">
        <v>524026</v>
      </c>
      <c r="I14" s="5">
        <v>0.41654723323818404</v>
      </c>
      <c r="J14" s="6">
        <v>171467.06</v>
      </c>
      <c r="K14" s="4">
        <v>308581</v>
      </c>
      <c r="L14" s="5">
        <v>0.24529042791745462</v>
      </c>
      <c r="M14" s="6">
        <v>141999.09</v>
      </c>
      <c r="N14" s="7">
        <v>1258023</v>
      </c>
      <c r="O14" s="8">
        <v>502067.69</v>
      </c>
    </row>
    <row r="15" spans="1:15" x14ac:dyDescent="0.3">
      <c r="A15" s="3" t="s">
        <v>18</v>
      </c>
      <c r="B15" s="4">
        <v>248958</v>
      </c>
      <c r="C15" s="5">
        <v>0.24058376046570959</v>
      </c>
      <c r="D15" s="6">
        <v>155599.46</v>
      </c>
      <c r="E15" s="4">
        <v>143393</v>
      </c>
      <c r="F15" s="5">
        <v>0.13856966703001911</v>
      </c>
      <c r="G15" s="6">
        <v>59901.74</v>
      </c>
      <c r="H15" s="4">
        <v>519521</v>
      </c>
      <c r="I15" s="5">
        <v>0.50204579013691431</v>
      </c>
      <c r="J15" s="6">
        <v>176338.69</v>
      </c>
      <c r="K15" s="4">
        <v>122936</v>
      </c>
      <c r="L15" s="5">
        <v>0.11880078236735704</v>
      </c>
      <c r="M15" s="6">
        <v>59318.64</v>
      </c>
      <c r="N15" s="7">
        <v>1034808</v>
      </c>
      <c r="O15" s="8">
        <v>451158.53</v>
      </c>
    </row>
    <row r="16" spans="1:15" x14ac:dyDescent="0.3">
      <c r="A16" s="9" t="s">
        <v>19</v>
      </c>
      <c r="B16" s="7">
        <v>2997186</v>
      </c>
      <c r="C16" s="10">
        <v>0.22602002456882023</v>
      </c>
      <c r="D16" s="8">
        <v>2019684.72</v>
      </c>
      <c r="E16" s="7">
        <v>1687423</v>
      </c>
      <c r="F16" s="10">
        <v>0.12724982297327972</v>
      </c>
      <c r="G16" s="8">
        <v>733866.39</v>
      </c>
      <c r="H16" s="7">
        <v>6469333</v>
      </c>
      <c r="I16" s="10">
        <v>0.48785721126546017</v>
      </c>
      <c r="J16" s="8">
        <v>2194620.9700000002</v>
      </c>
      <c r="K16" s="7">
        <v>2106768</v>
      </c>
      <c r="L16" s="10">
        <v>0.15887294119243991</v>
      </c>
      <c r="M16" s="8">
        <v>965432.96</v>
      </c>
      <c r="N16" s="7">
        <v>13260710</v>
      </c>
      <c r="O16" s="8">
        <v>5913605.04</v>
      </c>
    </row>
  </sheetData>
  <mergeCells count="5">
    <mergeCell ref="B2:D2"/>
    <mergeCell ref="E2:G2"/>
    <mergeCell ref="H2:J2"/>
    <mergeCell ref="K2:M2"/>
    <mergeCell ref="N2:O2"/>
  </mergeCells>
  <phoneticPr fontId="3" type="noConversion"/>
  <pageMargins left="0.78740157480314998" right="0.78740157480314998" top="0.78740157480314998" bottom="0.78740157480314998" header="0.78740157480314998" footer="0.78740157480314998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D8506-FB0F-457B-8FDA-4DB0303D91C8}">
  <dimension ref="A1:B14"/>
  <sheetViews>
    <sheetView tabSelected="1" workbookViewId="0">
      <selection activeCell="P9" sqref="P9"/>
    </sheetView>
  </sheetViews>
  <sheetFormatPr defaultRowHeight="14.4" x14ac:dyDescent="0.3"/>
  <cols>
    <col min="2" max="2" width="11.109375" customWidth="1"/>
  </cols>
  <sheetData>
    <row r="1" spans="1:2" ht="26.4" x14ac:dyDescent="0.3">
      <c r="A1" s="16" t="s">
        <v>25</v>
      </c>
      <c r="B1" s="17" t="s">
        <v>38</v>
      </c>
    </row>
    <row r="2" spans="1:2" x14ac:dyDescent="0.3">
      <c r="A2" s="18" t="s">
        <v>26</v>
      </c>
      <c r="B2" s="16">
        <v>0.92557999999999996</v>
      </c>
    </row>
    <row r="3" spans="1:2" x14ac:dyDescent="0.3">
      <c r="A3" s="18" t="s">
        <v>27</v>
      </c>
      <c r="B3" s="16">
        <v>1.0929960000000001</v>
      </c>
    </row>
    <row r="4" spans="1:2" x14ac:dyDescent="0.3">
      <c r="A4" s="18" t="s">
        <v>28</v>
      </c>
      <c r="B4" s="16">
        <v>1.355731</v>
      </c>
    </row>
    <row r="5" spans="1:2" x14ac:dyDescent="0.3">
      <c r="A5" s="18" t="s">
        <v>29</v>
      </c>
      <c r="B5" s="16">
        <v>0.73386499999999999</v>
      </c>
    </row>
    <row r="6" spans="1:2" x14ac:dyDescent="0.3">
      <c r="A6" s="18" t="s">
        <v>30</v>
      </c>
      <c r="B6" s="16">
        <v>1.2194160000000001</v>
      </c>
    </row>
    <row r="7" spans="1:2" x14ac:dyDescent="0.3">
      <c r="A7" s="18" t="s">
        <v>31</v>
      </c>
      <c r="B7" s="16">
        <v>1.049955</v>
      </c>
    </row>
    <row r="8" spans="1:2" x14ac:dyDescent="0.3">
      <c r="A8" s="18" t="s">
        <v>32</v>
      </c>
      <c r="B8" s="16">
        <v>1.275315</v>
      </c>
    </row>
    <row r="9" spans="1:2" x14ac:dyDescent="0.3">
      <c r="A9" s="18" t="s">
        <v>33</v>
      </c>
      <c r="B9" s="16">
        <v>1.2288460000000001</v>
      </c>
    </row>
    <row r="10" spans="1:2" x14ac:dyDescent="0.3">
      <c r="A10" s="18" t="s">
        <v>34</v>
      </c>
      <c r="B10" s="16">
        <v>1.2221139999999999</v>
      </c>
    </row>
    <row r="11" spans="1:2" x14ac:dyDescent="0.3">
      <c r="A11" s="18" t="s">
        <v>35</v>
      </c>
      <c r="B11" s="16">
        <v>0.86406099999999997</v>
      </c>
    </row>
    <row r="12" spans="1:2" x14ac:dyDescent="0.3">
      <c r="A12" s="18" t="s">
        <v>36</v>
      </c>
      <c r="B12" s="16">
        <v>1.2580229999999999</v>
      </c>
    </row>
    <row r="13" spans="1:2" x14ac:dyDescent="0.3">
      <c r="A13" s="18" t="s">
        <v>37</v>
      </c>
      <c r="B13" s="16">
        <v>1.034808</v>
      </c>
    </row>
    <row r="14" spans="1:2" x14ac:dyDescent="0.3">
      <c r="A14" s="18" t="s">
        <v>19</v>
      </c>
      <c r="B14" s="16">
        <v>13.26071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BillingMonth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Schwartz, David</cp:lastModifiedBy>
  <dcterms:created xsi:type="dcterms:W3CDTF">2021-02-04T19:01:29Z</dcterms:created>
  <dcterms:modified xsi:type="dcterms:W3CDTF">2021-03-01T01:07:05Z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