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Average Anger vs Lag" sheetId="1" r:id="rId3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4" xfId="0" applyAlignment="1" applyFont="1" applyNumberFormat="1">
      <alignment horizontal="right" vertical="bottom"/>
    </xf>
    <xf borderId="0" fillId="0" fontId="1" numFmtId="164" xfId="0" applyFont="1" applyNumberFormat="1"/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  <a:r>
              <a:t>Square Dodger: Average Anger vs Added Lag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3366CC"/>
            </a:solidFill>
          </c:spPr>
          <c:dLbls>
            <c:txPr>
              <a:bodyPr/>
              <a:lstStyle/>
              <a:p>
                <a:pPr lvl="0">
                  <a:defRPr b="0" i="1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'Sheet 1-Average Anger vs Lag'!$Z$22</c:f>
            </c:strRef>
          </c:cat>
          <c:val>
            <c:numRef>
              <c:f>'Sheet 1-Average Anger vs Lag'!$Z$23</c:f>
            </c:numRef>
          </c:val>
        </c:ser>
        <c:ser>
          <c:idx val="1"/>
          <c:order val="1"/>
          <c:spPr>
            <a:solidFill>
              <a:srgbClr val="DC3912"/>
            </a:solidFill>
          </c:spPr>
          <c:cat>
            <c:strRef>
              <c:f>'Sheet 1-Average Anger vs Lag'!$Z$22</c:f>
            </c:strRef>
          </c:cat>
          <c:val>
            <c:numRef>
              <c:f>'Sheet 1-Average Anger vs Lag'!$AA$23</c:f>
            </c:numRef>
          </c:val>
        </c:ser>
        <c:ser>
          <c:idx val="2"/>
          <c:order val="2"/>
          <c:spPr>
            <a:solidFill>
              <a:srgbClr val="FF9900"/>
            </a:solidFill>
          </c:spPr>
          <c:cat>
            <c:strRef>
              <c:f>'Sheet 1-Average Anger vs Lag'!$Z$22</c:f>
            </c:strRef>
          </c:cat>
          <c:val>
            <c:numRef>
              <c:f>'Sheet 1-Average Anger vs Lag'!$AB$23</c:f>
            </c:numRef>
          </c:val>
        </c:ser>
        <c:ser>
          <c:idx val="3"/>
          <c:order val="3"/>
          <c:spPr>
            <a:solidFill>
              <a:srgbClr val="109618"/>
            </a:solidFill>
          </c:spPr>
          <c:cat>
            <c:strRef>
              <c:f>'Sheet 1-Average Anger vs Lag'!$Z$22</c:f>
            </c:strRef>
          </c:cat>
          <c:val>
            <c:numRef>
              <c:f>'Sheet 1-Average Anger vs Lag'!$AC$23</c:f>
            </c:numRef>
          </c:val>
        </c:ser>
        <c:ser>
          <c:idx val="4"/>
          <c:order val="4"/>
          <c:spPr>
            <a:solidFill>
              <a:srgbClr val="990099"/>
            </a:solidFill>
          </c:spPr>
          <c:cat>
            <c:strRef>
              <c:f>'Sheet 1-Average Anger vs Lag'!$Z$22</c:f>
            </c:strRef>
          </c:cat>
          <c:val>
            <c:numRef>
              <c:f>'Sheet 1-Average Anger vs Lag'!$AD$23</c:f>
            </c:numRef>
          </c:val>
        </c:ser>
        <c:axId val="494483941"/>
        <c:axId val="684545579"/>
      </c:barChart>
      <c:catAx>
        <c:axId val="49448394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</a:defRPr>
                </a:pPr>
                <a:r>
                  <a:t>Added Lag (seconds)</a:t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684545579"/>
      </c:catAx>
      <c:valAx>
        <c:axId val="68454557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</a:defRPr>
                </a:pPr>
                <a:r>
                  <a:t>Avg Anger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494483941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5</xdr:col>
      <xdr:colOff>266700</xdr:colOff>
      <xdr:row>0</xdr:row>
      <xdr:rowOff>0</xdr:rowOff>
    </xdr:from>
    <xdr:ext cx="7524750" cy="4648200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>
        <v>0.031558</v>
      </c>
      <c r="B1" s="1">
        <v>4.6E-4</v>
      </c>
      <c r="C1" s="1">
        <v>0.001944</v>
      </c>
      <c r="D1" s="1">
        <v>0.0</v>
      </c>
      <c r="E1" s="1">
        <v>0.120118</v>
      </c>
      <c r="F1" s="1">
        <v>0.0</v>
      </c>
      <c r="G1" s="1">
        <v>0.029079</v>
      </c>
      <c r="H1" s="1">
        <v>0.004842</v>
      </c>
      <c r="I1" s="1">
        <v>0.055105</v>
      </c>
      <c r="J1" s="1">
        <v>0.193473</v>
      </c>
      <c r="K1" s="1">
        <v>0.0</v>
      </c>
      <c r="L1" s="1">
        <v>0.913333</v>
      </c>
      <c r="M1" s="1">
        <v>0.003382</v>
      </c>
      <c r="N1" s="1">
        <v>0.010921</v>
      </c>
      <c r="O1" s="1">
        <v>0.0</v>
      </c>
      <c r="P1" s="1">
        <v>0.281184</v>
      </c>
      <c r="Q1" s="1">
        <v>0.152978</v>
      </c>
      <c r="R1" s="1">
        <v>0.010899</v>
      </c>
      <c r="S1" s="1">
        <v>0.0</v>
      </c>
      <c r="T1" s="1">
        <v>0.004432</v>
      </c>
      <c r="U1" s="1">
        <v>0.0</v>
      </c>
      <c r="V1" s="1">
        <v>0.004663</v>
      </c>
      <c r="W1" s="1">
        <v>0.014471</v>
      </c>
      <c r="X1" s="1">
        <v>0.008842</v>
      </c>
      <c r="Y1" s="1">
        <v>0.055892</v>
      </c>
      <c r="Z1" s="1">
        <v>0.0</v>
      </c>
      <c r="AA1" s="1">
        <v>0.0</v>
      </c>
      <c r="AB1" s="1">
        <v>0.037923</v>
      </c>
      <c r="AC1" s="1">
        <v>0.01212</v>
      </c>
      <c r="AD1" s="1">
        <v>0.076079</v>
      </c>
      <c r="AE1" s="1">
        <v>0.0</v>
      </c>
      <c r="AF1" s="1">
        <v>0.536851</v>
      </c>
      <c r="AG1" s="1">
        <v>0.0</v>
      </c>
      <c r="AH1" s="1">
        <v>0.027571</v>
      </c>
      <c r="AI1" s="2">
        <f t="shared" ref="AI1:AI5" si="1">AVERAGE(A1:AH1)</f>
        <v>0.07612117647</v>
      </c>
      <c r="AJ1" s="2">
        <f t="shared" ref="AJ1:AJ5" si="2">STDEV(A1:AH1)</f>
        <v>0.1822787886</v>
      </c>
      <c r="AK1" s="3">
        <f t="shared" ref="AK1:AK5" si="3">AJ1/(COUNT(A1:AH1))</f>
        <v>0.005361140842</v>
      </c>
    </row>
    <row r="2">
      <c r="A2" s="1">
        <v>0.0</v>
      </c>
      <c r="B2" s="1">
        <v>0.0</v>
      </c>
      <c r="C2" s="1">
        <v>0.061333</v>
      </c>
      <c r="D2" s="1">
        <v>0.0</v>
      </c>
      <c r="E2" s="1">
        <v>0.086206</v>
      </c>
      <c r="F2" s="1">
        <v>0.0</v>
      </c>
      <c r="G2" s="1">
        <v>0.0</v>
      </c>
      <c r="H2" s="1">
        <v>0.0</v>
      </c>
      <c r="I2" s="1">
        <v>0.0</v>
      </c>
      <c r="J2" s="1">
        <v>0.300225</v>
      </c>
      <c r="K2" s="1">
        <v>0.0</v>
      </c>
      <c r="L2" s="1">
        <v>1.155528</v>
      </c>
      <c r="M2" s="1">
        <v>0.006735</v>
      </c>
      <c r="N2" s="1">
        <v>0.0</v>
      </c>
      <c r="O2" s="1">
        <v>0.0</v>
      </c>
      <c r="P2" s="1">
        <v>0.608553</v>
      </c>
      <c r="Q2" s="1">
        <v>0.071348</v>
      </c>
      <c r="R2" s="1">
        <v>0.005337</v>
      </c>
      <c r="S2" s="1">
        <v>0.0</v>
      </c>
      <c r="T2" s="1">
        <v>0.0</v>
      </c>
      <c r="U2" s="1">
        <v>0.0</v>
      </c>
      <c r="V2" s="1">
        <v>0.0</v>
      </c>
      <c r="W2" s="1">
        <v>0.017029</v>
      </c>
      <c r="X2" s="1">
        <v>0.0</v>
      </c>
      <c r="Y2" s="1">
        <v>0.006622</v>
      </c>
      <c r="Z2" s="1">
        <v>4.69E-4</v>
      </c>
      <c r="AA2" s="1">
        <v>0.0</v>
      </c>
      <c r="AB2" s="1">
        <v>0.0</v>
      </c>
      <c r="AC2" s="1">
        <v>0.00392</v>
      </c>
      <c r="AD2" s="1">
        <v>0.0</v>
      </c>
      <c r="AE2" s="1">
        <v>0.1</v>
      </c>
      <c r="AF2" s="1">
        <v>0.114904</v>
      </c>
      <c r="AG2" s="1">
        <v>0.0</v>
      </c>
      <c r="AH2" s="1">
        <v>5.65E-4</v>
      </c>
      <c r="AI2" s="2">
        <f t="shared" si="1"/>
        <v>0.07466982353</v>
      </c>
      <c r="AJ2" s="2">
        <f t="shared" si="2"/>
        <v>0.2233394767</v>
      </c>
      <c r="AK2" s="3">
        <f t="shared" si="3"/>
        <v>0.006568808139</v>
      </c>
    </row>
    <row r="3">
      <c r="A3" s="1">
        <v>0.0</v>
      </c>
      <c r="B3" s="1">
        <v>0.0</v>
      </c>
      <c r="C3" s="1">
        <v>0.060806</v>
      </c>
      <c r="D3" s="1">
        <v>0.0</v>
      </c>
      <c r="E3" s="1">
        <v>0.219529</v>
      </c>
      <c r="F3" s="1">
        <v>0.005895</v>
      </c>
      <c r="G3" s="1">
        <v>0.0</v>
      </c>
      <c r="H3" s="1">
        <v>0.004737</v>
      </c>
      <c r="I3" s="1">
        <v>0.0</v>
      </c>
      <c r="J3" s="1">
        <v>0.331961</v>
      </c>
      <c r="K3" s="1">
        <v>0.0</v>
      </c>
      <c r="L3" s="1">
        <v>1.235639</v>
      </c>
      <c r="M3" s="1">
        <v>0.033882</v>
      </c>
      <c r="N3" s="1">
        <v>0.0</v>
      </c>
      <c r="O3" s="1">
        <v>0.0</v>
      </c>
      <c r="P3" s="1">
        <v>0.622079</v>
      </c>
      <c r="Q3" s="1">
        <v>0.074944</v>
      </c>
      <c r="R3" s="1">
        <v>0.0</v>
      </c>
      <c r="S3" s="1">
        <v>0.0</v>
      </c>
      <c r="T3" s="1">
        <v>0.017838</v>
      </c>
      <c r="U3" s="1">
        <v>4.6E-4</v>
      </c>
      <c r="V3" s="1">
        <v>5.62E-4</v>
      </c>
      <c r="W3" s="1">
        <v>0.020529</v>
      </c>
      <c r="X3" s="1">
        <v>0.0</v>
      </c>
      <c r="Y3" s="1">
        <v>5.41E-4</v>
      </c>
      <c r="Z3" s="1">
        <v>7.81E-4</v>
      </c>
      <c r="AA3" s="1">
        <v>0.0</v>
      </c>
      <c r="AB3" s="1">
        <v>0.013443</v>
      </c>
      <c r="AC3" s="1">
        <v>0.00968</v>
      </c>
      <c r="AD3" s="1">
        <v>0.0</v>
      </c>
      <c r="AE3" s="1">
        <v>0.002</v>
      </c>
      <c r="AF3" s="1">
        <v>0.030697</v>
      </c>
      <c r="AG3" s="1">
        <v>0.0</v>
      </c>
      <c r="AH3" s="1">
        <v>0.001836</v>
      </c>
      <c r="AI3" s="2">
        <f t="shared" si="1"/>
        <v>0.07905408824</v>
      </c>
      <c r="AJ3" s="2">
        <f t="shared" si="2"/>
        <v>0.2381861226</v>
      </c>
      <c r="AK3" s="3">
        <f t="shared" si="3"/>
        <v>0.007005474194</v>
      </c>
    </row>
    <row r="4">
      <c r="A4" s="1">
        <v>0.002989</v>
      </c>
      <c r="B4" s="1">
        <v>1.5E-4</v>
      </c>
      <c r="C4" s="1">
        <v>0.249347</v>
      </c>
      <c r="D4" s="1">
        <v>0.0</v>
      </c>
      <c r="E4" s="1">
        <v>0.146176</v>
      </c>
      <c r="F4" s="1">
        <v>0.2</v>
      </c>
      <c r="G4" s="1">
        <v>0.0</v>
      </c>
      <c r="H4" s="1">
        <v>8.16E-4</v>
      </c>
      <c r="I4" s="1">
        <v>0.001579</v>
      </c>
      <c r="J4" s="1">
        <v>0.343376</v>
      </c>
      <c r="K4" s="1">
        <v>0.2</v>
      </c>
      <c r="L4" s="1">
        <v>0.774667</v>
      </c>
      <c r="M4" s="1">
        <v>0.0</v>
      </c>
      <c r="N4" s="1">
        <v>5.26E-4</v>
      </c>
      <c r="O4" s="1">
        <v>0.0</v>
      </c>
      <c r="P4" s="1">
        <v>0.755053</v>
      </c>
      <c r="Q4" s="1">
        <v>0.047725</v>
      </c>
      <c r="R4" s="1">
        <v>0.0</v>
      </c>
      <c r="S4" s="1">
        <v>0.0</v>
      </c>
      <c r="T4" s="1">
        <v>0.039324</v>
      </c>
      <c r="U4" s="1">
        <v>0.00308</v>
      </c>
      <c r="V4" s="1">
        <v>0.0</v>
      </c>
      <c r="W4" s="1">
        <v>0.0</v>
      </c>
      <c r="X4" s="1">
        <v>0.0</v>
      </c>
      <c r="Y4" s="1">
        <v>0.0</v>
      </c>
      <c r="Z4" s="1">
        <v>0.200391</v>
      </c>
      <c r="AA4" s="1">
        <v>0.0</v>
      </c>
      <c r="AB4" s="1">
        <v>0.004481</v>
      </c>
      <c r="AC4" s="1">
        <v>0.00984</v>
      </c>
      <c r="AD4" s="1">
        <v>0.044974</v>
      </c>
      <c r="AE4" s="1">
        <v>0.05716</v>
      </c>
      <c r="AF4" s="1">
        <v>0.181875</v>
      </c>
      <c r="AG4" s="1">
        <v>0.0</v>
      </c>
      <c r="AH4" s="1">
        <v>0.021186</v>
      </c>
      <c r="AI4" s="2">
        <f t="shared" si="1"/>
        <v>0.09660926471</v>
      </c>
      <c r="AJ4" s="2">
        <f t="shared" si="2"/>
        <v>0.1920594287</v>
      </c>
      <c r="AK4" s="3">
        <f t="shared" si="3"/>
        <v>0.005648806727</v>
      </c>
    </row>
    <row r="5">
      <c r="A5" s="1">
        <v>0.004967</v>
      </c>
      <c r="B5" s="1">
        <v>3.1E-4</v>
      </c>
      <c r="C5" s="1">
        <v>0.057917</v>
      </c>
      <c r="D5" s="1">
        <v>0.0</v>
      </c>
      <c r="E5" s="1">
        <v>0.117765</v>
      </c>
      <c r="F5" s="1">
        <v>0.0</v>
      </c>
      <c r="G5" s="1">
        <v>0.004895</v>
      </c>
      <c r="H5" s="1">
        <v>0.017447</v>
      </c>
      <c r="I5" s="1">
        <v>0.0</v>
      </c>
      <c r="J5" s="1">
        <v>0.223524</v>
      </c>
      <c r="K5" s="1">
        <v>0.004556</v>
      </c>
      <c r="L5" s="1">
        <v>1.073083</v>
      </c>
      <c r="M5" s="1">
        <v>0.0</v>
      </c>
      <c r="N5" s="1">
        <v>0.0</v>
      </c>
      <c r="O5" s="1">
        <v>0.0</v>
      </c>
      <c r="P5" s="1">
        <v>0.292053</v>
      </c>
      <c r="Q5" s="1">
        <v>0.063371</v>
      </c>
      <c r="R5" s="1">
        <v>0.009213</v>
      </c>
      <c r="S5" s="1">
        <v>0.0</v>
      </c>
      <c r="T5" s="1">
        <v>0.00727</v>
      </c>
      <c r="U5" s="1">
        <v>0.09065</v>
      </c>
      <c r="V5" s="1">
        <v>0.0</v>
      </c>
      <c r="W5" s="1">
        <v>0.004824</v>
      </c>
      <c r="X5" s="1">
        <v>0.0</v>
      </c>
      <c r="Y5" s="1">
        <v>0.016514</v>
      </c>
      <c r="Z5" s="1">
        <v>0.262601</v>
      </c>
      <c r="AA5" s="1">
        <v>0.026975</v>
      </c>
      <c r="AB5" s="1">
        <v>0.004481</v>
      </c>
      <c r="AC5" s="1">
        <v>0.00788</v>
      </c>
      <c r="AD5" s="1">
        <v>0.032763</v>
      </c>
      <c r="AE5" s="1">
        <v>0.03308</v>
      </c>
      <c r="AF5" s="1">
        <v>0.053898</v>
      </c>
      <c r="AG5" s="1">
        <v>0.004316</v>
      </c>
      <c r="AH5" s="1">
        <v>0.016441</v>
      </c>
      <c r="AI5" s="2">
        <f t="shared" si="1"/>
        <v>0.07149394118</v>
      </c>
      <c r="AJ5" s="2">
        <f t="shared" si="2"/>
        <v>0.1921467741</v>
      </c>
      <c r="AK5" s="3">
        <f t="shared" si="3"/>
        <v>0.00565137571</v>
      </c>
    </row>
    <row r="6">
      <c r="AI6" s="4"/>
      <c r="AJ6" s="4"/>
      <c r="AK6" s="3"/>
    </row>
    <row r="7">
      <c r="S7" s="1">
        <v>0.031558</v>
      </c>
      <c r="T7" s="1">
        <v>0.0</v>
      </c>
      <c r="U7" s="1">
        <v>0.0</v>
      </c>
      <c r="V7" s="1">
        <v>0.002989</v>
      </c>
      <c r="W7" s="1">
        <v>0.004967</v>
      </c>
      <c r="AI7" s="4"/>
      <c r="AJ7" s="4"/>
      <c r="AK7" s="3"/>
    </row>
    <row r="8">
      <c r="S8" s="1">
        <v>4.6E-4</v>
      </c>
      <c r="T8" s="1">
        <v>0.0</v>
      </c>
      <c r="U8" s="1">
        <v>0.0</v>
      </c>
      <c r="V8" s="1">
        <v>1.5E-4</v>
      </c>
      <c r="W8" s="1">
        <v>3.1E-4</v>
      </c>
      <c r="AI8" s="4"/>
      <c r="AJ8" s="4"/>
      <c r="AK8" s="3"/>
    </row>
    <row r="9">
      <c r="S9" s="1">
        <v>0.001944</v>
      </c>
      <c r="T9" s="1">
        <v>0.061333</v>
      </c>
      <c r="U9" s="1">
        <v>0.060806</v>
      </c>
      <c r="V9" s="1">
        <v>0.249347</v>
      </c>
      <c r="W9" s="1">
        <v>0.057917</v>
      </c>
      <c r="AI9" s="4"/>
      <c r="AJ9" s="4"/>
      <c r="AK9" s="3"/>
    </row>
    <row r="10">
      <c r="S10" s="1">
        <v>0.0</v>
      </c>
      <c r="T10" s="1">
        <v>0.0</v>
      </c>
      <c r="U10" s="1">
        <v>0.0</v>
      </c>
      <c r="V10" s="1">
        <v>0.0</v>
      </c>
      <c r="W10" s="1">
        <v>0.0</v>
      </c>
      <c r="AA10" s="3">
        <v>0.07612117647058822</v>
      </c>
      <c r="AB10" s="1">
        <v>0.1</v>
      </c>
      <c r="AI10" s="4"/>
      <c r="AJ10" s="4"/>
      <c r="AK10" s="3"/>
    </row>
    <row r="11">
      <c r="S11" s="1">
        <v>0.120118</v>
      </c>
      <c r="T11" s="1">
        <v>0.086206</v>
      </c>
      <c r="U11" s="1">
        <v>0.219529</v>
      </c>
      <c r="V11" s="1">
        <v>0.146176</v>
      </c>
      <c r="W11" s="1">
        <v>0.117765</v>
      </c>
      <c r="AA11" s="3">
        <v>0.07466982352941176</v>
      </c>
      <c r="AB11" s="1">
        <v>0.2</v>
      </c>
      <c r="AI11" s="4"/>
      <c r="AJ11" s="4"/>
      <c r="AK11" s="3"/>
    </row>
    <row r="12">
      <c r="S12" s="1">
        <v>0.0</v>
      </c>
      <c r="T12" s="1">
        <v>0.0</v>
      </c>
      <c r="U12" s="1">
        <v>0.005895</v>
      </c>
      <c r="V12" s="1">
        <v>0.2</v>
      </c>
      <c r="W12" s="1">
        <v>0.0</v>
      </c>
      <c r="AA12" s="3">
        <v>0.07905408823529408</v>
      </c>
      <c r="AB12" s="1">
        <v>0.3</v>
      </c>
      <c r="AI12" s="4"/>
      <c r="AJ12" s="4"/>
      <c r="AK12" s="3"/>
    </row>
    <row r="13">
      <c r="S13" s="1">
        <v>0.029079</v>
      </c>
      <c r="T13" s="1">
        <v>0.0</v>
      </c>
      <c r="U13" s="1">
        <v>0.0</v>
      </c>
      <c r="V13" s="1">
        <v>0.0</v>
      </c>
      <c r="W13" s="1">
        <v>0.004895</v>
      </c>
      <c r="AA13" s="3">
        <v>0.09660926470588238</v>
      </c>
      <c r="AB13" s="1">
        <v>0.4</v>
      </c>
      <c r="AI13" s="4"/>
      <c r="AJ13" s="4"/>
      <c r="AK13" s="3"/>
    </row>
    <row r="14">
      <c r="S14" s="1">
        <v>0.004842</v>
      </c>
      <c r="T14" s="1">
        <v>0.0</v>
      </c>
      <c r="U14" s="1">
        <v>0.004737</v>
      </c>
      <c r="V14" s="1">
        <v>8.16E-4</v>
      </c>
      <c r="W14" s="1">
        <v>0.017447</v>
      </c>
      <c r="AA14" s="3">
        <v>0.07149394117647062</v>
      </c>
      <c r="AB14" s="1">
        <v>0.5</v>
      </c>
      <c r="AI14" s="4"/>
      <c r="AJ14" s="4"/>
      <c r="AK14" s="3"/>
    </row>
    <row r="15">
      <c r="S15" s="1">
        <v>0.055105</v>
      </c>
      <c r="T15" s="1">
        <v>0.0</v>
      </c>
      <c r="U15" s="1">
        <v>0.0</v>
      </c>
      <c r="V15" s="1">
        <v>0.001579</v>
      </c>
      <c r="W15" s="1">
        <v>0.0</v>
      </c>
      <c r="AI15" s="4"/>
      <c r="AJ15" s="4"/>
      <c r="AK15" s="3"/>
    </row>
    <row r="16">
      <c r="S16" s="1">
        <v>0.193473</v>
      </c>
      <c r="T16" s="1">
        <v>0.300225</v>
      </c>
      <c r="U16" s="1">
        <v>0.331961</v>
      </c>
      <c r="V16" s="1">
        <v>0.343376</v>
      </c>
      <c r="W16" s="1">
        <v>0.223524</v>
      </c>
      <c r="AI16" s="4"/>
      <c r="AJ16" s="4"/>
      <c r="AK16" s="3"/>
    </row>
    <row r="17">
      <c r="S17" s="1">
        <v>0.0</v>
      </c>
      <c r="T17" s="1">
        <v>0.0</v>
      </c>
      <c r="U17" s="1">
        <v>0.0</v>
      </c>
      <c r="V17" s="1">
        <v>0.2</v>
      </c>
      <c r="W17" s="1">
        <v>0.004556</v>
      </c>
      <c r="AI17" s="4"/>
      <c r="AJ17" s="4"/>
      <c r="AK17" s="3"/>
    </row>
    <row r="18">
      <c r="S18" s="1">
        <v>0.913333</v>
      </c>
      <c r="T18" s="1">
        <v>1.155528</v>
      </c>
      <c r="U18" s="1">
        <v>1.235639</v>
      </c>
      <c r="V18" s="1">
        <v>0.774667</v>
      </c>
      <c r="W18" s="1">
        <v>1.073083</v>
      </c>
      <c r="AI18" s="4"/>
      <c r="AJ18" s="4"/>
      <c r="AK18" s="3"/>
    </row>
    <row r="19">
      <c r="S19" s="1">
        <v>0.003382</v>
      </c>
      <c r="T19" s="1">
        <v>0.006735</v>
      </c>
      <c r="U19" s="1">
        <v>0.033882</v>
      </c>
      <c r="V19" s="1">
        <v>0.0</v>
      </c>
      <c r="W19" s="1">
        <v>0.0</v>
      </c>
      <c r="AI19" s="4"/>
      <c r="AJ19" s="4"/>
      <c r="AK19" s="3"/>
    </row>
    <row r="20">
      <c r="S20" s="1">
        <v>0.010921</v>
      </c>
      <c r="T20" s="1">
        <v>0.0</v>
      </c>
      <c r="U20" s="1">
        <v>0.0</v>
      </c>
      <c r="V20" s="1">
        <v>5.26E-4</v>
      </c>
      <c r="W20" s="1">
        <v>0.0</v>
      </c>
      <c r="AI20" s="4"/>
      <c r="AJ20" s="4"/>
      <c r="AK20" s="3"/>
    </row>
    <row r="21">
      <c r="S21" s="1">
        <v>0.0</v>
      </c>
      <c r="T21" s="1">
        <v>0.0</v>
      </c>
      <c r="U21" s="1">
        <v>0.0</v>
      </c>
      <c r="V21" s="1">
        <v>0.0</v>
      </c>
      <c r="W21" s="1">
        <v>0.0</v>
      </c>
      <c r="AI21" s="4"/>
      <c r="AJ21" s="4"/>
      <c r="AK21" s="3"/>
    </row>
    <row r="22">
      <c r="S22" s="1">
        <v>0.281184</v>
      </c>
      <c r="T22" s="1">
        <v>0.608553</v>
      </c>
      <c r="U22" s="1">
        <v>0.622079</v>
      </c>
      <c r="V22" s="1">
        <v>0.755053</v>
      </c>
      <c r="W22" s="1">
        <v>0.292053</v>
      </c>
      <c r="Z22" s="1">
        <v>0.1</v>
      </c>
      <c r="AA22" s="1">
        <v>0.2</v>
      </c>
      <c r="AB22" s="1">
        <v>0.3</v>
      </c>
      <c r="AC22" s="1">
        <v>0.4</v>
      </c>
      <c r="AD22" s="1">
        <v>0.5</v>
      </c>
      <c r="AI22" s="4"/>
      <c r="AJ22" s="4"/>
      <c r="AK22" s="3"/>
    </row>
    <row r="23">
      <c r="S23" s="1">
        <v>0.152978</v>
      </c>
      <c r="T23" s="1">
        <v>0.071348</v>
      </c>
      <c r="U23" s="1">
        <v>0.074944</v>
      </c>
      <c r="V23" s="1">
        <v>0.047725</v>
      </c>
      <c r="W23" s="1">
        <v>0.063371</v>
      </c>
      <c r="Z23" s="3">
        <v>0.07612117647058822</v>
      </c>
      <c r="AA23" s="3">
        <v>0.07466982352941176</v>
      </c>
      <c r="AB23" s="3">
        <v>0.07905408823529408</v>
      </c>
      <c r="AC23" s="3">
        <v>0.09660926470588238</v>
      </c>
      <c r="AD23" s="3">
        <v>0.07149394117647062</v>
      </c>
      <c r="AI23" s="4"/>
      <c r="AJ23" s="4"/>
      <c r="AK23" s="3"/>
    </row>
    <row r="24">
      <c r="S24" s="1">
        <v>0.010899</v>
      </c>
      <c r="T24" s="1">
        <v>0.005337</v>
      </c>
      <c r="U24" s="1">
        <v>0.0</v>
      </c>
      <c r="V24" s="1">
        <v>0.0</v>
      </c>
      <c r="W24" s="1">
        <v>0.009213</v>
      </c>
      <c r="AI24" s="4"/>
      <c r="AJ24" s="4"/>
      <c r="AK24" s="3"/>
    </row>
    <row r="25">
      <c r="S25" s="1">
        <v>0.0</v>
      </c>
      <c r="T25" s="1">
        <v>0.0</v>
      </c>
      <c r="U25" s="1">
        <v>0.0</v>
      </c>
      <c r="V25" s="1">
        <v>0.0</v>
      </c>
      <c r="W25" s="1">
        <v>0.0</v>
      </c>
      <c r="AI25" s="4"/>
      <c r="AJ25" s="4"/>
      <c r="AK25" s="3"/>
    </row>
    <row r="26">
      <c r="S26" s="1">
        <v>0.004432</v>
      </c>
      <c r="T26" s="1">
        <v>0.0</v>
      </c>
      <c r="U26" s="1">
        <v>0.017838</v>
      </c>
      <c r="V26" s="1">
        <v>0.039324</v>
      </c>
      <c r="W26" s="1">
        <v>0.00727</v>
      </c>
      <c r="AI26" s="4"/>
      <c r="AJ26" s="4"/>
      <c r="AK26" s="3"/>
    </row>
    <row r="27">
      <c r="S27" s="1">
        <v>0.0</v>
      </c>
      <c r="T27" s="1">
        <v>0.0</v>
      </c>
      <c r="U27" s="1">
        <v>4.6E-4</v>
      </c>
      <c r="V27" s="1">
        <v>0.00308</v>
      </c>
      <c r="W27" s="1">
        <v>0.09065</v>
      </c>
      <c r="AI27" s="4"/>
      <c r="AJ27" s="4"/>
      <c r="AK27" s="3"/>
    </row>
    <row r="28">
      <c r="S28" s="1">
        <v>0.004663</v>
      </c>
      <c r="T28" s="1">
        <v>0.0</v>
      </c>
      <c r="U28" s="1">
        <v>5.62E-4</v>
      </c>
      <c r="V28" s="1">
        <v>0.0</v>
      </c>
      <c r="W28" s="1">
        <v>0.0</v>
      </c>
      <c r="AI28" s="4"/>
      <c r="AJ28" s="4"/>
      <c r="AK28" s="3"/>
    </row>
    <row r="29">
      <c r="S29" s="1">
        <v>0.014471</v>
      </c>
      <c r="T29" s="1">
        <v>0.017029</v>
      </c>
      <c r="U29" s="1">
        <v>0.020529</v>
      </c>
      <c r="V29" s="1">
        <v>0.0</v>
      </c>
      <c r="W29" s="1">
        <v>0.004824</v>
      </c>
      <c r="AI29" s="4"/>
      <c r="AJ29" s="4"/>
      <c r="AK29" s="3"/>
    </row>
    <row r="30">
      <c r="S30" s="1">
        <v>0.008842</v>
      </c>
      <c r="T30" s="1">
        <v>0.0</v>
      </c>
      <c r="U30" s="1">
        <v>0.0</v>
      </c>
      <c r="V30" s="1">
        <v>0.0</v>
      </c>
      <c r="W30" s="1">
        <v>0.0</v>
      </c>
      <c r="AI30" s="4"/>
      <c r="AJ30" s="4"/>
      <c r="AK30" s="3"/>
    </row>
    <row r="31">
      <c r="S31" s="1">
        <v>0.055892</v>
      </c>
      <c r="T31" s="1">
        <v>0.006622</v>
      </c>
      <c r="U31" s="1">
        <v>5.41E-4</v>
      </c>
      <c r="V31" s="1">
        <v>0.0</v>
      </c>
      <c r="W31" s="1">
        <v>0.016514</v>
      </c>
      <c r="AI31" s="4"/>
      <c r="AJ31" s="4"/>
      <c r="AK31" s="3"/>
    </row>
    <row r="32">
      <c r="S32" s="1">
        <v>0.0</v>
      </c>
      <c r="T32" s="1">
        <v>4.69E-4</v>
      </c>
      <c r="U32" s="1">
        <v>7.81E-4</v>
      </c>
      <c r="V32" s="1">
        <v>0.200391</v>
      </c>
      <c r="W32" s="1">
        <v>0.262601</v>
      </c>
      <c r="AI32" s="4"/>
      <c r="AJ32" s="4"/>
      <c r="AK32" s="3"/>
    </row>
    <row r="33">
      <c r="S33" s="1">
        <v>0.0</v>
      </c>
      <c r="T33" s="1">
        <v>0.0</v>
      </c>
      <c r="U33" s="1">
        <v>0.0</v>
      </c>
      <c r="V33" s="1">
        <v>0.0</v>
      </c>
      <c r="W33" s="1">
        <v>0.026975</v>
      </c>
      <c r="AI33" s="4"/>
      <c r="AJ33" s="4"/>
      <c r="AK33" s="3"/>
    </row>
    <row r="34">
      <c r="S34" s="1">
        <v>0.037923</v>
      </c>
      <c r="T34" s="1">
        <v>0.0</v>
      </c>
      <c r="U34" s="1">
        <v>0.013443</v>
      </c>
      <c r="V34" s="1">
        <v>0.004481</v>
      </c>
      <c r="W34" s="1">
        <v>0.004481</v>
      </c>
      <c r="AI34" s="4"/>
      <c r="AJ34" s="4"/>
      <c r="AK34" s="3"/>
    </row>
    <row r="35">
      <c r="S35" s="1">
        <v>0.01212</v>
      </c>
      <c r="T35" s="1">
        <v>0.00392</v>
      </c>
      <c r="U35" s="1">
        <v>0.00968</v>
      </c>
      <c r="V35" s="1">
        <v>0.00984</v>
      </c>
      <c r="W35" s="1">
        <v>0.00788</v>
      </c>
      <c r="AI35" s="4"/>
      <c r="AJ35" s="4"/>
      <c r="AK35" s="3"/>
    </row>
    <row r="36">
      <c r="S36" s="1">
        <v>0.076079</v>
      </c>
      <c r="T36" s="1">
        <v>0.0</v>
      </c>
      <c r="U36" s="1">
        <v>0.0</v>
      </c>
      <c r="V36" s="1">
        <v>0.044974</v>
      </c>
      <c r="W36" s="1">
        <v>0.032763</v>
      </c>
      <c r="AI36" s="4"/>
      <c r="AJ36" s="4"/>
      <c r="AK36" s="3"/>
    </row>
    <row r="37">
      <c r="S37" s="1">
        <v>0.0</v>
      </c>
      <c r="T37" s="1">
        <v>0.1</v>
      </c>
      <c r="U37" s="1">
        <v>0.002</v>
      </c>
      <c r="V37" s="1">
        <v>0.05716</v>
      </c>
      <c r="W37" s="1">
        <v>0.03308</v>
      </c>
      <c r="AI37" s="4"/>
      <c r="AJ37" s="4"/>
      <c r="AK37" s="3"/>
    </row>
    <row r="38">
      <c r="S38" s="1">
        <v>0.536851</v>
      </c>
      <c r="T38" s="1">
        <v>0.114904</v>
      </c>
      <c r="U38" s="1">
        <v>0.030697</v>
      </c>
      <c r="V38" s="1">
        <v>0.181875</v>
      </c>
      <c r="W38" s="1">
        <v>0.053898</v>
      </c>
      <c r="AI38" s="4"/>
      <c r="AJ38" s="4"/>
      <c r="AK38" s="3"/>
    </row>
    <row r="39">
      <c r="S39" s="1">
        <v>0.0</v>
      </c>
      <c r="T39" s="1">
        <v>0.0</v>
      </c>
      <c r="U39" s="1">
        <v>0.0</v>
      </c>
      <c r="V39" s="1">
        <v>0.0</v>
      </c>
      <c r="W39" s="1">
        <v>0.004316</v>
      </c>
      <c r="AI39" s="4"/>
      <c r="AJ39" s="4"/>
      <c r="AK39" s="3"/>
    </row>
    <row r="40">
      <c r="S40" s="1">
        <v>0.027571</v>
      </c>
      <c r="T40" s="1">
        <v>5.65E-4</v>
      </c>
      <c r="U40" s="1">
        <v>0.001836</v>
      </c>
      <c r="V40" s="1">
        <v>0.021186</v>
      </c>
      <c r="W40" s="1">
        <v>0.016441</v>
      </c>
      <c r="AI40" s="4"/>
      <c r="AJ40" s="4"/>
      <c r="AK40" s="3"/>
    </row>
    <row r="41">
      <c r="S41" s="1"/>
      <c r="T41" s="1"/>
      <c r="U41" s="1"/>
      <c r="V41" s="1"/>
      <c r="W41" s="1"/>
      <c r="AI41" s="4"/>
      <c r="AJ41" s="4"/>
      <c r="AK41" s="3"/>
    </row>
  </sheetData>
  <drawing r:id="rId1"/>
</worksheet>
</file>