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20730" windowHeight="11700" firstSheet="2" activeTab="6"/>
  </bookViews>
  <sheets>
    <sheet name="Summary" sheetId="4" r:id="rId1"/>
    <sheet name="Session Log" sheetId="3" r:id="rId2"/>
    <sheet name="Statistics" sheetId="2" r:id="rId3"/>
    <sheet name="Measurement History" sheetId="1" r:id="rId4"/>
    <sheet name="L90" sheetId="7" r:id="rId5"/>
    <sheet name="L10" sheetId="6" r:id="rId6"/>
    <sheet name="Leq" sheetId="5" r:id="rId7"/>
    <sheet name="All Data" sheetId="13" r:id="rId8"/>
    <sheet name="All" sheetId="14" r:id="rId9"/>
    <sheet name="L90_graph" sheetId="12" r:id="rId10"/>
    <sheet name="Leq_graph" sheetId="10" r:id="rId11"/>
    <sheet name="L10_graph" sheetId="11" r:id="rId12"/>
  </sheets>
  <calcPr calcId="145621"/>
</workbook>
</file>

<file path=xl/calcChain.xml><?xml version="1.0" encoding="utf-8"?>
<calcChain xmlns="http://schemas.openxmlformats.org/spreadsheetml/2006/main">
  <c r="AE3" i="5" l="1"/>
  <c r="AE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2" i="5"/>
  <c r="AD3" i="6" l="1"/>
  <c r="AE3" i="6"/>
  <c r="AD4" i="6"/>
  <c r="AE4" i="6" s="1"/>
  <c r="AD5" i="6"/>
  <c r="AE5" i="6"/>
  <c r="AD6" i="6"/>
  <c r="AE6" i="6" s="1"/>
  <c r="AD7" i="6"/>
  <c r="AE7" i="6"/>
  <c r="AD8" i="6"/>
  <c r="AE8" i="6" s="1"/>
  <c r="AD9" i="6"/>
  <c r="AE9" i="6"/>
  <c r="AD10" i="6"/>
  <c r="AE10" i="6" s="1"/>
  <c r="AD11" i="6"/>
  <c r="AE11" i="6"/>
  <c r="AD12" i="6"/>
  <c r="AE12" i="6" s="1"/>
  <c r="AD13" i="6"/>
  <c r="AE13" i="6"/>
  <c r="AD14" i="6"/>
  <c r="AE14" i="6" s="1"/>
  <c r="AD15" i="6"/>
  <c r="AE15" i="6"/>
  <c r="AD16" i="6"/>
  <c r="AE16" i="6" s="1"/>
  <c r="AD17" i="6"/>
  <c r="AE17" i="6"/>
  <c r="AD18" i="6"/>
  <c r="AE18" i="6" s="1"/>
  <c r="AD19" i="6"/>
  <c r="AE19" i="6"/>
  <c r="AD20" i="6"/>
  <c r="AE20" i="6" s="1"/>
  <c r="AD21" i="6"/>
  <c r="AE21" i="6"/>
  <c r="AD22" i="6"/>
  <c r="AE22" i="6" s="1"/>
  <c r="AD23" i="6"/>
  <c r="AE23" i="6"/>
  <c r="AD24" i="6"/>
  <c r="AE24" i="6" s="1"/>
  <c r="AD25" i="6"/>
  <c r="AE25" i="6"/>
  <c r="AD26" i="6"/>
  <c r="AE26" i="6" s="1"/>
  <c r="AD27" i="6"/>
  <c r="AE27" i="6"/>
  <c r="AD28" i="6"/>
  <c r="AE28" i="6" s="1"/>
  <c r="AD29" i="6"/>
  <c r="AE29" i="6"/>
  <c r="AD30" i="6"/>
  <c r="AE30" i="6" s="1"/>
  <c r="AD31" i="6"/>
  <c r="AE31" i="6"/>
  <c r="AD32" i="6"/>
  <c r="AE32" i="6" s="1"/>
  <c r="AD33" i="6"/>
  <c r="AE33" i="6"/>
  <c r="AD34" i="6"/>
  <c r="AE34" i="6" s="1"/>
  <c r="AD35" i="6"/>
  <c r="AE35" i="6"/>
  <c r="AD36" i="6"/>
  <c r="AE36" i="6" s="1"/>
  <c r="AD37" i="6"/>
  <c r="AE37" i="6"/>
  <c r="AD38" i="6"/>
  <c r="AE38" i="6" s="1"/>
  <c r="AD39" i="6"/>
  <c r="AE39" i="6"/>
  <c r="AD40" i="6"/>
  <c r="AE40" i="6" s="1"/>
  <c r="AD41" i="6"/>
  <c r="AE41" i="6"/>
  <c r="AD42" i="6"/>
  <c r="AE42" i="6" s="1"/>
  <c r="AD43" i="6"/>
  <c r="AE43" i="6"/>
  <c r="AD44" i="6"/>
  <c r="AE44" i="6" s="1"/>
  <c r="AD45" i="6"/>
  <c r="AE45" i="6"/>
  <c r="AD46" i="6"/>
  <c r="AE46" i="6" s="1"/>
  <c r="AD47" i="6"/>
  <c r="AE47" i="6"/>
  <c r="AD48" i="6"/>
  <c r="AE48" i="6" s="1"/>
  <c r="AD49" i="6"/>
  <c r="AE49" i="6"/>
  <c r="AE2" i="6"/>
  <c r="AD2" i="6"/>
  <c r="AD3" i="5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2" i="5"/>
  <c r="AD3" i="7"/>
  <c r="AE3" i="7" s="1"/>
  <c r="AD4" i="7"/>
  <c r="AE4" i="7"/>
  <c r="AD5" i="7"/>
  <c r="AE5" i="7" s="1"/>
  <c r="AD6" i="7"/>
  <c r="AE6" i="7"/>
  <c r="AD7" i="7"/>
  <c r="AE7" i="7" s="1"/>
  <c r="AD8" i="7"/>
  <c r="AE8" i="7"/>
  <c r="AD9" i="7"/>
  <c r="AE9" i="7" s="1"/>
  <c r="AD10" i="7"/>
  <c r="AE10" i="7"/>
  <c r="AD11" i="7"/>
  <c r="AE11" i="7" s="1"/>
  <c r="AD12" i="7"/>
  <c r="AE12" i="7"/>
  <c r="AD13" i="7"/>
  <c r="AE13" i="7" s="1"/>
  <c r="AD14" i="7"/>
  <c r="AE14" i="7"/>
  <c r="AD15" i="7"/>
  <c r="AE15" i="7" s="1"/>
  <c r="AD16" i="7"/>
  <c r="AE16" i="7"/>
  <c r="AD17" i="7"/>
  <c r="AE17" i="7" s="1"/>
  <c r="AD18" i="7"/>
  <c r="AE18" i="7"/>
  <c r="AD19" i="7"/>
  <c r="AE19" i="7" s="1"/>
  <c r="AD20" i="7"/>
  <c r="AE20" i="7"/>
  <c r="AD21" i="7"/>
  <c r="AE21" i="7" s="1"/>
  <c r="AD22" i="7"/>
  <c r="AE22" i="7"/>
  <c r="AD23" i="7"/>
  <c r="AE23" i="7" s="1"/>
  <c r="AD24" i="7"/>
  <c r="AE24" i="7"/>
  <c r="AD25" i="7"/>
  <c r="AE25" i="7" s="1"/>
  <c r="AD26" i="7"/>
  <c r="AE26" i="7"/>
  <c r="AD27" i="7"/>
  <c r="AE27" i="7" s="1"/>
  <c r="AD28" i="7"/>
  <c r="AE28" i="7"/>
  <c r="AD29" i="7"/>
  <c r="AE29" i="7" s="1"/>
  <c r="AD30" i="7"/>
  <c r="AE30" i="7"/>
  <c r="AD31" i="7"/>
  <c r="AE31" i="7" s="1"/>
  <c r="AD32" i="7"/>
  <c r="AE32" i="7"/>
  <c r="AD33" i="7"/>
  <c r="AE33" i="7" s="1"/>
  <c r="AD34" i="7"/>
  <c r="AE34" i="7"/>
  <c r="AD35" i="7"/>
  <c r="AE35" i="7" s="1"/>
  <c r="AD36" i="7"/>
  <c r="AE36" i="7"/>
  <c r="AD37" i="7"/>
  <c r="AE37" i="7" s="1"/>
  <c r="AD38" i="7"/>
  <c r="AE38" i="7"/>
  <c r="AD39" i="7"/>
  <c r="AE39" i="7" s="1"/>
  <c r="AD40" i="7"/>
  <c r="AE40" i="7"/>
  <c r="AD41" i="7"/>
  <c r="AE41" i="7" s="1"/>
  <c r="AD42" i="7"/>
  <c r="AE42" i="7"/>
  <c r="AD43" i="7"/>
  <c r="AE43" i="7" s="1"/>
  <c r="AD44" i="7"/>
  <c r="AE44" i="7"/>
  <c r="AD45" i="7"/>
  <c r="AE45" i="7" s="1"/>
  <c r="AD46" i="7"/>
  <c r="AE46" i="7"/>
  <c r="AD47" i="7"/>
  <c r="AE47" i="7" s="1"/>
  <c r="AD48" i="7"/>
  <c r="AE48" i="7"/>
  <c r="AD49" i="7"/>
  <c r="AE49" i="7" s="1"/>
  <c r="AE2" i="7"/>
  <c r="AD2" i="7"/>
  <c r="AR3" i="13" l="1"/>
  <c r="AR4" i="13"/>
  <c r="AR5" i="13"/>
  <c r="AR6" i="13"/>
  <c r="AR7" i="13"/>
  <c r="AR8" i="13"/>
  <c r="AR9" i="13"/>
  <c r="AR10" i="13"/>
  <c r="AR11" i="13"/>
  <c r="AR12" i="13"/>
  <c r="AR13" i="13"/>
  <c r="AR14" i="13"/>
  <c r="AR15" i="13"/>
  <c r="AR16" i="13"/>
  <c r="AR17" i="13"/>
  <c r="AR18" i="13"/>
  <c r="AR19" i="13"/>
  <c r="AR20" i="13"/>
  <c r="AR21" i="13"/>
  <c r="AR22" i="13"/>
  <c r="AR23" i="13"/>
  <c r="AR24" i="13"/>
  <c r="AR25" i="13"/>
  <c r="AR26" i="13"/>
  <c r="AR27" i="13"/>
  <c r="AR28" i="13"/>
  <c r="AR29" i="13"/>
  <c r="AR30" i="13"/>
  <c r="AR31" i="13"/>
  <c r="AR32" i="13"/>
  <c r="AR33" i="13"/>
  <c r="AR34" i="13"/>
  <c r="AR35" i="13"/>
  <c r="AR36" i="13"/>
  <c r="AR37" i="13"/>
  <c r="AR38" i="13"/>
  <c r="AR39" i="13"/>
  <c r="AR40" i="13"/>
  <c r="AR41" i="13"/>
  <c r="AR42" i="13"/>
  <c r="AR43" i="13"/>
  <c r="AR44" i="13"/>
  <c r="AR45" i="13"/>
  <c r="AR46" i="13"/>
  <c r="AR47" i="13"/>
  <c r="AR48" i="13"/>
  <c r="AR49" i="13"/>
  <c r="AR2" i="13"/>
  <c r="AQ3" i="13"/>
  <c r="AQ4" i="13"/>
  <c r="AQ5" i="13"/>
  <c r="AQ6" i="13"/>
  <c r="AQ7" i="13"/>
  <c r="AQ8" i="13"/>
  <c r="AQ9" i="13"/>
  <c r="AQ10" i="13"/>
  <c r="AQ11" i="13"/>
  <c r="AQ12" i="13"/>
  <c r="AQ13" i="13"/>
  <c r="AQ14" i="13"/>
  <c r="AQ15" i="13"/>
  <c r="AQ16" i="13"/>
  <c r="AQ17" i="13"/>
  <c r="AQ18" i="13"/>
  <c r="AQ19" i="13"/>
  <c r="AQ20" i="13"/>
  <c r="AQ21" i="13"/>
  <c r="AQ22" i="13"/>
  <c r="AQ23" i="13"/>
  <c r="AQ24" i="13"/>
  <c r="AQ25" i="13"/>
  <c r="AQ26" i="13"/>
  <c r="AQ27" i="13"/>
  <c r="AQ28" i="13"/>
  <c r="AQ29" i="13"/>
  <c r="AQ30" i="13"/>
  <c r="AQ31" i="13"/>
  <c r="AQ32" i="13"/>
  <c r="AQ33" i="13"/>
  <c r="AQ34" i="13"/>
  <c r="AQ35" i="13"/>
  <c r="AQ36" i="13"/>
  <c r="AQ37" i="13"/>
  <c r="AQ38" i="13"/>
  <c r="AQ39" i="13"/>
  <c r="AQ40" i="13"/>
  <c r="AQ41" i="13"/>
  <c r="AQ42" i="13"/>
  <c r="AQ43" i="13"/>
  <c r="AQ44" i="13"/>
  <c r="AQ45" i="13"/>
  <c r="AQ46" i="13"/>
  <c r="AQ47" i="13"/>
  <c r="AQ48" i="13"/>
  <c r="AQ49" i="13"/>
  <c r="AQ2" i="13"/>
  <c r="AS2" i="13"/>
  <c r="AS49" i="13" l="1"/>
  <c r="AS48" i="13"/>
  <c r="AS47" i="13"/>
  <c r="AS46" i="13"/>
  <c r="AS45" i="13"/>
  <c r="AS44" i="13"/>
  <c r="AS43" i="13"/>
  <c r="AS42" i="13"/>
  <c r="AS41" i="13"/>
  <c r="AS40" i="13"/>
  <c r="AS39" i="13"/>
  <c r="AS38" i="13"/>
  <c r="AS37" i="13"/>
  <c r="AS36" i="13"/>
  <c r="AS35" i="13"/>
  <c r="AS34" i="13"/>
  <c r="AS33" i="13"/>
  <c r="AS32" i="13"/>
  <c r="AS31" i="13"/>
  <c r="AS30" i="13"/>
  <c r="AS29" i="13"/>
  <c r="AS28" i="13"/>
  <c r="AS27" i="13"/>
  <c r="AS26" i="13"/>
  <c r="AS25" i="13"/>
  <c r="AS24" i="13"/>
  <c r="AS23" i="13"/>
  <c r="AS22" i="13"/>
  <c r="AS21" i="13"/>
  <c r="AS20" i="13"/>
  <c r="AS19" i="13"/>
  <c r="AS18" i="13"/>
  <c r="AS17" i="13"/>
  <c r="AS16" i="13"/>
  <c r="AS15" i="13"/>
  <c r="AS14" i="13"/>
  <c r="AS13" i="13"/>
  <c r="AS12" i="13"/>
  <c r="AS11" i="13"/>
  <c r="AS10" i="13"/>
  <c r="AS9" i="13"/>
  <c r="AS8" i="13"/>
  <c r="AS7" i="13"/>
  <c r="AS6" i="13"/>
  <c r="AS5" i="13"/>
  <c r="AS4" i="13"/>
  <c r="AS3" i="13"/>
  <c r="AC49" i="6" l="1"/>
  <c r="AC48" i="6"/>
  <c r="AC47" i="6"/>
  <c r="AC46" i="6"/>
  <c r="AC45" i="6"/>
  <c r="AC44" i="6"/>
  <c r="AC43" i="6"/>
  <c r="AC42" i="6"/>
  <c r="AC41" i="6"/>
  <c r="AC40" i="6"/>
  <c r="AC39" i="6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4" i="6"/>
  <c r="AC23" i="6"/>
  <c r="AC22" i="6"/>
  <c r="AC21" i="6"/>
  <c r="AC20" i="6"/>
  <c r="AC19" i="6"/>
  <c r="AC18" i="6"/>
  <c r="AC17" i="6"/>
  <c r="AC16" i="6"/>
  <c r="AC15" i="6"/>
  <c r="AC14" i="6"/>
  <c r="AC13" i="6"/>
  <c r="AC12" i="6"/>
  <c r="AC11" i="6"/>
  <c r="AC10" i="6"/>
  <c r="AC9" i="6"/>
  <c r="AC8" i="6"/>
  <c r="AC7" i="6"/>
  <c r="AC6" i="6"/>
  <c r="AC5" i="6"/>
  <c r="AC4" i="6"/>
  <c r="AC3" i="6"/>
  <c r="AC2" i="6"/>
  <c r="AC3" i="7"/>
  <c r="AC4" i="7"/>
  <c r="AC5" i="7"/>
  <c r="AC6" i="7"/>
  <c r="AC7" i="7"/>
  <c r="AC8" i="7"/>
  <c r="AC9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C38" i="7"/>
  <c r="AC39" i="7"/>
  <c r="AC40" i="7"/>
  <c r="AC41" i="7"/>
  <c r="AC42" i="7"/>
  <c r="AC43" i="7"/>
  <c r="AC44" i="7"/>
  <c r="AC45" i="7"/>
  <c r="AC46" i="7"/>
  <c r="AC47" i="7"/>
  <c r="AC48" i="7"/>
  <c r="AC49" i="7"/>
  <c r="AC2" i="7"/>
  <c r="AC3" i="5" l="1"/>
  <c r="AC4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2" i="5"/>
  <c r="B528" i="2"/>
</calcChain>
</file>

<file path=xl/sharedStrings.xml><?xml version="1.0" encoding="utf-8"?>
<sst xmlns="http://schemas.openxmlformats.org/spreadsheetml/2006/main" count="1367" uniqueCount="161">
  <si>
    <t>Summary</t>
  </si>
  <si>
    <t>Filename</t>
  </si>
  <si>
    <t>SJA4_06_.001</t>
  </si>
  <si>
    <t>Serial Number</t>
  </si>
  <si>
    <t>Model</t>
  </si>
  <si>
    <t>Model 831</t>
  </si>
  <si>
    <t>Firmware Version</t>
  </si>
  <si>
    <t>User</t>
  </si>
  <si>
    <t>Location</t>
  </si>
  <si>
    <t>Job Description</t>
  </si>
  <si>
    <t>Note</t>
  </si>
  <si>
    <t>Measurement Description</t>
  </si>
  <si>
    <t>Start</t>
  </si>
  <si>
    <t>Stop</t>
  </si>
  <si>
    <t>Duration</t>
  </si>
  <si>
    <t>7 Days 00:00:00.0</t>
  </si>
  <si>
    <t>Run Time</t>
  </si>
  <si>
    <t>Pause</t>
  </si>
  <si>
    <t>Pre Calibration</t>
  </si>
  <si>
    <t>Post Calibration</t>
  </si>
  <si>
    <t>None</t>
  </si>
  <si>
    <t>Calibration Deviation</t>
  </si>
  <si>
    <t>---</t>
  </si>
  <si>
    <t>Overall Settings</t>
  </si>
  <si>
    <t>RMS Weight</t>
  </si>
  <si>
    <t>A Weighting</t>
  </si>
  <si>
    <t>Peak Weight</t>
  </si>
  <si>
    <t>Detector</t>
  </si>
  <si>
    <t>Fast</t>
  </si>
  <si>
    <t>Preamp</t>
  </si>
  <si>
    <t>PRM831</t>
  </si>
  <si>
    <t>Microphone Correction</t>
  </si>
  <si>
    <t>Off</t>
  </si>
  <si>
    <t>Integration Method</t>
  </si>
  <si>
    <t>Linear</t>
  </si>
  <si>
    <t>Gain</t>
  </si>
  <si>
    <t>dB</t>
  </si>
  <si>
    <t>Overload</t>
  </si>
  <si>
    <t>A</t>
  </si>
  <si>
    <t>C</t>
  </si>
  <si>
    <t>Z</t>
  </si>
  <si>
    <t>Under Range Peak</t>
  </si>
  <si>
    <t>Under Range Limit</t>
  </si>
  <si>
    <t>Noise Floor</t>
  </si>
  <si>
    <t>Results</t>
  </si>
  <si>
    <t>LAeq</t>
  </si>
  <si>
    <t>LAE</t>
  </si>
  <si>
    <t>EA</t>
  </si>
  <si>
    <t>mPa²h</t>
  </si>
  <si>
    <t>LApeak (max)</t>
  </si>
  <si>
    <t>LAFmax</t>
  </si>
  <si>
    <t>LAFmin</t>
  </si>
  <si>
    <t>SEA</t>
  </si>
  <si>
    <t>LAF &gt; 65.0 dB (Exceedence Counts / Duration)</t>
  </si>
  <si>
    <t>s</t>
  </si>
  <si>
    <t>LAF &gt; 85.0 dB (Exceedence Counts / Duration)</t>
  </si>
  <si>
    <t>LApeak &gt; 135.0 dB (Exceedence Counts / Duration)</t>
  </si>
  <si>
    <t>LApeak &gt; 137.0 dB (Exceedence Counts / Duration)</t>
  </si>
  <si>
    <t>LApeak &gt; 140.0 dB (Exceedence Counts / Duration)</t>
  </si>
  <si>
    <t>Community Noise</t>
  </si>
  <si>
    <t>Ldn</t>
  </si>
  <si>
    <t>LDay 07:00-22:00</t>
  </si>
  <si>
    <t>LNight 22:00-07:00</t>
  </si>
  <si>
    <t>Lden</t>
  </si>
  <si>
    <t>LDay 07:00-19:00</t>
  </si>
  <si>
    <t>LEvening 19:00-22:00</t>
  </si>
  <si>
    <t>LCeq</t>
  </si>
  <si>
    <t>LCeq - LAeq</t>
  </si>
  <si>
    <t>LAIeq</t>
  </si>
  <si>
    <t>LAIeq - LAeq</t>
  </si>
  <si>
    <t># Overloads</t>
  </si>
  <si>
    <t>Overload Duration</t>
  </si>
  <si>
    <t>Statistics</t>
  </si>
  <si>
    <t>LAF0.00</t>
  </si>
  <si>
    <t>LAF10.00</t>
  </si>
  <si>
    <t>LAF90.00</t>
  </si>
  <si>
    <t>Calibration History</t>
  </si>
  <si>
    <t>Date</t>
  </si>
  <si>
    <t>dB re. 1V/Pa</t>
  </si>
  <si>
    <t>6.3</t>
  </si>
  <si>
    <t>8.0</t>
  </si>
  <si>
    <t>10.0</t>
  </si>
  <si>
    <t>12.5</t>
  </si>
  <si>
    <t>16.0</t>
  </si>
  <si>
    <t>20.0</t>
  </si>
  <si>
    <t>25.0</t>
  </si>
  <si>
    <t>31.5</t>
  </si>
  <si>
    <t>40.0</t>
  </si>
  <si>
    <t>50.0</t>
  </si>
  <si>
    <t>63.0</t>
  </si>
  <si>
    <t>80.0</t>
  </si>
  <si>
    <t>100</t>
  </si>
  <si>
    <t>125</t>
  </si>
  <si>
    <t>160</t>
  </si>
  <si>
    <t>200</t>
  </si>
  <si>
    <t>250</t>
  </si>
  <si>
    <t>315</t>
  </si>
  <si>
    <t>400</t>
  </si>
  <si>
    <t>500</t>
  </si>
  <si>
    <t>630</t>
  </si>
  <si>
    <t>800</t>
  </si>
  <si>
    <t>1000</t>
  </si>
  <si>
    <t>1250</t>
  </si>
  <si>
    <t>1600</t>
  </si>
  <si>
    <t>2000</t>
  </si>
  <si>
    <t>2500</t>
  </si>
  <si>
    <t>3150</t>
  </si>
  <si>
    <t>4000</t>
  </si>
  <si>
    <t>5000</t>
  </si>
  <si>
    <t>6300</t>
  </si>
  <si>
    <t>8000</t>
  </si>
  <si>
    <t>10000</t>
  </si>
  <si>
    <t>12500</t>
  </si>
  <si>
    <t>16000</t>
  </si>
  <si>
    <t>20000</t>
  </si>
  <si>
    <t>Direct</t>
  </si>
  <si>
    <t>Record #</t>
  </si>
  <si>
    <t>Time</t>
  </si>
  <si>
    <t>Record Type</t>
  </si>
  <si>
    <t>Cause</t>
  </si>
  <si>
    <t>#</t>
  </si>
  <si>
    <t>TH Record</t>
  </si>
  <si>
    <t>1</t>
  </si>
  <si>
    <t>2</t>
  </si>
  <si>
    <t>Run</t>
  </si>
  <si>
    <t>Timer</t>
  </si>
  <si>
    <t xml:space="preserve">   1</t>
  </si>
  <si>
    <t>0</t>
  </si>
  <si>
    <t>Level (dB)</t>
  </si>
  <si>
    <t>Count</t>
  </si>
  <si>
    <t>Percent</t>
  </si>
  <si>
    <t>Under</t>
  </si>
  <si>
    <t>Over</t>
  </si>
  <si>
    <t>Total Count</t>
  </si>
  <si>
    <t>LAFmin Time</t>
  </si>
  <si>
    <t>LAFmax Time</t>
  </si>
  <si>
    <t>LApeak (max) Time</t>
  </si>
  <si>
    <t>SPL 1 Count</t>
  </si>
  <si>
    <t>SPL 2 Count</t>
  </si>
  <si>
    <t>Peak 1 Count</t>
  </si>
  <si>
    <t>Peak 2 Count</t>
  </si>
  <si>
    <t>Peak 3 Count</t>
  </si>
  <si>
    <t>LAIeq-LAeq</t>
  </si>
  <si>
    <t>00:30:00.0</t>
  </si>
  <si>
    <t>00:00:00.0</t>
  </si>
  <si>
    <t>Date (Fri)</t>
  </si>
  <si>
    <t>Date (Sat)</t>
  </si>
  <si>
    <t>Date (Sun)</t>
  </si>
  <si>
    <t>Date (Mon)</t>
  </si>
  <si>
    <t>Date (Tue)</t>
  </si>
  <si>
    <t>Date (Wed)</t>
  </si>
  <si>
    <t>Date (Thu)</t>
  </si>
  <si>
    <t>AVG, L10</t>
  </si>
  <si>
    <t>AVG, LEQ</t>
  </si>
  <si>
    <t>AVG, L90</t>
  </si>
  <si>
    <t>STD, L90</t>
  </si>
  <si>
    <t>DOV, L90</t>
  </si>
  <si>
    <t>STD, LEQ</t>
  </si>
  <si>
    <t>STD, L10</t>
  </si>
  <si>
    <t>DOV, L10</t>
  </si>
  <si>
    <t>CV, LEQ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</si>
</sst>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"/>
    <numFmt numFmtId="166" formatCode="yyyy/mm/dd\ \ h:mm:ss"/>
    <numFmt numFmtId="167" formatCode="h:mm:ss.0"/>
    <numFmt numFmtId="168" formatCode="yyyy/mm/dd"/>
    <numFmt numFmtId="169" formatCode="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8" fontId="0" fillId="0" borderId="0" xfId="0" applyNumberFormat="1"/>
    <xf numFmtId="169" fontId="0" fillId="0" borderId="0" xfId="0" applyNumberFormat="1"/>
    <xf numFmtId="2" fontId="0" fillId="0" borderId="0" xfId="0" applyNumberFormat="1" applyAlignment="1">
      <alignment horizontal="right"/>
    </xf>
    <xf numFmtId="1" fontId="0" fillId="0" borderId="0" xfId="0" applyNumberFormat="1"/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</cellXfs>
  <cellStyles count="1">
    <cellStyle name="Normal" xfId="0" builtinId="0"/>
  </cellStyles>
  <dxfs count="270"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ill>
        <patternFill>
          <bgColor indexed="16"/>
        </patternFill>
      </fill>
    </dxf>
    <dxf>
      <fill>
        <patternFill>
          <bgColor indexed="16"/>
        </patternFill>
      </fill>
    </dxf>
    <dxf>
      <font>
        <color indexed="22"/>
      </font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ont>
        <color indexed="22"/>
      </font>
    </dxf>
    <dxf>
      <fill>
        <patternFill>
          <bgColor indexed="22"/>
        </patternFill>
      </fill>
    </dxf>
    <dxf>
      <fill>
        <patternFill patternType="none"/>
      </fill>
    </dxf>
    <dxf>
      <fill>
        <patternFill>
          <bgColor indexed="16"/>
        </patternFill>
      </fill>
    </dxf>
    <dxf>
      <font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2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8969222401867"/>
          <c:y val="0.12583336768767778"/>
          <c:w val="0.82116493882010266"/>
          <c:h val="0.62003641560511746"/>
        </c:manualLayout>
      </c:layout>
      <c:lineChart>
        <c:grouping val="standard"/>
        <c:varyColors val="0"/>
        <c:ser>
          <c:idx val="0"/>
          <c:order val="0"/>
          <c:tx>
            <c:strRef>
              <c:f>Leq!#REF!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Leq!$D$2:$D$49</c:f>
              <c:numCache>
                <c:formatCode>0.0</c:formatCode>
                <c:ptCount val="48"/>
                <c:pt idx="0">
                  <c:v>56.191108703613281</c:v>
                </c:pt>
                <c:pt idx="1">
                  <c:v>54.660099029541016</c:v>
                </c:pt>
                <c:pt idx="2">
                  <c:v>52.442493438720703</c:v>
                </c:pt>
                <c:pt idx="3">
                  <c:v>55.430027008056641</c:v>
                </c:pt>
                <c:pt idx="4">
                  <c:v>51.270236968994141</c:v>
                </c:pt>
                <c:pt idx="5">
                  <c:v>54.133041381835937</c:v>
                </c:pt>
                <c:pt idx="6">
                  <c:v>52.577190399169922</c:v>
                </c:pt>
                <c:pt idx="7">
                  <c:v>56.604351043701172</c:v>
                </c:pt>
                <c:pt idx="8">
                  <c:v>53.353561401367188</c:v>
                </c:pt>
                <c:pt idx="9">
                  <c:v>52.480987548828125</c:v>
                </c:pt>
                <c:pt idx="10">
                  <c:v>54.139640808105469</c:v>
                </c:pt>
                <c:pt idx="11">
                  <c:v>54.745342254638672</c:v>
                </c:pt>
                <c:pt idx="12">
                  <c:v>53.632778167724609</c:v>
                </c:pt>
                <c:pt idx="13">
                  <c:v>54.582233428955078</c:v>
                </c:pt>
                <c:pt idx="14">
                  <c:v>56.739238739013672</c:v>
                </c:pt>
                <c:pt idx="15">
                  <c:v>53.656810760498047</c:v>
                </c:pt>
                <c:pt idx="16">
                  <c:v>53.609195709228516</c:v>
                </c:pt>
                <c:pt idx="17">
                  <c:v>53.380908966064453</c:v>
                </c:pt>
                <c:pt idx="18">
                  <c:v>71.925247192382813</c:v>
                </c:pt>
                <c:pt idx="19">
                  <c:v>61.430637359619141</c:v>
                </c:pt>
                <c:pt idx="20">
                  <c:v>56.661033630371094</c:v>
                </c:pt>
                <c:pt idx="21">
                  <c:v>59.988418579101562</c:v>
                </c:pt>
                <c:pt idx="22">
                  <c:v>67.512908935546875</c:v>
                </c:pt>
                <c:pt idx="23">
                  <c:v>69.416824340820312</c:v>
                </c:pt>
                <c:pt idx="24">
                  <c:v>70.317344665527344</c:v>
                </c:pt>
                <c:pt idx="25">
                  <c:v>69.58697509765625</c:v>
                </c:pt>
                <c:pt idx="26">
                  <c:v>69.034263610839844</c:v>
                </c:pt>
                <c:pt idx="27">
                  <c:v>68.071708679199219</c:v>
                </c:pt>
                <c:pt idx="28">
                  <c:v>66.913276672363281</c:v>
                </c:pt>
                <c:pt idx="29">
                  <c:v>64.981742858886719</c:v>
                </c:pt>
                <c:pt idx="30">
                  <c:v>62.207035064697266</c:v>
                </c:pt>
                <c:pt idx="31">
                  <c:v>63.260051727294922</c:v>
                </c:pt>
                <c:pt idx="32">
                  <c:v>63.531002044677734</c:v>
                </c:pt>
                <c:pt idx="33">
                  <c:v>60.77362060546875</c:v>
                </c:pt>
                <c:pt idx="34">
                  <c:v>57.400371551513672</c:v>
                </c:pt>
                <c:pt idx="35">
                  <c:v>53.129837036132813</c:v>
                </c:pt>
                <c:pt idx="36">
                  <c:v>54.552330017089844</c:v>
                </c:pt>
                <c:pt idx="37">
                  <c:v>53.087268829345703</c:v>
                </c:pt>
                <c:pt idx="38">
                  <c:v>53.386985778808594</c:v>
                </c:pt>
                <c:pt idx="39">
                  <c:v>56.984352111816406</c:v>
                </c:pt>
                <c:pt idx="40">
                  <c:v>55.669204711914063</c:v>
                </c:pt>
                <c:pt idx="41">
                  <c:v>56.791164398193359</c:v>
                </c:pt>
                <c:pt idx="42">
                  <c:v>57.395359039306641</c:v>
                </c:pt>
                <c:pt idx="43">
                  <c:v>59.103389739990234</c:v>
                </c:pt>
                <c:pt idx="44">
                  <c:v>59.556095123291016</c:v>
                </c:pt>
                <c:pt idx="45">
                  <c:v>59.411235809326172</c:v>
                </c:pt>
                <c:pt idx="46">
                  <c:v>54.253219604492187</c:v>
                </c:pt>
                <c:pt idx="47">
                  <c:v>52.499343872070313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Leq!#REF!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Leq!$H$2:$H$49</c:f>
              <c:numCache>
                <c:formatCode>0.0</c:formatCode>
                <c:ptCount val="48"/>
                <c:pt idx="0">
                  <c:v>53.174110412597656</c:v>
                </c:pt>
                <c:pt idx="1">
                  <c:v>51.109836578369141</c:v>
                </c:pt>
                <c:pt idx="2">
                  <c:v>51.507720947265625</c:v>
                </c:pt>
                <c:pt idx="3">
                  <c:v>51.260509490966797</c:v>
                </c:pt>
                <c:pt idx="4">
                  <c:v>55.305431365966797</c:v>
                </c:pt>
                <c:pt idx="5">
                  <c:v>55.971019744873047</c:v>
                </c:pt>
                <c:pt idx="6">
                  <c:v>55.803508758544922</c:v>
                </c:pt>
                <c:pt idx="7">
                  <c:v>53.037521362304688</c:v>
                </c:pt>
                <c:pt idx="8">
                  <c:v>53.550743103027344</c:v>
                </c:pt>
                <c:pt idx="9">
                  <c:v>68.233108520507813</c:v>
                </c:pt>
                <c:pt idx="10">
                  <c:v>66.307815551757813</c:v>
                </c:pt>
                <c:pt idx="11">
                  <c:v>56.452053070068359</c:v>
                </c:pt>
                <c:pt idx="12">
                  <c:v>58.028858184814453</c:v>
                </c:pt>
                <c:pt idx="13">
                  <c:v>61.198970794677734</c:v>
                </c:pt>
                <c:pt idx="14">
                  <c:v>56.040489196777344</c:v>
                </c:pt>
                <c:pt idx="15">
                  <c:v>52.663486480712891</c:v>
                </c:pt>
                <c:pt idx="16">
                  <c:v>55.287704467773438</c:v>
                </c:pt>
                <c:pt idx="17">
                  <c:v>54.383136749267578</c:v>
                </c:pt>
                <c:pt idx="18">
                  <c:v>51.190521240234375</c:v>
                </c:pt>
                <c:pt idx="19">
                  <c:v>54.572380065917969</c:v>
                </c:pt>
                <c:pt idx="20">
                  <c:v>50.603588104248047</c:v>
                </c:pt>
                <c:pt idx="21">
                  <c:v>57.466152191162109</c:v>
                </c:pt>
                <c:pt idx="22">
                  <c:v>68.111495971679688</c:v>
                </c:pt>
                <c:pt idx="23">
                  <c:v>70.172752380371094</c:v>
                </c:pt>
                <c:pt idx="24">
                  <c:v>68.827491760253906</c:v>
                </c:pt>
                <c:pt idx="25">
                  <c:v>68.388595581054687</c:v>
                </c:pt>
                <c:pt idx="26">
                  <c:v>67.039649963378906</c:v>
                </c:pt>
                <c:pt idx="27">
                  <c:v>66.283195495605469</c:v>
                </c:pt>
                <c:pt idx="28">
                  <c:v>67.83416748046875</c:v>
                </c:pt>
                <c:pt idx="29">
                  <c:v>65.8797607421875</c:v>
                </c:pt>
                <c:pt idx="30">
                  <c:v>62.484771728515625</c:v>
                </c:pt>
                <c:pt idx="31">
                  <c:v>59.118427276611328</c:v>
                </c:pt>
                <c:pt idx="32">
                  <c:v>58.764629364013672</c:v>
                </c:pt>
                <c:pt idx="33">
                  <c:v>56.860744476318359</c:v>
                </c:pt>
                <c:pt idx="34">
                  <c:v>57.895847320556641</c:v>
                </c:pt>
                <c:pt idx="35">
                  <c:v>57.590309143066406</c:v>
                </c:pt>
                <c:pt idx="36">
                  <c:v>54.807304382324219</c:v>
                </c:pt>
                <c:pt idx="37">
                  <c:v>52.523429870605469</c:v>
                </c:pt>
                <c:pt idx="38">
                  <c:v>51.22119140625</c:v>
                </c:pt>
                <c:pt idx="39">
                  <c:v>51.499553680419922</c:v>
                </c:pt>
                <c:pt idx="40">
                  <c:v>52.923377990722656</c:v>
                </c:pt>
                <c:pt idx="41">
                  <c:v>52.631237030029297</c:v>
                </c:pt>
                <c:pt idx="42">
                  <c:v>55.660621643066406</c:v>
                </c:pt>
                <c:pt idx="43">
                  <c:v>57.330009460449219</c:v>
                </c:pt>
                <c:pt idx="44">
                  <c:v>58.550182342529297</c:v>
                </c:pt>
                <c:pt idx="45">
                  <c:v>57.994808197021484</c:v>
                </c:pt>
                <c:pt idx="46">
                  <c:v>53.570598602294922</c:v>
                </c:pt>
                <c:pt idx="47">
                  <c:v>49.201133728027344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Leq!#REF!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Leq!$L$2:$L$49</c:f>
              <c:numCache>
                <c:formatCode>0.0</c:formatCode>
                <c:ptCount val="48"/>
                <c:pt idx="0">
                  <c:v>50.34674072265625</c:v>
                </c:pt>
                <c:pt idx="1">
                  <c:v>51.775600433349609</c:v>
                </c:pt>
                <c:pt idx="2">
                  <c:v>48.93511962890625</c:v>
                </c:pt>
                <c:pt idx="3">
                  <c:v>48.505641937255859</c:v>
                </c:pt>
                <c:pt idx="4">
                  <c:v>51.950321197509766</c:v>
                </c:pt>
                <c:pt idx="5">
                  <c:v>55.338596343994141</c:v>
                </c:pt>
                <c:pt idx="6">
                  <c:v>54.359001159667969</c:v>
                </c:pt>
                <c:pt idx="7">
                  <c:v>53.933773040771484</c:v>
                </c:pt>
                <c:pt idx="8">
                  <c:v>52.773078918457031</c:v>
                </c:pt>
                <c:pt idx="9">
                  <c:v>52.637210845947266</c:v>
                </c:pt>
                <c:pt idx="10">
                  <c:v>55.062812805175781</c:v>
                </c:pt>
                <c:pt idx="11">
                  <c:v>55.900428771972656</c:v>
                </c:pt>
                <c:pt idx="12">
                  <c:v>54.575637817382812</c:v>
                </c:pt>
                <c:pt idx="13">
                  <c:v>55.687232971191406</c:v>
                </c:pt>
                <c:pt idx="14">
                  <c:v>59.370967864990234</c:v>
                </c:pt>
                <c:pt idx="15">
                  <c:v>55.448844909667969</c:v>
                </c:pt>
                <c:pt idx="16">
                  <c:v>53.488372802734375</c:v>
                </c:pt>
                <c:pt idx="17">
                  <c:v>55.976982116699219</c:v>
                </c:pt>
                <c:pt idx="18">
                  <c:v>58.134220123291016</c:v>
                </c:pt>
                <c:pt idx="19">
                  <c:v>55.931167602539063</c:v>
                </c:pt>
                <c:pt idx="20">
                  <c:v>55.168601989746094</c:v>
                </c:pt>
                <c:pt idx="21">
                  <c:v>61.969234466552734</c:v>
                </c:pt>
                <c:pt idx="22">
                  <c:v>65.101493835449219</c:v>
                </c:pt>
                <c:pt idx="23">
                  <c:v>67.103431701660156</c:v>
                </c:pt>
                <c:pt idx="24">
                  <c:v>67.314132690429688</c:v>
                </c:pt>
                <c:pt idx="25">
                  <c:v>67.98199462890625</c:v>
                </c:pt>
                <c:pt idx="26">
                  <c:v>67.025787353515625</c:v>
                </c:pt>
                <c:pt idx="27">
                  <c:v>66.574302673339844</c:v>
                </c:pt>
                <c:pt idx="28">
                  <c:v>65.340286254882813</c:v>
                </c:pt>
                <c:pt idx="29">
                  <c:v>64.081253051757813</c:v>
                </c:pt>
                <c:pt idx="30">
                  <c:v>62.355846405029297</c:v>
                </c:pt>
                <c:pt idx="31">
                  <c:v>61.31689453125</c:v>
                </c:pt>
                <c:pt idx="32">
                  <c:v>58.938461303710938</c:v>
                </c:pt>
                <c:pt idx="33">
                  <c:v>56.962924957275391</c:v>
                </c:pt>
                <c:pt idx="34">
                  <c:v>53.896617889404297</c:v>
                </c:pt>
                <c:pt idx="35">
                  <c:v>51.935527801513672</c:v>
                </c:pt>
                <c:pt idx="36">
                  <c:v>50.601802825927734</c:v>
                </c:pt>
                <c:pt idx="37">
                  <c:v>49.488670349121094</c:v>
                </c:pt>
                <c:pt idx="38">
                  <c:v>49.460712432861328</c:v>
                </c:pt>
                <c:pt idx="39">
                  <c:v>51.0142822265625</c:v>
                </c:pt>
                <c:pt idx="40">
                  <c:v>54.946269989013672</c:v>
                </c:pt>
                <c:pt idx="41">
                  <c:v>52.886505126953125</c:v>
                </c:pt>
                <c:pt idx="42">
                  <c:v>54.845771789550781</c:v>
                </c:pt>
                <c:pt idx="43">
                  <c:v>58.570278167724609</c:v>
                </c:pt>
                <c:pt idx="44">
                  <c:v>65.401351928710938</c:v>
                </c:pt>
                <c:pt idx="45">
                  <c:v>58.916511535644531</c:v>
                </c:pt>
                <c:pt idx="46">
                  <c:v>58.128250122070313</c:v>
                </c:pt>
                <c:pt idx="47">
                  <c:v>55.333026885986328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Leq!#REF!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Leq!$P$2:$P$49</c:f>
              <c:numCache>
                <c:formatCode>0.0</c:formatCode>
                <c:ptCount val="48"/>
                <c:pt idx="0">
                  <c:v>56.105690002441406</c:v>
                </c:pt>
                <c:pt idx="1">
                  <c:v>54.604171752929687</c:v>
                </c:pt>
                <c:pt idx="2">
                  <c:v>57.504463195800781</c:v>
                </c:pt>
                <c:pt idx="3">
                  <c:v>55.010139465332031</c:v>
                </c:pt>
                <c:pt idx="4">
                  <c:v>57.111591339111328</c:v>
                </c:pt>
                <c:pt idx="5">
                  <c:v>57.421112060546875</c:v>
                </c:pt>
                <c:pt idx="6">
                  <c:v>57.333793640136719</c:v>
                </c:pt>
                <c:pt idx="7">
                  <c:v>54.987491607666016</c:v>
                </c:pt>
                <c:pt idx="8">
                  <c:v>56.652332305908203</c:v>
                </c:pt>
                <c:pt idx="9">
                  <c:v>52.763568878173828</c:v>
                </c:pt>
                <c:pt idx="10">
                  <c:v>51.445934295654297</c:v>
                </c:pt>
                <c:pt idx="11">
                  <c:v>52.420948028564453</c:v>
                </c:pt>
                <c:pt idx="12">
                  <c:v>55.539947509765625</c:v>
                </c:pt>
                <c:pt idx="13">
                  <c:v>57.727985382080078</c:v>
                </c:pt>
                <c:pt idx="14">
                  <c:v>53.966644287109375</c:v>
                </c:pt>
                <c:pt idx="15">
                  <c:v>57.485992431640625</c:v>
                </c:pt>
                <c:pt idx="16">
                  <c:v>58.544109344482422</c:v>
                </c:pt>
                <c:pt idx="17">
                  <c:v>53.096565246582031</c:v>
                </c:pt>
                <c:pt idx="18">
                  <c:v>54.047584533691406</c:v>
                </c:pt>
                <c:pt idx="19">
                  <c:v>61.279331207275391</c:v>
                </c:pt>
                <c:pt idx="20">
                  <c:v>58.493896484375</c:v>
                </c:pt>
                <c:pt idx="21">
                  <c:v>55.926727294921875</c:v>
                </c:pt>
                <c:pt idx="22">
                  <c:v>62.382335662841797</c:v>
                </c:pt>
                <c:pt idx="23">
                  <c:v>66.160781860351562</c:v>
                </c:pt>
                <c:pt idx="24">
                  <c:v>67.376228332519531</c:v>
                </c:pt>
                <c:pt idx="25">
                  <c:v>65.899406433105469</c:v>
                </c:pt>
                <c:pt idx="26">
                  <c:v>65.468605041503906</c:v>
                </c:pt>
                <c:pt idx="27">
                  <c:v>63.512466430664063</c:v>
                </c:pt>
                <c:pt idx="28">
                  <c:v>62.314708709716797</c:v>
                </c:pt>
                <c:pt idx="29">
                  <c:v>60.52197265625</c:v>
                </c:pt>
                <c:pt idx="30">
                  <c:v>57.490695953369141</c:v>
                </c:pt>
                <c:pt idx="31">
                  <c:v>57.454994201660156</c:v>
                </c:pt>
                <c:pt idx="32">
                  <c:v>56.689579010009766</c:v>
                </c:pt>
                <c:pt idx="33">
                  <c:v>54.007747650146484</c:v>
                </c:pt>
                <c:pt idx="34">
                  <c:v>52.095046997070312</c:v>
                </c:pt>
                <c:pt idx="35">
                  <c:v>51.424835205078125</c:v>
                </c:pt>
                <c:pt idx="36">
                  <c:v>51.772396087646484</c:v>
                </c:pt>
                <c:pt idx="37">
                  <c:v>53.743022918701172</c:v>
                </c:pt>
                <c:pt idx="38">
                  <c:v>52.573329925537109</c:v>
                </c:pt>
                <c:pt idx="39">
                  <c:v>52.80035400390625</c:v>
                </c:pt>
                <c:pt idx="40">
                  <c:v>52.69171142578125</c:v>
                </c:pt>
                <c:pt idx="41">
                  <c:v>52.221351623535156</c:v>
                </c:pt>
                <c:pt idx="42">
                  <c:v>54.717288970947266</c:v>
                </c:pt>
                <c:pt idx="43">
                  <c:v>57.071331024169922</c:v>
                </c:pt>
                <c:pt idx="44">
                  <c:v>56.909992218017578</c:v>
                </c:pt>
                <c:pt idx="45">
                  <c:v>57.189952850341797</c:v>
                </c:pt>
                <c:pt idx="46">
                  <c:v>58.440040588378906</c:v>
                </c:pt>
                <c:pt idx="47">
                  <c:v>53.290969848632812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Leq!#REF!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Leq!$T$2:$T$49</c:f>
              <c:numCache>
                <c:formatCode>0.0</c:formatCode>
                <c:ptCount val="48"/>
                <c:pt idx="0">
                  <c:v>54.451129913330078</c:v>
                </c:pt>
                <c:pt idx="1">
                  <c:v>55.775871276855469</c:v>
                </c:pt>
                <c:pt idx="2">
                  <c:v>55.161666870117188</c:v>
                </c:pt>
                <c:pt idx="3">
                  <c:v>65.994232177734375</c:v>
                </c:pt>
                <c:pt idx="4">
                  <c:v>55.9378662109375</c:v>
                </c:pt>
                <c:pt idx="5">
                  <c:v>56.645694732666016</c:v>
                </c:pt>
                <c:pt idx="6">
                  <c:v>67.211738586425781</c:v>
                </c:pt>
                <c:pt idx="7">
                  <c:v>54.483177185058594</c:v>
                </c:pt>
                <c:pt idx="8">
                  <c:v>55.873737335205078</c:v>
                </c:pt>
                <c:pt idx="9">
                  <c:v>53.307662963867188</c:v>
                </c:pt>
                <c:pt idx="10">
                  <c:v>54.103034973144531</c:v>
                </c:pt>
                <c:pt idx="11">
                  <c:v>70.761878967285156</c:v>
                </c:pt>
                <c:pt idx="12">
                  <c:v>63.37652587890625</c:v>
                </c:pt>
                <c:pt idx="13">
                  <c:v>58.866832733154297</c:v>
                </c:pt>
                <c:pt idx="14">
                  <c:v>54.758541107177734</c:v>
                </c:pt>
                <c:pt idx="15">
                  <c:v>65.063911437988281</c:v>
                </c:pt>
                <c:pt idx="16">
                  <c:v>56.827674865722656</c:v>
                </c:pt>
                <c:pt idx="17">
                  <c:v>53.641159057617187</c:v>
                </c:pt>
                <c:pt idx="18">
                  <c:v>55.138427734375</c:v>
                </c:pt>
                <c:pt idx="19">
                  <c:v>55.963554382324219</c:v>
                </c:pt>
                <c:pt idx="20">
                  <c:v>56.648746490478516</c:v>
                </c:pt>
                <c:pt idx="21">
                  <c:v>58.840080261230469</c:v>
                </c:pt>
                <c:pt idx="22">
                  <c:v>67.109619140625</c:v>
                </c:pt>
                <c:pt idx="23">
                  <c:v>69.670257568359375</c:v>
                </c:pt>
                <c:pt idx="24">
                  <c:v>69.470565795898438</c:v>
                </c:pt>
                <c:pt idx="25">
                  <c:v>68.450027465820313</c:v>
                </c:pt>
                <c:pt idx="26">
                  <c:v>66.953346252441406</c:v>
                </c:pt>
                <c:pt idx="27">
                  <c:v>66.281082153320312</c:v>
                </c:pt>
                <c:pt idx="28">
                  <c:v>66.287078857421875</c:v>
                </c:pt>
                <c:pt idx="29">
                  <c:v>64.826622009277344</c:v>
                </c:pt>
                <c:pt idx="30">
                  <c:v>65.025672912597656</c:v>
                </c:pt>
                <c:pt idx="31">
                  <c:v>65.161857604980469</c:v>
                </c:pt>
                <c:pt idx="32">
                  <c:v>62.741256713867188</c:v>
                </c:pt>
                <c:pt idx="33">
                  <c:v>62.060630798339844</c:v>
                </c:pt>
                <c:pt idx="34">
                  <c:v>59.515975952148437</c:v>
                </c:pt>
                <c:pt idx="35">
                  <c:v>58.685993194580078</c:v>
                </c:pt>
                <c:pt idx="36">
                  <c:v>59.004695892333984</c:v>
                </c:pt>
                <c:pt idx="37">
                  <c:v>57.818092346191406</c:v>
                </c:pt>
                <c:pt idx="38">
                  <c:v>57.980495452880859</c:v>
                </c:pt>
                <c:pt idx="39">
                  <c:v>55.594039916992188</c:v>
                </c:pt>
                <c:pt idx="40">
                  <c:v>53.961742401123047</c:v>
                </c:pt>
                <c:pt idx="41">
                  <c:v>52.547176361083984</c:v>
                </c:pt>
                <c:pt idx="42">
                  <c:v>53.467887878417969</c:v>
                </c:pt>
                <c:pt idx="43">
                  <c:v>56.871696472167969</c:v>
                </c:pt>
                <c:pt idx="44">
                  <c:v>60.698982238769531</c:v>
                </c:pt>
                <c:pt idx="45">
                  <c:v>57.853736877441406</c:v>
                </c:pt>
                <c:pt idx="46">
                  <c:v>55.067268371582031</c:v>
                </c:pt>
                <c:pt idx="47">
                  <c:v>53.6890869140625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Leq!#REF!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Leq!$X$2:$X$49</c:f>
              <c:numCache>
                <c:formatCode>0.0</c:formatCode>
                <c:ptCount val="48"/>
                <c:pt idx="0">
                  <c:v>55.143272399902344</c:v>
                </c:pt>
                <c:pt idx="1">
                  <c:v>54.71502685546875</c:v>
                </c:pt>
                <c:pt idx="2">
                  <c:v>53.865531921386719</c:v>
                </c:pt>
                <c:pt idx="3">
                  <c:v>57.286628723144531</c:v>
                </c:pt>
                <c:pt idx="4">
                  <c:v>54.097236633300781</c:v>
                </c:pt>
                <c:pt idx="5">
                  <c:v>53.790847778320313</c:v>
                </c:pt>
                <c:pt idx="6">
                  <c:v>57.019008636474609</c:v>
                </c:pt>
                <c:pt idx="7">
                  <c:v>53.853179931640625</c:v>
                </c:pt>
                <c:pt idx="8">
                  <c:v>57.133617401123047</c:v>
                </c:pt>
                <c:pt idx="9">
                  <c:v>55.152446746826172</c:v>
                </c:pt>
                <c:pt idx="10">
                  <c:v>54.712867736816406</c:v>
                </c:pt>
                <c:pt idx="11">
                  <c:v>55.37933349609375</c:v>
                </c:pt>
                <c:pt idx="12">
                  <c:v>75.420097351074219</c:v>
                </c:pt>
                <c:pt idx="13">
                  <c:v>63.961498260498047</c:v>
                </c:pt>
                <c:pt idx="14">
                  <c:v>55.561275482177734</c:v>
                </c:pt>
                <c:pt idx="15">
                  <c:v>55.679462432861328</c:v>
                </c:pt>
                <c:pt idx="16">
                  <c:v>54.824581146240234</c:v>
                </c:pt>
                <c:pt idx="17">
                  <c:v>55.079025268554688</c:v>
                </c:pt>
                <c:pt idx="18">
                  <c:v>54.436988830566406</c:v>
                </c:pt>
                <c:pt idx="19">
                  <c:v>56.966739654541016</c:v>
                </c:pt>
                <c:pt idx="20">
                  <c:v>55.511054992675781</c:v>
                </c:pt>
                <c:pt idx="21">
                  <c:v>60.187053680419922</c:v>
                </c:pt>
                <c:pt idx="22">
                  <c:v>65.171722412109375</c:v>
                </c:pt>
                <c:pt idx="23">
                  <c:v>67.997718811035156</c:v>
                </c:pt>
                <c:pt idx="24">
                  <c:v>67.828964233398437</c:v>
                </c:pt>
                <c:pt idx="25">
                  <c:v>67.741477966308594</c:v>
                </c:pt>
                <c:pt idx="26">
                  <c:v>66.749038696289063</c:v>
                </c:pt>
                <c:pt idx="27">
                  <c:v>64.396408081054687</c:v>
                </c:pt>
                <c:pt idx="28">
                  <c:v>62.971775054931641</c:v>
                </c:pt>
                <c:pt idx="29">
                  <c:v>61.924430847167969</c:v>
                </c:pt>
                <c:pt idx="30">
                  <c:v>58.28790283203125</c:v>
                </c:pt>
                <c:pt idx="31">
                  <c:v>57.832786560058594</c:v>
                </c:pt>
                <c:pt idx="32">
                  <c:v>56.742752075195313</c:v>
                </c:pt>
                <c:pt idx="33">
                  <c:v>58.778663635253906</c:v>
                </c:pt>
                <c:pt idx="34">
                  <c:v>57.774070739746094</c:v>
                </c:pt>
                <c:pt idx="35">
                  <c:v>54.1292724609375</c:v>
                </c:pt>
                <c:pt idx="36">
                  <c:v>51.146602630615234</c:v>
                </c:pt>
                <c:pt idx="37">
                  <c:v>49.751720428466797</c:v>
                </c:pt>
                <c:pt idx="38">
                  <c:v>51.643436431884766</c:v>
                </c:pt>
                <c:pt idx="39">
                  <c:v>50.306182861328125</c:v>
                </c:pt>
                <c:pt idx="40">
                  <c:v>50.691509246826172</c:v>
                </c:pt>
                <c:pt idx="41">
                  <c:v>53.974208831787109</c:v>
                </c:pt>
                <c:pt idx="42">
                  <c:v>51.972393035888672</c:v>
                </c:pt>
                <c:pt idx="43">
                  <c:v>57.082366943359375</c:v>
                </c:pt>
                <c:pt idx="44">
                  <c:v>59.908729553222656</c:v>
                </c:pt>
                <c:pt idx="45">
                  <c:v>59.363826751708984</c:v>
                </c:pt>
                <c:pt idx="46">
                  <c:v>57.513153076171875</c:v>
                </c:pt>
                <c:pt idx="47">
                  <c:v>53.666301727294922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Leq!#REF!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Leq!$AB$2:$AB$49</c:f>
              <c:numCache>
                <c:formatCode>0.0</c:formatCode>
                <c:ptCount val="48"/>
                <c:pt idx="0">
                  <c:v>57.262939453125</c:v>
                </c:pt>
                <c:pt idx="1">
                  <c:v>56.969005584716797</c:v>
                </c:pt>
                <c:pt idx="2">
                  <c:v>54.538322448730469</c:v>
                </c:pt>
                <c:pt idx="3">
                  <c:v>53.188232421875</c:v>
                </c:pt>
                <c:pt idx="4">
                  <c:v>50.653396606445313</c:v>
                </c:pt>
                <c:pt idx="5">
                  <c:v>50.062618255615234</c:v>
                </c:pt>
                <c:pt idx="6">
                  <c:v>51.072963714599609</c:v>
                </c:pt>
                <c:pt idx="7">
                  <c:v>51.876190185546875</c:v>
                </c:pt>
                <c:pt idx="8">
                  <c:v>54.457698822021484</c:v>
                </c:pt>
                <c:pt idx="9">
                  <c:v>50.756992340087891</c:v>
                </c:pt>
                <c:pt idx="10">
                  <c:v>53.859119415283203</c:v>
                </c:pt>
                <c:pt idx="11">
                  <c:v>52.449974060058594</c:v>
                </c:pt>
                <c:pt idx="12">
                  <c:v>52.85430908203125</c:v>
                </c:pt>
                <c:pt idx="13">
                  <c:v>59.724212646484375</c:v>
                </c:pt>
                <c:pt idx="14">
                  <c:v>51.156494140625</c:v>
                </c:pt>
                <c:pt idx="15">
                  <c:v>54.086189270019531</c:v>
                </c:pt>
                <c:pt idx="16">
                  <c:v>59.550022125244141</c:v>
                </c:pt>
                <c:pt idx="17">
                  <c:v>63.491973876953125</c:v>
                </c:pt>
                <c:pt idx="18">
                  <c:v>56.548011779785156</c:v>
                </c:pt>
                <c:pt idx="19">
                  <c:v>55.634262084960938</c:v>
                </c:pt>
                <c:pt idx="20">
                  <c:v>56.974086761474609</c:v>
                </c:pt>
                <c:pt idx="21">
                  <c:v>57.170497894287109</c:v>
                </c:pt>
                <c:pt idx="22">
                  <c:v>65.530899047851562</c:v>
                </c:pt>
                <c:pt idx="23">
                  <c:v>67.894599914550781</c:v>
                </c:pt>
                <c:pt idx="24">
                  <c:v>68.806365966796875</c:v>
                </c:pt>
                <c:pt idx="25">
                  <c:v>67.477340698242187</c:v>
                </c:pt>
                <c:pt idx="26">
                  <c:v>66.044731140136719</c:v>
                </c:pt>
                <c:pt idx="27">
                  <c:v>65.1729736328125</c:v>
                </c:pt>
                <c:pt idx="28">
                  <c:v>63.506210327148438</c:v>
                </c:pt>
                <c:pt idx="29">
                  <c:v>63.605903625488281</c:v>
                </c:pt>
                <c:pt idx="30">
                  <c:v>63.193988800048828</c:v>
                </c:pt>
                <c:pt idx="31">
                  <c:v>59.111248016357422</c:v>
                </c:pt>
                <c:pt idx="32">
                  <c:v>58.491004943847656</c:v>
                </c:pt>
                <c:pt idx="33">
                  <c:v>58.04901123046875</c:v>
                </c:pt>
                <c:pt idx="34">
                  <c:v>58.730388641357422</c:v>
                </c:pt>
                <c:pt idx="35">
                  <c:v>54.913997650146484</c:v>
                </c:pt>
                <c:pt idx="36">
                  <c:v>52.727268218994141</c:v>
                </c:pt>
                <c:pt idx="37">
                  <c:v>51.273483276367188</c:v>
                </c:pt>
                <c:pt idx="38">
                  <c:v>52.651561737060547</c:v>
                </c:pt>
                <c:pt idx="39">
                  <c:v>51.5230712890625</c:v>
                </c:pt>
                <c:pt idx="40">
                  <c:v>52.358776092529297</c:v>
                </c:pt>
                <c:pt idx="41">
                  <c:v>55.759803771972656</c:v>
                </c:pt>
                <c:pt idx="42">
                  <c:v>57.219680786132813</c:v>
                </c:pt>
                <c:pt idx="43">
                  <c:v>59.546623229980469</c:v>
                </c:pt>
                <c:pt idx="44">
                  <c:v>61.493110656738281</c:v>
                </c:pt>
                <c:pt idx="45">
                  <c:v>62.236576080322266</c:v>
                </c:pt>
                <c:pt idx="46">
                  <c:v>60.092300415039063</c:v>
                </c:pt>
                <c:pt idx="47">
                  <c:v>60.492053985595703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Leq!#REF!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Leq!$AC$2:$AC$49</c:f>
              <c:numCache>
                <c:formatCode>0.0</c:formatCode>
                <c:ptCount val="48"/>
                <c:pt idx="0">
                  <c:v>54.66785594395229</c:v>
                </c:pt>
                <c:pt idx="1">
                  <c:v>54.229944501604351</c:v>
                </c:pt>
                <c:pt idx="2">
                  <c:v>53.422188350132537</c:v>
                </c:pt>
                <c:pt idx="3">
                  <c:v>55.239344460623606</c:v>
                </c:pt>
                <c:pt idx="4">
                  <c:v>53.760868617466521</c:v>
                </c:pt>
                <c:pt idx="5">
                  <c:v>54.766132899693083</c:v>
                </c:pt>
                <c:pt idx="6">
                  <c:v>56.482457842145649</c:v>
                </c:pt>
                <c:pt idx="7">
                  <c:v>54.110812050955637</c:v>
                </c:pt>
                <c:pt idx="8">
                  <c:v>54.827824183872771</c:v>
                </c:pt>
                <c:pt idx="9">
                  <c:v>55.047425406319753</c:v>
                </c:pt>
                <c:pt idx="10">
                  <c:v>55.661603655133931</c:v>
                </c:pt>
                <c:pt idx="11">
                  <c:v>56.87285123552595</c:v>
                </c:pt>
                <c:pt idx="12">
                  <c:v>59.061164855957031</c:v>
                </c:pt>
                <c:pt idx="13">
                  <c:v>58.821280888148713</c:v>
                </c:pt>
                <c:pt idx="14">
                  <c:v>55.370521545410156</c:v>
                </c:pt>
                <c:pt idx="15">
                  <c:v>56.297813960484099</c:v>
                </c:pt>
                <c:pt idx="16">
                  <c:v>56.018808637346538</c:v>
                </c:pt>
                <c:pt idx="17">
                  <c:v>55.578535897391184</c:v>
                </c:pt>
                <c:pt idx="18">
                  <c:v>57.345857347760884</c:v>
                </c:pt>
                <c:pt idx="19">
                  <c:v>57.396867479596821</c:v>
                </c:pt>
                <c:pt idx="20">
                  <c:v>55.723001207624165</c:v>
                </c:pt>
                <c:pt idx="21">
                  <c:v>58.792594909667969</c:v>
                </c:pt>
                <c:pt idx="22">
                  <c:v>65.845782143729068</c:v>
                </c:pt>
                <c:pt idx="23">
                  <c:v>68.345195225306924</c:v>
                </c:pt>
                <c:pt idx="24">
                  <c:v>68.563013349260601</c:v>
                </c:pt>
                <c:pt idx="25">
                  <c:v>67.932259695870542</c:v>
                </c:pt>
                <c:pt idx="26">
                  <c:v>66.90220315115792</c:v>
                </c:pt>
                <c:pt idx="27">
                  <c:v>65.756019592285156</c:v>
                </c:pt>
                <c:pt idx="28">
                  <c:v>65.023929050990517</c:v>
                </c:pt>
                <c:pt idx="29">
                  <c:v>63.688812255859375</c:v>
                </c:pt>
                <c:pt idx="30">
                  <c:v>61.577987670898438</c:v>
                </c:pt>
                <c:pt idx="31">
                  <c:v>60.46517998831613</c:v>
                </c:pt>
                <c:pt idx="32">
                  <c:v>59.414097922188894</c:v>
                </c:pt>
                <c:pt idx="33">
                  <c:v>58.213334764753071</c:v>
                </c:pt>
                <c:pt idx="34">
                  <c:v>56.758331298828125</c:v>
                </c:pt>
                <c:pt idx="35">
                  <c:v>54.544253213065012</c:v>
                </c:pt>
                <c:pt idx="36">
                  <c:v>53.516057150704519</c:v>
                </c:pt>
                <c:pt idx="37">
                  <c:v>52.526526859828401</c:v>
                </c:pt>
                <c:pt idx="38">
                  <c:v>52.702530452183318</c:v>
                </c:pt>
                <c:pt idx="39">
                  <c:v>52.817405155726838</c:v>
                </c:pt>
                <c:pt idx="40">
                  <c:v>53.32037026541574</c:v>
                </c:pt>
                <c:pt idx="41">
                  <c:v>53.830206734793528</c:v>
                </c:pt>
                <c:pt idx="42">
                  <c:v>55.039857591901509</c:v>
                </c:pt>
                <c:pt idx="43">
                  <c:v>57.939385005405974</c:v>
                </c:pt>
                <c:pt idx="44">
                  <c:v>60.359777723039898</c:v>
                </c:pt>
                <c:pt idx="45">
                  <c:v>58.995235443115234</c:v>
                </c:pt>
                <c:pt idx="46">
                  <c:v>56.723547254289898</c:v>
                </c:pt>
                <c:pt idx="47">
                  <c:v>54.024559565952849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47136"/>
        <c:axId val="199712064"/>
      </c:lineChart>
      <c:catAx>
        <c:axId val="267547136"/>
        <c:scaling>
          <c:orientation val="minMax"/>
        </c:scaling>
        <c:delete val="0"/>
        <c:axPos val="b"/>
        <c:numFmt formatCode="hh:mm:ss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99712064"/>
        <c:crosses val="autoZero"/>
        <c:auto val="1"/>
        <c:lblAlgn val="ctr"/>
        <c:lblOffset val="100"/>
        <c:noMultiLvlLbl val="0"/>
      </c:catAx>
      <c:valAx>
        <c:axId val="199712064"/>
        <c:scaling>
          <c:orientation val="minMax"/>
          <c:min val="4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67547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8969222401867"/>
          <c:y val="0.12583336768767778"/>
          <c:w val="0.82116493882010266"/>
          <c:h val="0.62003641560511746"/>
        </c:manualLayout>
      </c:layout>
      <c:lineChart>
        <c:grouping val="standard"/>
        <c:varyColors val="0"/>
        <c:ser>
          <c:idx val="0"/>
          <c:order val="0"/>
          <c:tx>
            <c:strRef>
              <c:f>Leq!#REF!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Leq!$D$2:$D$49</c:f>
              <c:numCache>
                <c:formatCode>0.0</c:formatCode>
                <c:ptCount val="48"/>
                <c:pt idx="0">
                  <c:v>56.191108703613281</c:v>
                </c:pt>
                <c:pt idx="1">
                  <c:v>54.660099029541016</c:v>
                </c:pt>
                <c:pt idx="2">
                  <c:v>52.442493438720703</c:v>
                </c:pt>
                <c:pt idx="3">
                  <c:v>55.430027008056641</c:v>
                </c:pt>
                <c:pt idx="4">
                  <c:v>51.270236968994141</c:v>
                </c:pt>
                <c:pt idx="5">
                  <c:v>54.133041381835937</c:v>
                </c:pt>
                <c:pt idx="6">
                  <c:v>52.577190399169922</c:v>
                </c:pt>
                <c:pt idx="7">
                  <c:v>56.604351043701172</c:v>
                </c:pt>
                <c:pt idx="8">
                  <c:v>53.353561401367188</c:v>
                </c:pt>
                <c:pt idx="9">
                  <c:v>52.480987548828125</c:v>
                </c:pt>
                <c:pt idx="10">
                  <c:v>54.139640808105469</c:v>
                </c:pt>
                <c:pt idx="11">
                  <c:v>54.745342254638672</c:v>
                </c:pt>
                <c:pt idx="12">
                  <c:v>53.632778167724609</c:v>
                </c:pt>
                <c:pt idx="13">
                  <c:v>54.582233428955078</c:v>
                </c:pt>
                <c:pt idx="14">
                  <c:v>56.739238739013672</c:v>
                </c:pt>
                <c:pt idx="15">
                  <c:v>53.656810760498047</c:v>
                </c:pt>
                <c:pt idx="16">
                  <c:v>53.609195709228516</c:v>
                </c:pt>
                <c:pt idx="17">
                  <c:v>53.380908966064453</c:v>
                </c:pt>
                <c:pt idx="18">
                  <c:v>71.925247192382813</c:v>
                </c:pt>
                <c:pt idx="19">
                  <c:v>61.430637359619141</c:v>
                </c:pt>
                <c:pt idx="20">
                  <c:v>56.661033630371094</c:v>
                </c:pt>
                <c:pt idx="21">
                  <c:v>59.988418579101562</c:v>
                </c:pt>
                <c:pt idx="22">
                  <c:v>67.512908935546875</c:v>
                </c:pt>
                <c:pt idx="23">
                  <c:v>69.416824340820312</c:v>
                </c:pt>
                <c:pt idx="24">
                  <c:v>70.317344665527344</c:v>
                </c:pt>
                <c:pt idx="25">
                  <c:v>69.58697509765625</c:v>
                </c:pt>
                <c:pt idx="26">
                  <c:v>69.034263610839844</c:v>
                </c:pt>
                <c:pt idx="27">
                  <c:v>68.071708679199219</c:v>
                </c:pt>
                <c:pt idx="28">
                  <c:v>66.913276672363281</c:v>
                </c:pt>
                <c:pt idx="29">
                  <c:v>64.981742858886719</c:v>
                </c:pt>
                <c:pt idx="30">
                  <c:v>62.207035064697266</c:v>
                </c:pt>
                <c:pt idx="31">
                  <c:v>63.260051727294922</c:v>
                </c:pt>
                <c:pt idx="32">
                  <c:v>63.531002044677734</c:v>
                </c:pt>
                <c:pt idx="33">
                  <c:v>60.77362060546875</c:v>
                </c:pt>
                <c:pt idx="34">
                  <c:v>57.400371551513672</c:v>
                </c:pt>
                <c:pt idx="35">
                  <c:v>53.129837036132813</c:v>
                </c:pt>
                <c:pt idx="36">
                  <c:v>54.552330017089844</c:v>
                </c:pt>
                <c:pt idx="37">
                  <c:v>53.087268829345703</c:v>
                </c:pt>
                <c:pt idx="38">
                  <c:v>53.386985778808594</c:v>
                </c:pt>
                <c:pt idx="39">
                  <c:v>56.984352111816406</c:v>
                </c:pt>
                <c:pt idx="40">
                  <c:v>55.669204711914063</c:v>
                </c:pt>
                <c:pt idx="41">
                  <c:v>56.791164398193359</c:v>
                </c:pt>
                <c:pt idx="42">
                  <c:v>57.395359039306641</c:v>
                </c:pt>
                <c:pt idx="43">
                  <c:v>59.103389739990234</c:v>
                </c:pt>
                <c:pt idx="44">
                  <c:v>59.556095123291016</c:v>
                </c:pt>
                <c:pt idx="45">
                  <c:v>59.411235809326172</c:v>
                </c:pt>
                <c:pt idx="46">
                  <c:v>54.253219604492187</c:v>
                </c:pt>
                <c:pt idx="47">
                  <c:v>52.499343872070313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Leq!#REF!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Leq!$H$2:$H$49</c:f>
              <c:numCache>
                <c:formatCode>0.0</c:formatCode>
                <c:ptCount val="48"/>
                <c:pt idx="0">
                  <c:v>53.174110412597656</c:v>
                </c:pt>
                <c:pt idx="1">
                  <c:v>51.109836578369141</c:v>
                </c:pt>
                <c:pt idx="2">
                  <c:v>51.507720947265625</c:v>
                </c:pt>
                <c:pt idx="3">
                  <c:v>51.260509490966797</c:v>
                </c:pt>
                <c:pt idx="4">
                  <c:v>55.305431365966797</c:v>
                </c:pt>
                <c:pt idx="5">
                  <c:v>55.971019744873047</c:v>
                </c:pt>
                <c:pt idx="6">
                  <c:v>55.803508758544922</c:v>
                </c:pt>
                <c:pt idx="7">
                  <c:v>53.037521362304688</c:v>
                </c:pt>
                <c:pt idx="8">
                  <c:v>53.550743103027344</c:v>
                </c:pt>
                <c:pt idx="9">
                  <c:v>68.233108520507813</c:v>
                </c:pt>
                <c:pt idx="10">
                  <c:v>66.307815551757813</c:v>
                </c:pt>
                <c:pt idx="11">
                  <c:v>56.452053070068359</c:v>
                </c:pt>
                <c:pt idx="12">
                  <c:v>58.028858184814453</c:v>
                </c:pt>
                <c:pt idx="13">
                  <c:v>61.198970794677734</c:v>
                </c:pt>
                <c:pt idx="14">
                  <c:v>56.040489196777344</c:v>
                </c:pt>
                <c:pt idx="15">
                  <c:v>52.663486480712891</c:v>
                </c:pt>
                <c:pt idx="16">
                  <c:v>55.287704467773438</c:v>
                </c:pt>
                <c:pt idx="17">
                  <c:v>54.383136749267578</c:v>
                </c:pt>
                <c:pt idx="18">
                  <c:v>51.190521240234375</c:v>
                </c:pt>
                <c:pt idx="19">
                  <c:v>54.572380065917969</c:v>
                </c:pt>
                <c:pt idx="20">
                  <c:v>50.603588104248047</c:v>
                </c:pt>
                <c:pt idx="21">
                  <c:v>57.466152191162109</c:v>
                </c:pt>
                <c:pt idx="22">
                  <c:v>68.111495971679688</c:v>
                </c:pt>
                <c:pt idx="23">
                  <c:v>70.172752380371094</c:v>
                </c:pt>
                <c:pt idx="24">
                  <c:v>68.827491760253906</c:v>
                </c:pt>
                <c:pt idx="25">
                  <c:v>68.388595581054687</c:v>
                </c:pt>
                <c:pt idx="26">
                  <c:v>67.039649963378906</c:v>
                </c:pt>
                <c:pt idx="27">
                  <c:v>66.283195495605469</c:v>
                </c:pt>
                <c:pt idx="28">
                  <c:v>67.83416748046875</c:v>
                </c:pt>
                <c:pt idx="29">
                  <c:v>65.8797607421875</c:v>
                </c:pt>
                <c:pt idx="30">
                  <c:v>62.484771728515625</c:v>
                </c:pt>
                <c:pt idx="31">
                  <c:v>59.118427276611328</c:v>
                </c:pt>
                <c:pt idx="32">
                  <c:v>58.764629364013672</c:v>
                </c:pt>
                <c:pt idx="33">
                  <c:v>56.860744476318359</c:v>
                </c:pt>
                <c:pt idx="34">
                  <c:v>57.895847320556641</c:v>
                </c:pt>
                <c:pt idx="35">
                  <c:v>57.590309143066406</c:v>
                </c:pt>
                <c:pt idx="36">
                  <c:v>54.807304382324219</c:v>
                </c:pt>
                <c:pt idx="37">
                  <c:v>52.523429870605469</c:v>
                </c:pt>
                <c:pt idx="38">
                  <c:v>51.22119140625</c:v>
                </c:pt>
                <c:pt idx="39">
                  <c:v>51.499553680419922</c:v>
                </c:pt>
                <c:pt idx="40">
                  <c:v>52.923377990722656</c:v>
                </c:pt>
                <c:pt idx="41">
                  <c:v>52.631237030029297</c:v>
                </c:pt>
                <c:pt idx="42">
                  <c:v>55.660621643066406</c:v>
                </c:pt>
                <c:pt idx="43">
                  <c:v>57.330009460449219</c:v>
                </c:pt>
                <c:pt idx="44">
                  <c:v>58.550182342529297</c:v>
                </c:pt>
                <c:pt idx="45">
                  <c:v>57.994808197021484</c:v>
                </c:pt>
                <c:pt idx="46">
                  <c:v>53.570598602294922</c:v>
                </c:pt>
                <c:pt idx="47">
                  <c:v>49.201133728027344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Leq!#REF!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Leq!$L$2:$L$49</c:f>
              <c:numCache>
                <c:formatCode>0.0</c:formatCode>
                <c:ptCount val="48"/>
                <c:pt idx="0">
                  <c:v>50.34674072265625</c:v>
                </c:pt>
                <c:pt idx="1">
                  <c:v>51.775600433349609</c:v>
                </c:pt>
                <c:pt idx="2">
                  <c:v>48.93511962890625</c:v>
                </c:pt>
                <c:pt idx="3">
                  <c:v>48.505641937255859</c:v>
                </c:pt>
                <c:pt idx="4">
                  <c:v>51.950321197509766</c:v>
                </c:pt>
                <c:pt idx="5">
                  <c:v>55.338596343994141</c:v>
                </c:pt>
                <c:pt idx="6">
                  <c:v>54.359001159667969</c:v>
                </c:pt>
                <c:pt idx="7">
                  <c:v>53.933773040771484</c:v>
                </c:pt>
                <c:pt idx="8">
                  <c:v>52.773078918457031</c:v>
                </c:pt>
                <c:pt idx="9">
                  <c:v>52.637210845947266</c:v>
                </c:pt>
                <c:pt idx="10">
                  <c:v>55.062812805175781</c:v>
                </c:pt>
                <c:pt idx="11">
                  <c:v>55.900428771972656</c:v>
                </c:pt>
                <c:pt idx="12">
                  <c:v>54.575637817382812</c:v>
                </c:pt>
                <c:pt idx="13">
                  <c:v>55.687232971191406</c:v>
                </c:pt>
                <c:pt idx="14">
                  <c:v>59.370967864990234</c:v>
                </c:pt>
                <c:pt idx="15">
                  <c:v>55.448844909667969</c:v>
                </c:pt>
                <c:pt idx="16">
                  <c:v>53.488372802734375</c:v>
                </c:pt>
                <c:pt idx="17">
                  <c:v>55.976982116699219</c:v>
                </c:pt>
                <c:pt idx="18">
                  <c:v>58.134220123291016</c:v>
                </c:pt>
                <c:pt idx="19">
                  <c:v>55.931167602539063</c:v>
                </c:pt>
                <c:pt idx="20">
                  <c:v>55.168601989746094</c:v>
                </c:pt>
                <c:pt idx="21">
                  <c:v>61.969234466552734</c:v>
                </c:pt>
                <c:pt idx="22">
                  <c:v>65.101493835449219</c:v>
                </c:pt>
                <c:pt idx="23">
                  <c:v>67.103431701660156</c:v>
                </c:pt>
                <c:pt idx="24">
                  <c:v>67.314132690429688</c:v>
                </c:pt>
                <c:pt idx="25">
                  <c:v>67.98199462890625</c:v>
                </c:pt>
                <c:pt idx="26">
                  <c:v>67.025787353515625</c:v>
                </c:pt>
                <c:pt idx="27">
                  <c:v>66.574302673339844</c:v>
                </c:pt>
                <c:pt idx="28">
                  <c:v>65.340286254882813</c:v>
                </c:pt>
                <c:pt idx="29">
                  <c:v>64.081253051757813</c:v>
                </c:pt>
                <c:pt idx="30">
                  <c:v>62.355846405029297</c:v>
                </c:pt>
                <c:pt idx="31">
                  <c:v>61.31689453125</c:v>
                </c:pt>
                <c:pt idx="32">
                  <c:v>58.938461303710938</c:v>
                </c:pt>
                <c:pt idx="33">
                  <c:v>56.962924957275391</c:v>
                </c:pt>
                <c:pt idx="34">
                  <c:v>53.896617889404297</c:v>
                </c:pt>
                <c:pt idx="35">
                  <c:v>51.935527801513672</c:v>
                </c:pt>
                <c:pt idx="36">
                  <c:v>50.601802825927734</c:v>
                </c:pt>
                <c:pt idx="37">
                  <c:v>49.488670349121094</c:v>
                </c:pt>
                <c:pt idx="38">
                  <c:v>49.460712432861328</c:v>
                </c:pt>
                <c:pt idx="39">
                  <c:v>51.0142822265625</c:v>
                </c:pt>
                <c:pt idx="40">
                  <c:v>54.946269989013672</c:v>
                </c:pt>
                <c:pt idx="41">
                  <c:v>52.886505126953125</c:v>
                </c:pt>
                <c:pt idx="42">
                  <c:v>54.845771789550781</c:v>
                </c:pt>
                <c:pt idx="43">
                  <c:v>58.570278167724609</c:v>
                </c:pt>
                <c:pt idx="44">
                  <c:v>65.401351928710938</c:v>
                </c:pt>
                <c:pt idx="45">
                  <c:v>58.916511535644531</c:v>
                </c:pt>
                <c:pt idx="46">
                  <c:v>58.128250122070313</c:v>
                </c:pt>
                <c:pt idx="47">
                  <c:v>55.333026885986328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Leq!#REF!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Leq!$P$2:$P$49</c:f>
              <c:numCache>
                <c:formatCode>0.0</c:formatCode>
                <c:ptCount val="48"/>
                <c:pt idx="0">
                  <c:v>56.105690002441406</c:v>
                </c:pt>
                <c:pt idx="1">
                  <c:v>54.604171752929687</c:v>
                </c:pt>
                <c:pt idx="2">
                  <c:v>57.504463195800781</c:v>
                </c:pt>
                <c:pt idx="3">
                  <c:v>55.010139465332031</c:v>
                </c:pt>
                <c:pt idx="4">
                  <c:v>57.111591339111328</c:v>
                </c:pt>
                <c:pt idx="5">
                  <c:v>57.421112060546875</c:v>
                </c:pt>
                <c:pt idx="6">
                  <c:v>57.333793640136719</c:v>
                </c:pt>
                <c:pt idx="7">
                  <c:v>54.987491607666016</c:v>
                </c:pt>
                <c:pt idx="8">
                  <c:v>56.652332305908203</c:v>
                </c:pt>
                <c:pt idx="9">
                  <c:v>52.763568878173828</c:v>
                </c:pt>
                <c:pt idx="10">
                  <c:v>51.445934295654297</c:v>
                </c:pt>
                <c:pt idx="11">
                  <c:v>52.420948028564453</c:v>
                </c:pt>
                <c:pt idx="12">
                  <c:v>55.539947509765625</c:v>
                </c:pt>
                <c:pt idx="13">
                  <c:v>57.727985382080078</c:v>
                </c:pt>
                <c:pt idx="14">
                  <c:v>53.966644287109375</c:v>
                </c:pt>
                <c:pt idx="15">
                  <c:v>57.485992431640625</c:v>
                </c:pt>
                <c:pt idx="16">
                  <c:v>58.544109344482422</c:v>
                </c:pt>
                <c:pt idx="17">
                  <c:v>53.096565246582031</c:v>
                </c:pt>
                <c:pt idx="18">
                  <c:v>54.047584533691406</c:v>
                </c:pt>
                <c:pt idx="19">
                  <c:v>61.279331207275391</c:v>
                </c:pt>
                <c:pt idx="20">
                  <c:v>58.493896484375</c:v>
                </c:pt>
                <c:pt idx="21">
                  <c:v>55.926727294921875</c:v>
                </c:pt>
                <c:pt idx="22">
                  <c:v>62.382335662841797</c:v>
                </c:pt>
                <c:pt idx="23">
                  <c:v>66.160781860351562</c:v>
                </c:pt>
                <c:pt idx="24">
                  <c:v>67.376228332519531</c:v>
                </c:pt>
                <c:pt idx="25">
                  <c:v>65.899406433105469</c:v>
                </c:pt>
                <c:pt idx="26">
                  <c:v>65.468605041503906</c:v>
                </c:pt>
                <c:pt idx="27">
                  <c:v>63.512466430664063</c:v>
                </c:pt>
                <c:pt idx="28">
                  <c:v>62.314708709716797</c:v>
                </c:pt>
                <c:pt idx="29">
                  <c:v>60.52197265625</c:v>
                </c:pt>
                <c:pt idx="30">
                  <c:v>57.490695953369141</c:v>
                </c:pt>
                <c:pt idx="31">
                  <c:v>57.454994201660156</c:v>
                </c:pt>
                <c:pt idx="32">
                  <c:v>56.689579010009766</c:v>
                </c:pt>
                <c:pt idx="33">
                  <c:v>54.007747650146484</c:v>
                </c:pt>
                <c:pt idx="34">
                  <c:v>52.095046997070312</c:v>
                </c:pt>
                <c:pt idx="35">
                  <c:v>51.424835205078125</c:v>
                </c:pt>
                <c:pt idx="36">
                  <c:v>51.772396087646484</c:v>
                </c:pt>
                <c:pt idx="37">
                  <c:v>53.743022918701172</c:v>
                </c:pt>
                <c:pt idx="38">
                  <c:v>52.573329925537109</c:v>
                </c:pt>
                <c:pt idx="39">
                  <c:v>52.80035400390625</c:v>
                </c:pt>
                <c:pt idx="40">
                  <c:v>52.69171142578125</c:v>
                </c:pt>
                <c:pt idx="41">
                  <c:v>52.221351623535156</c:v>
                </c:pt>
                <c:pt idx="42">
                  <c:v>54.717288970947266</c:v>
                </c:pt>
                <c:pt idx="43">
                  <c:v>57.071331024169922</c:v>
                </c:pt>
                <c:pt idx="44">
                  <c:v>56.909992218017578</c:v>
                </c:pt>
                <c:pt idx="45">
                  <c:v>57.189952850341797</c:v>
                </c:pt>
                <c:pt idx="46">
                  <c:v>58.440040588378906</c:v>
                </c:pt>
                <c:pt idx="47">
                  <c:v>53.290969848632812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Leq!#REF!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Leq!$T$2:$T$49</c:f>
              <c:numCache>
                <c:formatCode>0.0</c:formatCode>
                <c:ptCount val="48"/>
                <c:pt idx="0">
                  <c:v>54.451129913330078</c:v>
                </c:pt>
                <c:pt idx="1">
                  <c:v>55.775871276855469</c:v>
                </c:pt>
                <c:pt idx="2">
                  <c:v>55.161666870117188</c:v>
                </c:pt>
                <c:pt idx="3">
                  <c:v>65.994232177734375</c:v>
                </c:pt>
                <c:pt idx="4">
                  <c:v>55.9378662109375</c:v>
                </c:pt>
                <c:pt idx="5">
                  <c:v>56.645694732666016</c:v>
                </c:pt>
                <c:pt idx="6">
                  <c:v>67.211738586425781</c:v>
                </c:pt>
                <c:pt idx="7">
                  <c:v>54.483177185058594</c:v>
                </c:pt>
                <c:pt idx="8">
                  <c:v>55.873737335205078</c:v>
                </c:pt>
                <c:pt idx="9">
                  <c:v>53.307662963867188</c:v>
                </c:pt>
                <c:pt idx="10">
                  <c:v>54.103034973144531</c:v>
                </c:pt>
                <c:pt idx="11">
                  <c:v>70.761878967285156</c:v>
                </c:pt>
                <c:pt idx="12">
                  <c:v>63.37652587890625</c:v>
                </c:pt>
                <c:pt idx="13">
                  <c:v>58.866832733154297</c:v>
                </c:pt>
                <c:pt idx="14">
                  <c:v>54.758541107177734</c:v>
                </c:pt>
                <c:pt idx="15">
                  <c:v>65.063911437988281</c:v>
                </c:pt>
                <c:pt idx="16">
                  <c:v>56.827674865722656</c:v>
                </c:pt>
                <c:pt idx="17">
                  <c:v>53.641159057617187</c:v>
                </c:pt>
                <c:pt idx="18">
                  <c:v>55.138427734375</c:v>
                </c:pt>
                <c:pt idx="19">
                  <c:v>55.963554382324219</c:v>
                </c:pt>
                <c:pt idx="20">
                  <c:v>56.648746490478516</c:v>
                </c:pt>
                <c:pt idx="21">
                  <c:v>58.840080261230469</c:v>
                </c:pt>
                <c:pt idx="22">
                  <c:v>67.109619140625</c:v>
                </c:pt>
                <c:pt idx="23">
                  <c:v>69.670257568359375</c:v>
                </c:pt>
                <c:pt idx="24">
                  <c:v>69.470565795898438</c:v>
                </c:pt>
                <c:pt idx="25">
                  <c:v>68.450027465820313</c:v>
                </c:pt>
                <c:pt idx="26">
                  <c:v>66.953346252441406</c:v>
                </c:pt>
                <c:pt idx="27">
                  <c:v>66.281082153320312</c:v>
                </c:pt>
                <c:pt idx="28">
                  <c:v>66.287078857421875</c:v>
                </c:pt>
                <c:pt idx="29">
                  <c:v>64.826622009277344</c:v>
                </c:pt>
                <c:pt idx="30">
                  <c:v>65.025672912597656</c:v>
                </c:pt>
                <c:pt idx="31">
                  <c:v>65.161857604980469</c:v>
                </c:pt>
                <c:pt idx="32">
                  <c:v>62.741256713867188</c:v>
                </c:pt>
                <c:pt idx="33">
                  <c:v>62.060630798339844</c:v>
                </c:pt>
                <c:pt idx="34">
                  <c:v>59.515975952148437</c:v>
                </c:pt>
                <c:pt idx="35">
                  <c:v>58.685993194580078</c:v>
                </c:pt>
                <c:pt idx="36">
                  <c:v>59.004695892333984</c:v>
                </c:pt>
                <c:pt idx="37">
                  <c:v>57.818092346191406</c:v>
                </c:pt>
                <c:pt idx="38">
                  <c:v>57.980495452880859</c:v>
                </c:pt>
                <c:pt idx="39">
                  <c:v>55.594039916992188</c:v>
                </c:pt>
                <c:pt idx="40">
                  <c:v>53.961742401123047</c:v>
                </c:pt>
                <c:pt idx="41">
                  <c:v>52.547176361083984</c:v>
                </c:pt>
                <c:pt idx="42">
                  <c:v>53.467887878417969</c:v>
                </c:pt>
                <c:pt idx="43">
                  <c:v>56.871696472167969</c:v>
                </c:pt>
                <c:pt idx="44">
                  <c:v>60.698982238769531</c:v>
                </c:pt>
                <c:pt idx="45">
                  <c:v>57.853736877441406</c:v>
                </c:pt>
                <c:pt idx="46">
                  <c:v>55.067268371582031</c:v>
                </c:pt>
                <c:pt idx="47">
                  <c:v>53.6890869140625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Leq!#REF!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Leq!$X$2:$X$49</c:f>
              <c:numCache>
                <c:formatCode>0.0</c:formatCode>
                <c:ptCount val="48"/>
                <c:pt idx="0">
                  <c:v>55.143272399902344</c:v>
                </c:pt>
                <c:pt idx="1">
                  <c:v>54.71502685546875</c:v>
                </c:pt>
                <c:pt idx="2">
                  <c:v>53.865531921386719</c:v>
                </c:pt>
                <c:pt idx="3">
                  <c:v>57.286628723144531</c:v>
                </c:pt>
                <c:pt idx="4">
                  <c:v>54.097236633300781</c:v>
                </c:pt>
                <c:pt idx="5">
                  <c:v>53.790847778320313</c:v>
                </c:pt>
                <c:pt idx="6">
                  <c:v>57.019008636474609</c:v>
                </c:pt>
                <c:pt idx="7">
                  <c:v>53.853179931640625</c:v>
                </c:pt>
                <c:pt idx="8">
                  <c:v>57.133617401123047</c:v>
                </c:pt>
                <c:pt idx="9">
                  <c:v>55.152446746826172</c:v>
                </c:pt>
                <c:pt idx="10">
                  <c:v>54.712867736816406</c:v>
                </c:pt>
                <c:pt idx="11">
                  <c:v>55.37933349609375</c:v>
                </c:pt>
                <c:pt idx="12">
                  <c:v>75.420097351074219</c:v>
                </c:pt>
                <c:pt idx="13">
                  <c:v>63.961498260498047</c:v>
                </c:pt>
                <c:pt idx="14">
                  <c:v>55.561275482177734</c:v>
                </c:pt>
                <c:pt idx="15">
                  <c:v>55.679462432861328</c:v>
                </c:pt>
                <c:pt idx="16">
                  <c:v>54.824581146240234</c:v>
                </c:pt>
                <c:pt idx="17">
                  <c:v>55.079025268554688</c:v>
                </c:pt>
                <c:pt idx="18">
                  <c:v>54.436988830566406</c:v>
                </c:pt>
                <c:pt idx="19">
                  <c:v>56.966739654541016</c:v>
                </c:pt>
                <c:pt idx="20">
                  <c:v>55.511054992675781</c:v>
                </c:pt>
                <c:pt idx="21">
                  <c:v>60.187053680419922</c:v>
                </c:pt>
                <c:pt idx="22">
                  <c:v>65.171722412109375</c:v>
                </c:pt>
                <c:pt idx="23">
                  <c:v>67.997718811035156</c:v>
                </c:pt>
                <c:pt idx="24">
                  <c:v>67.828964233398437</c:v>
                </c:pt>
                <c:pt idx="25">
                  <c:v>67.741477966308594</c:v>
                </c:pt>
                <c:pt idx="26">
                  <c:v>66.749038696289063</c:v>
                </c:pt>
                <c:pt idx="27">
                  <c:v>64.396408081054687</c:v>
                </c:pt>
                <c:pt idx="28">
                  <c:v>62.971775054931641</c:v>
                </c:pt>
                <c:pt idx="29">
                  <c:v>61.924430847167969</c:v>
                </c:pt>
                <c:pt idx="30">
                  <c:v>58.28790283203125</c:v>
                </c:pt>
                <c:pt idx="31">
                  <c:v>57.832786560058594</c:v>
                </c:pt>
                <c:pt idx="32">
                  <c:v>56.742752075195313</c:v>
                </c:pt>
                <c:pt idx="33">
                  <c:v>58.778663635253906</c:v>
                </c:pt>
                <c:pt idx="34">
                  <c:v>57.774070739746094</c:v>
                </c:pt>
                <c:pt idx="35">
                  <c:v>54.1292724609375</c:v>
                </c:pt>
                <c:pt idx="36">
                  <c:v>51.146602630615234</c:v>
                </c:pt>
                <c:pt idx="37">
                  <c:v>49.751720428466797</c:v>
                </c:pt>
                <c:pt idx="38">
                  <c:v>51.643436431884766</c:v>
                </c:pt>
                <c:pt idx="39">
                  <c:v>50.306182861328125</c:v>
                </c:pt>
                <c:pt idx="40">
                  <c:v>50.691509246826172</c:v>
                </c:pt>
                <c:pt idx="41">
                  <c:v>53.974208831787109</c:v>
                </c:pt>
                <c:pt idx="42">
                  <c:v>51.972393035888672</c:v>
                </c:pt>
                <c:pt idx="43">
                  <c:v>57.082366943359375</c:v>
                </c:pt>
                <c:pt idx="44">
                  <c:v>59.908729553222656</c:v>
                </c:pt>
                <c:pt idx="45">
                  <c:v>59.363826751708984</c:v>
                </c:pt>
                <c:pt idx="46">
                  <c:v>57.513153076171875</c:v>
                </c:pt>
                <c:pt idx="47">
                  <c:v>53.666301727294922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Leq!#REF!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Leq!$AB$2:$AB$49</c:f>
              <c:numCache>
                <c:formatCode>0.0</c:formatCode>
                <c:ptCount val="48"/>
                <c:pt idx="0">
                  <c:v>57.262939453125</c:v>
                </c:pt>
                <c:pt idx="1">
                  <c:v>56.969005584716797</c:v>
                </c:pt>
                <c:pt idx="2">
                  <c:v>54.538322448730469</c:v>
                </c:pt>
                <c:pt idx="3">
                  <c:v>53.188232421875</c:v>
                </c:pt>
                <c:pt idx="4">
                  <c:v>50.653396606445313</c:v>
                </c:pt>
                <c:pt idx="5">
                  <c:v>50.062618255615234</c:v>
                </c:pt>
                <c:pt idx="6">
                  <c:v>51.072963714599609</c:v>
                </c:pt>
                <c:pt idx="7">
                  <c:v>51.876190185546875</c:v>
                </c:pt>
                <c:pt idx="8">
                  <c:v>54.457698822021484</c:v>
                </c:pt>
                <c:pt idx="9">
                  <c:v>50.756992340087891</c:v>
                </c:pt>
                <c:pt idx="10">
                  <c:v>53.859119415283203</c:v>
                </c:pt>
                <c:pt idx="11">
                  <c:v>52.449974060058594</c:v>
                </c:pt>
                <c:pt idx="12">
                  <c:v>52.85430908203125</c:v>
                </c:pt>
                <c:pt idx="13">
                  <c:v>59.724212646484375</c:v>
                </c:pt>
                <c:pt idx="14">
                  <c:v>51.156494140625</c:v>
                </c:pt>
                <c:pt idx="15">
                  <c:v>54.086189270019531</c:v>
                </c:pt>
                <c:pt idx="16">
                  <c:v>59.550022125244141</c:v>
                </c:pt>
                <c:pt idx="17">
                  <c:v>63.491973876953125</c:v>
                </c:pt>
                <c:pt idx="18">
                  <c:v>56.548011779785156</c:v>
                </c:pt>
                <c:pt idx="19">
                  <c:v>55.634262084960938</c:v>
                </c:pt>
                <c:pt idx="20">
                  <c:v>56.974086761474609</c:v>
                </c:pt>
                <c:pt idx="21">
                  <c:v>57.170497894287109</c:v>
                </c:pt>
                <c:pt idx="22">
                  <c:v>65.530899047851562</c:v>
                </c:pt>
                <c:pt idx="23">
                  <c:v>67.894599914550781</c:v>
                </c:pt>
                <c:pt idx="24">
                  <c:v>68.806365966796875</c:v>
                </c:pt>
                <c:pt idx="25">
                  <c:v>67.477340698242187</c:v>
                </c:pt>
                <c:pt idx="26">
                  <c:v>66.044731140136719</c:v>
                </c:pt>
                <c:pt idx="27">
                  <c:v>65.1729736328125</c:v>
                </c:pt>
                <c:pt idx="28">
                  <c:v>63.506210327148438</c:v>
                </c:pt>
                <c:pt idx="29">
                  <c:v>63.605903625488281</c:v>
                </c:pt>
                <c:pt idx="30">
                  <c:v>63.193988800048828</c:v>
                </c:pt>
                <c:pt idx="31">
                  <c:v>59.111248016357422</c:v>
                </c:pt>
                <c:pt idx="32">
                  <c:v>58.491004943847656</c:v>
                </c:pt>
                <c:pt idx="33">
                  <c:v>58.04901123046875</c:v>
                </c:pt>
                <c:pt idx="34">
                  <c:v>58.730388641357422</c:v>
                </c:pt>
                <c:pt idx="35">
                  <c:v>54.913997650146484</c:v>
                </c:pt>
                <c:pt idx="36">
                  <c:v>52.727268218994141</c:v>
                </c:pt>
                <c:pt idx="37">
                  <c:v>51.273483276367188</c:v>
                </c:pt>
                <c:pt idx="38">
                  <c:v>52.651561737060547</c:v>
                </c:pt>
                <c:pt idx="39">
                  <c:v>51.5230712890625</c:v>
                </c:pt>
                <c:pt idx="40">
                  <c:v>52.358776092529297</c:v>
                </c:pt>
                <c:pt idx="41">
                  <c:v>55.759803771972656</c:v>
                </c:pt>
                <c:pt idx="42">
                  <c:v>57.219680786132813</c:v>
                </c:pt>
                <c:pt idx="43">
                  <c:v>59.546623229980469</c:v>
                </c:pt>
                <c:pt idx="44">
                  <c:v>61.493110656738281</c:v>
                </c:pt>
                <c:pt idx="45">
                  <c:v>62.236576080322266</c:v>
                </c:pt>
                <c:pt idx="46">
                  <c:v>60.092300415039063</c:v>
                </c:pt>
                <c:pt idx="47">
                  <c:v>60.492053985595703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Leq!#REF!</c:f>
              <c:strCache>
                <c:ptCount val="1"/>
                <c:pt idx="0">
                  <c:v>#REF!</c:v>
                </c:pt>
              </c:strCache>
            </c:strRef>
          </c:tx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Leq!$AC$2:$AC$49</c:f>
              <c:numCache>
                <c:formatCode>0.0</c:formatCode>
                <c:ptCount val="48"/>
                <c:pt idx="0">
                  <c:v>54.66785594395229</c:v>
                </c:pt>
                <c:pt idx="1">
                  <c:v>54.229944501604351</c:v>
                </c:pt>
                <c:pt idx="2">
                  <c:v>53.422188350132537</c:v>
                </c:pt>
                <c:pt idx="3">
                  <c:v>55.239344460623606</c:v>
                </c:pt>
                <c:pt idx="4">
                  <c:v>53.760868617466521</c:v>
                </c:pt>
                <c:pt idx="5">
                  <c:v>54.766132899693083</c:v>
                </c:pt>
                <c:pt idx="6">
                  <c:v>56.482457842145649</c:v>
                </c:pt>
                <c:pt idx="7">
                  <c:v>54.110812050955637</c:v>
                </c:pt>
                <c:pt idx="8">
                  <c:v>54.827824183872771</c:v>
                </c:pt>
                <c:pt idx="9">
                  <c:v>55.047425406319753</c:v>
                </c:pt>
                <c:pt idx="10">
                  <c:v>55.661603655133931</c:v>
                </c:pt>
                <c:pt idx="11">
                  <c:v>56.87285123552595</c:v>
                </c:pt>
                <c:pt idx="12">
                  <c:v>59.061164855957031</c:v>
                </c:pt>
                <c:pt idx="13">
                  <c:v>58.821280888148713</c:v>
                </c:pt>
                <c:pt idx="14">
                  <c:v>55.370521545410156</c:v>
                </c:pt>
                <c:pt idx="15">
                  <c:v>56.297813960484099</c:v>
                </c:pt>
                <c:pt idx="16">
                  <c:v>56.018808637346538</c:v>
                </c:pt>
                <c:pt idx="17">
                  <c:v>55.578535897391184</c:v>
                </c:pt>
                <c:pt idx="18">
                  <c:v>57.345857347760884</c:v>
                </c:pt>
                <c:pt idx="19">
                  <c:v>57.396867479596821</c:v>
                </c:pt>
                <c:pt idx="20">
                  <c:v>55.723001207624165</c:v>
                </c:pt>
                <c:pt idx="21">
                  <c:v>58.792594909667969</c:v>
                </c:pt>
                <c:pt idx="22">
                  <c:v>65.845782143729068</c:v>
                </c:pt>
                <c:pt idx="23">
                  <c:v>68.345195225306924</c:v>
                </c:pt>
                <c:pt idx="24">
                  <c:v>68.563013349260601</c:v>
                </c:pt>
                <c:pt idx="25">
                  <c:v>67.932259695870542</c:v>
                </c:pt>
                <c:pt idx="26">
                  <c:v>66.90220315115792</c:v>
                </c:pt>
                <c:pt idx="27">
                  <c:v>65.756019592285156</c:v>
                </c:pt>
                <c:pt idx="28">
                  <c:v>65.023929050990517</c:v>
                </c:pt>
                <c:pt idx="29">
                  <c:v>63.688812255859375</c:v>
                </c:pt>
                <c:pt idx="30">
                  <c:v>61.577987670898438</c:v>
                </c:pt>
                <c:pt idx="31">
                  <c:v>60.46517998831613</c:v>
                </c:pt>
                <c:pt idx="32">
                  <c:v>59.414097922188894</c:v>
                </c:pt>
                <c:pt idx="33">
                  <c:v>58.213334764753071</c:v>
                </c:pt>
                <c:pt idx="34">
                  <c:v>56.758331298828125</c:v>
                </c:pt>
                <c:pt idx="35">
                  <c:v>54.544253213065012</c:v>
                </c:pt>
                <c:pt idx="36">
                  <c:v>53.516057150704519</c:v>
                </c:pt>
                <c:pt idx="37">
                  <c:v>52.526526859828401</c:v>
                </c:pt>
                <c:pt idx="38">
                  <c:v>52.702530452183318</c:v>
                </c:pt>
                <c:pt idx="39">
                  <c:v>52.817405155726838</c:v>
                </c:pt>
                <c:pt idx="40">
                  <c:v>53.32037026541574</c:v>
                </c:pt>
                <c:pt idx="41">
                  <c:v>53.830206734793528</c:v>
                </c:pt>
                <c:pt idx="42">
                  <c:v>55.039857591901509</c:v>
                </c:pt>
                <c:pt idx="43">
                  <c:v>57.939385005405974</c:v>
                </c:pt>
                <c:pt idx="44">
                  <c:v>60.359777723039898</c:v>
                </c:pt>
                <c:pt idx="45">
                  <c:v>58.995235443115234</c:v>
                </c:pt>
                <c:pt idx="46">
                  <c:v>56.723547254289898</c:v>
                </c:pt>
                <c:pt idx="47">
                  <c:v>54.024559565952849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691968"/>
        <c:axId val="268019968"/>
      </c:lineChart>
      <c:catAx>
        <c:axId val="268691968"/>
        <c:scaling>
          <c:orientation val="minMax"/>
        </c:scaling>
        <c:delete val="0"/>
        <c:axPos val="b"/>
        <c:numFmt formatCode="hh:mm:ss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68019968"/>
        <c:crosses val="autoZero"/>
        <c:auto val="1"/>
        <c:lblAlgn val="ctr"/>
        <c:lblOffset val="100"/>
        <c:noMultiLvlLbl val="0"/>
      </c:catAx>
      <c:valAx>
        <c:axId val="268019968"/>
        <c:scaling>
          <c:orientation val="minMax"/>
          <c:min val="4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68691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SJA4_06_0417 Summary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Avg, L90</c:v>
          </c:tx>
          <c:cat>
            <c:numRef>
              <c:f>'All Data'!$C$2:$C$49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'All Data'!$AQ$2:$AQ$49</c:f>
              <c:numCache>
                <c:formatCode>0.0</c:formatCode>
                <c:ptCount val="48"/>
                <c:pt idx="0">
                  <c:v>48.885714939662385</c:v>
                </c:pt>
                <c:pt idx="1">
                  <c:v>48.657144274030415</c:v>
                </c:pt>
                <c:pt idx="2">
                  <c:v>47.58571515764509</c:v>
                </c:pt>
                <c:pt idx="3">
                  <c:v>47.571429661342073</c:v>
                </c:pt>
                <c:pt idx="4">
                  <c:v>47.442857469831196</c:v>
                </c:pt>
                <c:pt idx="5">
                  <c:v>47.671429225376677</c:v>
                </c:pt>
                <c:pt idx="6">
                  <c:v>48.342857905796599</c:v>
                </c:pt>
                <c:pt idx="7">
                  <c:v>47.65714372907366</c:v>
                </c:pt>
                <c:pt idx="8">
                  <c:v>48.08571515764509</c:v>
                </c:pt>
                <c:pt idx="9">
                  <c:v>48.000001089913503</c:v>
                </c:pt>
                <c:pt idx="10">
                  <c:v>49.442857469831196</c:v>
                </c:pt>
                <c:pt idx="11">
                  <c:v>49.371428353445872</c:v>
                </c:pt>
                <c:pt idx="12">
                  <c:v>49.985715048653738</c:v>
                </c:pt>
                <c:pt idx="13">
                  <c:v>49.971429552350727</c:v>
                </c:pt>
                <c:pt idx="14">
                  <c:v>48.742858341761995</c:v>
                </c:pt>
                <c:pt idx="15">
                  <c:v>48.728572300502229</c:v>
                </c:pt>
                <c:pt idx="16">
                  <c:v>49.285715375627788</c:v>
                </c:pt>
                <c:pt idx="17">
                  <c:v>49.028572082519531</c:v>
                </c:pt>
                <c:pt idx="18">
                  <c:v>49.728572300502229</c:v>
                </c:pt>
                <c:pt idx="19">
                  <c:v>50.585715702601838</c:v>
                </c:pt>
                <c:pt idx="20">
                  <c:v>50.671429225376677</c:v>
                </c:pt>
                <c:pt idx="21">
                  <c:v>51.528572082519531</c:v>
                </c:pt>
                <c:pt idx="22">
                  <c:v>61.271429334368023</c:v>
                </c:pt>
                <c:pt idx="23">
                  <c:v>64.471430097307476</c:v>
                </c:pt>
                <c:pt idx="24">
                  <c:v>64.185714176722939</c:v>
                </c:pt>
                <c:pt idx="25">
                  <c:v>63.485716138567241</c:v>
                </c:pt>
                <c:pt idx="26">
                  <c:v>62.200001852852957</c:v>
                </c:pt>
                <c:pt idx="27">
                  <c:v>60.685714176722932</c:v>
                </c:pt>
                <c:pt idx="28">
                  <c:v>59.200000762939453</c:v>
                </c:pt>
                <c:pt idx="29">
                  <c:v>57.128572191510884</c:v>
                </c:pt>
                <c:pt idx="30">
                  <c:v>55.357143402099609</c:v>
                </c:pt>
                <c:pt idx="31">
                  <c:v>54.300001416887554</c:v>
                </c:pt>
                <c:pt idx="32">
                  <c:v>53.357143402099609</c:v>
                </c:pt>
                <c:pt idx="33">
                  <c:v>52.714286804199219</c:v>
                </c:pt>
                <c:pt idx="34">
                  <c:v>51.057144165039063</c:v>
                </c:pt>
                <c:pt idx="35">
                  <c:v>49.057143075125559</c:v>
                </c:pt>
                <c:pt idx="36">
                  <c:v>48.700001307896208</c:v>
                </c:pt>
                <c:pt idx="37">
                  <c:v>48.028571537562776</c:v>
                </c:pt>
                <c:pt idx="38">
                  <c:v>47.87142889840262</c:v>
                </c:pt>
                <c:pt idx="39">
                  <c:v>46.942857469831196</c:v>
                </c:pt>
                <c:pt idx="40">
                  <c:v>46.528571537562776</c:v>
                </c:pt>
                <c:pt idx="41">
                  <c:v>46.600001198904856</c:v>
                </c:pt>
                <c:pt idx="42">
                  <c:v>47.828572954450337</c:v>
                </c:pt>
                <c:pt idx="43">
                  <c:v>49.642857687813894</c:v>
                </c:pt>
                <c:pt idx="44">
                  <c:v>51.071429116385325</c:v>
                </c:pt>
                <c:pt idx="45">
                  <c:v>51.814286913190571</c:v>
                </c:pt>
                <c:pt idx="46">
                  <c:v>50.257143293108257</c:v>
                </c:pt>
                <c:pt idx="47">
                  <c:v>49.885714939662385</c:v>
                </c:pt>
              </c:numCache>
            </c:numRef>
          </c:val>
          <c:smooth val="0"/>
        </c:ser>
        <c:ser>
          <c:idx val="1"/>
          <c:order val="1"/>
          <c:tx>
            <c:v>Avg, Leq</c:v>
          </c:tx>
          <c:cat>
            <c:numRef>
              <c:f>'All Data'!$C$2:$C$49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'All Data'!$AR$2:$AR$49</c:f>
              <c:numCache>
                <c:formatCode>0.0</c:formatCode>
                <c:ptCount val="48"/>
                <c:pt idx="0">
                  <c:v>54.66785594395229</c:v>
                </c:pt>
                <c:pt idx="1">
                  <c:v>54.229944501604351</c:v>
                </c:pt>
                <c:pt idx="2">
                  <c:v>53.422188350132537</c:v>
                </c:pt>
                <c:pt idx="3">
                  <c:v>55.239344460623606</c:v>
                </c:pt>
                <c:pt idx="4">
                  <c:v>53.760868617466521</c:v>
                </c:pt>
                <c:pt idx="5">
                  <c:v>54.766132899693083</c:v>
                </c:pt>
                <c:pt idx="6">
                  <c:v>56.482457842145649</c:v>
                </c:pt>
                <c:pt idx="7">
                  <c:v>54.110812050955637</c:v>
                </c:pt>
                <c:pt idx="8">
                  <c:v>54.827824183872771</c:v>
                </c:pt>
                <c:pt idx="9">
                  <c:v>55.047425406319753</c:v>
                </c:pt>
                <c:pt idx="10">
                  <c:v>55.661603655133931</c:v>
                </c:pt>
                <c:pt idx="11">
                  <c:v>56.87285123552595</c:v>
                </c:pt>
                <c:pt idx="12">
                  <c:v>59.061164855957031</c:v>
                </c:pt>
                <c:pt idx="13">
                  <c:v>58.821280888148713</c:v>
                </c:pt>
                <c:pt idx="14">
                  <c:v>55.370521545410156</c:v>
                </c:pt>
                <c:pt idx="15">
                  <c:v>56.297813960484099</c:v>
                </c:pt>
                <c:pt idx="16">
                  <c:v>56.018808637346538</c:v>
                </c:pt>
                <c:pt idx="17">
                  <c:v>55.578535897391184</c:v>
                </c:pt>
                <c:pt idx="18">
                  <c:v>57.345857347760884</c:v>
                </c:pt>
                <c:pt idx="19">
                  <c:v>57.396867479596821</c:v>
                </c:pt>
                <c:pt idx="20">
                  <c:v>55.723001207624165</c:v>
                </c:pt>
                <c:pt idx="21">
                  <c:v>58.792594909667969</c:v>
                </c:pt>
                <c:pt idx="22">
                  <c:v>65.845782143729068</c:v>
                </c:pt>
                <c:pt idx="23">
                  <c:v>68.345195225306924</c:v>
                </c:pt>
                <c:pt idx="24">
                  <c:v>68.563013349260601</c:v>
                </c:pt>
                <c:pt idx="25">
                  <c:v>67.932259695870542</c:v>
                </c:pt>
                <c:pt idx="26">
                  <c:v>66.90220315115792</c:v>
                </c:pt>
                <c:pt idx="27">
                  <c:v>65.756019592285156</c:v>
                </c:pt>
                <c:pt idx="28">
                  <c:v>65.023929050990517</c:v>
                </c:pt>
                <c:pt idx="29">
                  <c:v>63.688812255859375</c:v>
                </c:pt>
                <c:pt idx="30">
                  <c:v>61.577987670898438</c:v>
                </c:pt>
                <c:pt idx="31">
                  <c:v>60.46517998831613</c:v>
                </c:pt>
                <c:pt idx="32">
                  <c:v>59.414097922188894</c:v>
                </c:pt>
                <c:pt idx="33">
                  <c:v>58.213334764753071</c:v>
                </c:pt>
                <c:pt idx="34">
                  <c:v>56.758331298828125</c:v>
                </c:pt>
                <c:pt idx="35">
                  <c:v>54.544253213065012</c:v>
                </c:pt>
                <c:pt idx="36">
                  <c:v>53.516057150704519</c:v>
                </c:pt>
                <c:pt idx="37">
                  <c:v>52.526526859828401</c:v>
                </c:pt>
                <c:pt idx="38">
                  <c:v>52.702530452183318</c:v>
                </c:pt>
                <c:pt idx="39">
                  <c:v>52.817405155726838</c:v>
                </c:pt>
                <c:pt idx="40">
                  <c:v>53.32037026541574</c:v>
                </c:pt>
                <c:pt idx="41">
                  <c:v>53.830206734793528</c:v>
                </c:pt>
                <c:pt idx="42">
                  <c:v>55.039857591901509</c:v>
                </c:pt>
                <c:pt idx="43">
                  <c:v>57.939385005405974</c:v>
                </c:pt>
                <c:pt idx="44">
                  <c:v>60.359777723039898</c:v>
                </c:pt>
                <c:pt idx="45">
                  <c:v>58.995235443115234</c:v>
                </c:pt>
                <c:pt idx="46">
                  <c:v>56.723547254289898</c:v>
                </c:pt>
                <c:pt idx="47">
                  <c:v>54.024559565952849</c:v>
                </c:pt>
              </c:numCache>
            </c:numRef>
          </c:val>
          <c:smooth val="0"/>
        </c:ser>
        <c:ser>
          <c:idx val="2"/>
          <c:order val="2"/>
          <c:tx>
            <c:v>Avg, L10</c:v>
          </c:tx>
          <c:cat>
            <c:numRef>
              <c:f>'All Data'!$C$2:$C$49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'All Data'!$AS$2:$AS$49</c:f>
              <c:numCache>
                <c:formatCode>0.0</c:formatCode>
                <c:ptCount val="48"/>
                <c:pt idx="0">
                  <c:v>55.585714612688335</c:v>
                </c:pt>
                <c:pt idx="1">
                  <c:v>55.74285888671875</c:v>
                </c:pt>
                <c:pt idx="2">
                  <c:v>55.142858232770649</c:v>
                </c:pt>
                <c:pt idx="3">
                  <c:v>56.685716356549946</c:v>
                </c:pt>
                <c:pt idx="4">
                  <c:v>56.142857687813894</c:v>
                </c:pt>
                <c:pt idx="5">
                  <c:v>57.071429116385325</c:v>
                </c:pt>
                <c:pt idx="6">
                  <c:v>58.042858123779297</c:v>
                </c:pt>
                <c:pt idx="7">
                  <c:v>55.814286368233816</c:v>
                </c:pt>
                <c:pt idx="8">
                  <c:v>55.800000871930806</c:v>
                </c:pt>
                <c:pt idx="9">
                  <c:v>57.200000762939453</c:v>
                </c:pt>
                <c:pt idx="10">
                  <c:v>58.200001307896208</c:v>
                </c:pt>
                <c:pt idx="11">
                  <c:v>58.928571973528179</c:v>
                </c:pt>
                <c:pt idx="12">
                  <c:v>60.74285888671875</c:v>
                </c:pt>
                <c:pt idx="13">
                  <c:v>59.757143838065012</c:v>
                </c:pt>
                <c:pt idx="14">
                  <c:v>56.271429879324778</c:v>
                </c:pt>
                <c:pt idx="15">
                  <c:v>55.714286259242463</c:v>
                </c:pt>
                <c:pt idx="16">
                  <c:v>58.114286150251118</c:v>
                </c:pt>
                <c:pt idx="17">
                  <c:v>57.814286913190571</c:v>
                </c:pt>
                <c:pt idx="18">
                  <c:v>59.98571450369699</c:v>
                </c:pt>
                <c:pt idx="19">
                  <c:v>58.728572845458984</c:v>
                </c:pt>
                <c:pt idx="20">
                  <c:v>57.157144274030415</c:v>
                </c:pt>
                <c:pt idx="21">
                  <c:v>61.514286041259766</c:v>
                </c:pt>
                <c:pt idx="22">
                  <c:v>68.614288330078125</c:v>
                </c:pt>
                <c:pt idx="23">
                  <c:v>70.971432277134483</c:v>
                </c:pt>
                <c:pt idx="24">
                  <c:v>71.528573172433042</c:v>
                </c:pt>
                <c:pt idx="25">
                  <c:v>70.985716683523989</c:v>
                </c:pt>
                <c:pt idx="26">
                  <c:v>70.100001743861611</c:v>
                </c:pt>
                <c:pt idx="27">
                  <c:v>68.871431623186382</c:v>
                </c:pt>
                <c:pt idx="28">
                  <c:v>68.385717119489399</c:v>
                </c:pt>
                <c:pt idx="29">
                  <c:v>67.142859322684146</c:v>
                </c:pt>
                <c:pt idx="30">
                  <c:v>64.557143620082314</c:v>
                </c:pt>
                <c:pt idx="31">
                  <c:v>63.385715484619141</c:v>
                </c:pt>
                <c:pt idx="32">
                  <c:v>62.485715593610493</c:v>
                </c:pt>
                <c:pt idx="33">
                  <c:v>61.100000108991352</c:v>
                </c:pt>
                <c:pt idx="34">
                  <c:v>59.428571973528179</c:v>
                </c:pt>
                <c:pt idx="35">
                  <c:v>56.585714612688335</c:v>
                </c:pt>
                <c:pt idx="36">
                  <c:v>55.328571864536833</c:v>
                </c:pt>
                <c:pt idx="37">
                  <c:v>54.185715266636443</c:v>
                </c:pt>
                <c:pt idx="38">
                  <c:v>54.200001307896208</c:v>
                </c:pt>
                <c:pt idx="39">
                  <c:v>54.514286041259766</c:v>
                </c:pt>
                <c:pt idx="40">
                  <c:v>55.571429661342073</c:v>
                </c:pt>
                <c:pt idx="41">
                  <c:v>56.200001852852957</c:v>
                </c:pt>
                <c:pt idx="42">
                  <c:v>57.914287022181917</c:v>
                </c:pt>
                <c:pt idx="43">
                  <c:v>61.114286695207866</c:v>
                </c:pt>
                <c:pt idx="44">
                  <c:v>63.657144274030415</c:v>
                </c:pt>
                <c:pt idx="45">
                  <c:v>62.514287131173269</c:v>
                </c:pt>
                <c:pt idx="46">
                  <c:v>56.528571537562776</c:v>
                </c:pt>
                <c:pt idx="47">
                  <c:v>55.985715048653738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04352"/>
        <c:axId val="268023424"/>
      </c:lineChart>
      <c:catAx>
        <c:axId val="26960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overlay val="0"/>
        </c:title>
        <c:numFmt formatCode="hh:mm:ss" sourceLinked="1"/>
        <c:majorTickMark val="out"/>
        <c:minorTickMark val="none"/>
        <c:tickLblPos val="nextTo"/>
        <c:crossAx val="268023424"/>
        <c:crosses val="autoZero"/>
        <c:auto val="1"/>
        <c:lblAlgn val="ctr"/>
        <c:lblOffset val="100"/>
        <c:noMultiLvlLbl val="0"/>
      </c:catAx>
      <c:valAx>
        <c:axId val="268023424"/>
        <c:scaling>
          <c:orientation val="minMax"/>
          <c:min val="4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dB(A)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69604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Calle 19 </a:t>
            </a:r>
            <a:r>
              <a:rPr lang="en-US" i="1"/>
              <a:t>L90</a:t>
            </a:r>
            <a:r>
              <a:rPr lang="en-US"/>
              <a:t> Levels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Sun</c:v>
          </c:tx>
          <c:marker>
            <c:symbol val="none"/>
          </c:marker>
          <c:cat>
            <c:numRef>
              <c:f>'L90'!$C$2:$C$49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'L90'!$L$2:$L$49</c:f>
              <c:numCache>
                <c:formatCode>0.0</c:formatCode>
                <c:ptCount val="48"/>
                <c:pt idx="0">
                  <c:v>47</c:v>
                </c:pt>
                <c:pt idx="1">
                  <c:v>47.400001525878906</c:v>
                </c:pt>
                <c:pt idx="2">
                  <c:v>45.900001525878906</c:v>
                </c:pt>
                <c:pt idx="3">
                  <c:v>45.200000762939453</c:v>
                </c:pt>
                <c:pt idx="4">
                  <c:v>46</c:v>
                </c:pt>
                <c:pt idx="5">
                  <c:v>49.900001525878906</c:v>
                </c:pt>
                <c:pt idx="6">
                  <c:v>50.299999237060547</c:v>
                </c:pt>
                <c:pt idx="7">
                  <c:v>50.700000762939453</c:v>
                </c:pt>
                <c:pt idx="8">
                  <c:v>48.600002288818359</c:v>
                </c:pt>
                <c:pt idx="9">
                  <c:v>48.100002288818359</c:v>
                </c:pt>
                <c:pt idx="10">
                  <c:v>49.200000762939453</c:v>
                </c:pt>
                <c:pt idx="11">
                  <c:v>51</c:v>
                </c:pt>
                <c:pt idx="12">
                  <c:v>50.600002288818359</c:v>
                </c:pt>
                <c:pt idx="13">
                  <c:v>51</c:v>
                </c:pt>
                <c:pt idx="14">
                  <c:v>50.900001525878906</c:v>
                </c:pt>
                <c:pt idx="15">
                  <c:v>49.700000762939453</c:v>
                </c:pt>
                <c:pt idx="16">
                  <c:v>49</c:v>
                </c:pt>
                <c:pt idx="17">
                  <c:v>48.700000762939453</c:v>
                </c:pt>
                <c:pt idx="18">
                  <c:v>51.900001525878906</c:v>
                </c:pt>
                <c:pt idx="19">
                  <c:v>52.799999237060547</c:v>
                </c:pt>
                <c:pt idx="20">
                  <c:v>52.200000762939453</c:v>
                </c:pt>
                <c:pt idx="21">
                  <c:v>51</c:v>
                </c:pt>
                <c:pt idx="22">
                  <c:v>59.900001525878906</c:v>
                </c:pt>
                <c:pt idx="23">
                  <c:v>62.100002288818359</c:v>
                </c:pt>
                <c:pt idx="24">
                  <c:v>62</c:v>
                </c:pt>
                <c:pt idx="25">
                  <c:v>62.400001525878906</c:v>
                </c:pt>
                <c:pt idx="26">
                  <c:v>60.600002288818359</c:v>
                </c:pt>
                <c:pt idx="27">
                  <c:v>58</c:v>
                </c:pt>
                <c:pt idx="28">
                  <c:v>55.299999237060547</c:v>
                </c:pt>
                <c:pt idx="29">
                  <c:v>53.900001525878906</c:v>
                </c:pt>
                <c:pt idx="30">
                  <c:v>53.299999237060547</c:v>
                </c:pt>
                <c:pt idx="31">
                  <c:v>51.400001525878906</c:v>
                </c:pt>
                <c:pt idx="32">
                  <c:v>50.900001525878906</c:v>
                </c:pt>
                <c:pt idx="33">
                  <c:v>50.900001525878906</c:v>
                </c:pt>
                <c:pt idx="34">
                  <c:v>49.200000762939453</c:v>
                </c:pt>
                <c:pt idx="35">
                  <c:v>48.299999237060547</c:v>
                </c:pt>
                <c:pt idx="36">
                  <c:v>47.900001525878906</c:v>
                </c:pt>
                <c:pt idx="37">
                  <c:v>47.700000762939453</c:v>
                </c:pt>
                <c:pt idx="38">
                  <c:v>47.299999237060547</c:v>
                </c:pt>
                <c:pt idx="39">
                  <c:v>47</c:v>
                </c:pt>
                <c:pt idx="40">
                  <c:v>46</c:v>
                </c:pt>
                <c:pt idx="41">
                  <c:v>45.100002288818359</c:v>
                </c:pt>
                <c:pt idx="42">
                  <c:v>47.400001525878906</c:v>
                </c:pt>
                <c:pt idx="43">
                  <c:v>49.5</c:v>
                </c:pt>
                <c:pt idx="44">
                  <c:v>51.900001525878906</c:v>
                </c:pt>
                <c:pt idx="45">
                  <c:v>52.400001525878906</c:v>
                </c:pt>
                <c:pt idx="46">
                  <c:v>50.799999237060547</c:v>
                </c:pt>
                <c:pt idx="47">
                  <c:v>50.5</c:v>
                </c:pt>
              </c:numCache>
            </c:numRef>
          </c:val>
          <c:smooth val="0"/>
        </c:ser>
        <c:ser>
          <c:idx val="1"/>
          <c:order val="1"/>
          <c:tx>
            <c:v>Mon</c:v>
          </c:tx>
          <c:marker>
            <c:symbol val="none"/>
          </c:marker>
          <c:cat>
            <c:numRef>
              <c:f>'L90'!$C$2:$C$49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'L90'!$P$2:$P$49</c:f>
              <c:numCache>
                <c:formatCode>0.0</c:formatCode>
                <c:ptCount val="48"/>
                <c:pt idx="0">
                  <c:v>49.900001525878906</c:v>
                </c:pt>
                <c:pt idx="1">
                  <c:v>49.5</c:v>
                </c:pt>
                <c:pt idx="2">
                  <c:v>48.400001525878906</c:v>
                </c:pt>
                <c:pt idx="3">
                  <c:v>47.900001525878906</c:v>
                </c:pt>
                <c:pt idx="4">
                  <c:v>49.799999237060547</c:v>
                </c:pt>
                <c:pt idx="5">
                  <c:v>48.900001525878906</c:v>
                </c:pt>
                <c:pt idx="6">
                  <c:v>50</c:v>
                </c:pt>
                <c:pt idx="7">
                  <c:v>46.200000762939453</c:v>
                </c:pt>
                <c:pt idx="8">
                  <c:v>47.299999237060547</c:v>
                </c:pt>
                <c:pt idx="9">
                  <c:v>46.200000762939453</c:v>
                </c:pt>
                <c:pt idx="10">
                  <c:v>46.5</c:v>
                </c:pt>
                <c:pt idx="11">
                  <c:v>46.299999237060547</c:v>
                </c:pt>
                <c:pt idx="12">
                  <c:v>46.799999237060547</c:v>
                </c:pt>
                <c:pt idx="13">
                  <c:v>49.100002288818359</c:v>
                </c:pt>
                <c:pt idx="14">
                  <c:v>47.900001525878906</c:v>
                </c:pt>
                <c:pt idx="15">
                  <c:v>49.100002288818359</c:v>
                </c:pt>
                <c:pt idx="16">
                  <c:v>49.700000762939453</c:v>
                </c:pt>
                <c:pt idx="17">
                  <c:v>48.400001525878906</c:v>
                </c:pt>
                <c:pt idx="18">
                  <c:v>49.299999237060547</c:v>
                </c:pt>
                <c:pt idx="19">
                  <c:v>50.100002288818359</c:v>
                </c:pt>
                <c:pt idx="20">
                  <c:v>50.700000762939453</c:v>
                </c:pt>
                <c:pt idx="21">
                  <c:v>50.5</c:v>
                </c:pt>
                <c:pt idx="22">
                  <c:v>57.400001525878906</c:v>
                </c:pt>
                <c:pt idx="23">
                  <c:v>61.700000762939453</c:v>
                </c:pt>
                <c:pt idx="24">
                  <c:v>62.200000762939453</c:v>
                </c:pt>
                <c:pt idx="25">
                  <c:v>60.700000762939453</c:v>
                </c:pt>
                <c:pt idx="26">
                  <c:v>59.700000762939453</c:v>
                </c:pt>
                <c:pt idx="27">
                  <c:v>57.299999237060547</c:v>
                </c:pt>
                <c:pt idx="28">
                  <c:v>55</c:v>
                </c:pt>
                <c:pt idx="29">
                  <c:v>53</c:v>
                </c:pt>
                <c:pt idx="30">
                  <c:v>51.900001525878906</c:v>
                </c:pt>
                <c:pt idx="31">
                  <c:v>52.100002288818359</c:v>
                </c:pt>
                <c:pt idx="32">
                  <c:v>51.200000762939453</c:v>
                </c:pt>
                <c:pt idx="33">
                  <c:v>50.100002288818359</c:v>
                </c:pt>
                <c:pt idx="34">
                  <c:v>49.100002288818359</c:v>
                </c:pt>
                <c:pt idx="35">
                  <c:v>47.5</c:v>
                </c:pt>
                <c:pt idx="36">
                  <c:v>46.900001525878906</c:v>
                </c:pt>
                <c:pt idx="37">
                  <c:v>47.299999237060547</c:v>
                </c:pt>
                <c:pt idx="38">
                  <c:v>46.299999237060547</c:v>
                </c:pt>
                <c:pt idx="39">
                  <c:v>45.400001525878906</c:v>
                </c:pt>
                <c:pt idx="40">
                  <c:v>45.400001525878906</c:v>
                </c:pt>
                <c:pt idx="41">
                  <c:v>45.799999237060547</c:v>
                </c:pt>
                <c:pt idx="42">
                  <c:v>46.100002288818359</c:v>
                </c:pt>
                <c:pt idx="43">
                  <c:v>47.799999237060547</c:v>
                </c:pt>
                <c:pt idx="44">
                  <c:v>49.299999237060547</c:v>
                </c:pt>
                <c:pt idx="45">
                  <c:v>49.400001525878906</c:v>
                </c:pt>
                <c:pt idx="46">
                  <c:v>49</c:v>
                </c:pt>
                <c:pt idx="47">
                  <c:v>48.600002288818359</c:v>
                </c:pt>
              </c:numCache>
            </c:numRef>
          </c:val>
          <c:smooth val="0"/>
        </c:ser>
        <c:ser>
          <c:idx val="2"/>
          <c:order val="2"/>
          <c:tx>
            <c:v>Tue</c:v>
          </c:tx>
          <c:marker>
            <c:symbol val="none"/>
          </c:marker>
          <c:cat>
            <c:numRef>
              <c:f>'L90'!$C$2:$C$49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'L90'!$T$2:$T$49</c:f>
              <c:numCache>
                <c:formatCode>0.0</c:formatCode>
                <c:ptCount val="48"/>
                <c:pt idx="0">
                  <c:v>48.700000762939453</c:v>
                </c:pt>
                <c:pt idx="1">
                  <c:v>49.600002288818359</c:v>
                </c:pt>
                <c:pt idx="2">
                  <c:v>47.600002288818359</c:v>
                </c:pt>
                <c:pt idx="3">
                  <c:v>49.600002288818359</c:v>
                </c:pt>
                <c:pt idx="4">
                  <c:v>47.700000762939453</c:v>
                </c:pt>
                <c:pt idx="5">
                  <c:v>47.200000762939453</c:v>
                </c:pt>
                <c:pt idx="6">
                  <c:v>47.700000762939453</c:v>
                </c:pt>
                <c:pt idx="7">
                  <c:v>46.900001525878906</c:v>
                </c:pt>
                <c:pt idx="8">
                  <c:v>46.700000762939453</c:v>
                </c:pt>
                <c:pt idx="9">
                  <c:v>46.400001525878906</c:v>
                </c:pt>
                <c:pt idx="10">
                  <c:v>49.299999237060547</c:v>
                </c:pt>
                <c:pt idx="11">
                  <c:v>51.299999237060547</c:v>
                </c:pt>
                <c:pt idx="12">
                  <c:v>53.900001525878906</c:v>
                </c:pt>
                <c:pt idx="13">
                  <c:v>51.900001525878906</c:v>
                </c:pt>
                <c:pt idx="14">
                  <c:v>49.100002288818359</c:v>
                </c:pt>
                <c:pt idx="15">
                  <c:v>48.200000762939453</c:v>
                </c:pt>
                <c:pt idx="16">
                  <c:v>48.900001525878906</c:v>
                </c:pt>
                <c:pt idx="17">
                  <c:v>47.5</c:v>
                </c:pt>
                <c:pt idx="18">
                  <c:v>47.799999237060547</c:v>
                </c:pt>
                <c:pt idx="19">
                  <c:v>48.600002288818359</c:v>
                </c:pt>
                <c:pt idx="20">
                  <c:v>52.200000762939453</c:v>
                </c:pt>
                <c:pt idx="21">
                  <c:v>52.900001525878906</c:v>
                </c:pt>
                <c:pt idx="22">
                  <c:v>62.200000762939453</c:v>
                </c:pt>
                <c:pt idx="23">
                  <c:v>66</c:v>
                </c:pt>
                <c:pt idx="24">
                  <c:v>65.900001525878906</c:v>
                </c:pt>
                <c:pt idx="25">
                  <c:v>65.200004577636719</c:v>
                </c:pt>
                <c:pt idx="26">
                  <c:v>63.600002288818359</c:v>
                </c:pt>
                <c:pt idx="27">
                  <c:v>62.799999237060547</c:v>
                </c:pt>
                <c:pt idx="28">
                  <c:v>62.400001525878906</c:v>
                </c:pt>
                <c:pt idx="29">
                  <c:v>60.299999237060547</c:v>
                </c:pt>
                <c:pt idx="30">
                  <c:v>60.900001525878906</c:v>
                </c:pt>
                <c:pt idx="31">
                  <c:v>60.600002288818359</c:v>
                </c:pt>
                <c:pt idx="32">
                  <c:v>57.900001525878906</c:v>
                </c:pt>
                <c:pt idx="33">
                  <c:v>56</c:v>
                </c:pt>
                <c:pt idx="34">
                  <c:v>52.600002288818359</c:v>
                </c:pt>
                <c:pt idx="35">
                  <c:v>51.5</c:v>
                </c:pt>
                <c:pt idx="36">
                  <c:v>52.100002288818359</c:v>
                </c:pt>
                <c:pt idx="37">
                  <c:v>50.5</c:v>
                </c:pt>
                <c:pt idx="38">
                  <c:v>50.900001525878906</c:v>
                </c:pt>
                <c:pt idx="39">
                  <c:v>48.5</c:v>
                </c:pt>
                <c:pt idx="40">
                  <c:v>45.900001525878906</c:v>
                </c:pt>
                <c:pt idx="41">
                  <c:v>45.900001525878906</c:v>
                </c:pt>
                <c:pt idx="42">
                  <c:v>47.600002288818359</c:v>
                </c:pt>
                <c:pt idx="43">
                  <c:v>51</c:v>
                </c:pt>
                <c:pt idx="44">
                  <c:v>51.799999237060547</c:v>
                </c:pt>
                <c:pt idx="45">
                  <c:v>51.5</c:v>
                </c:pt>
                <c:pt idx="46">
                  <c:v>51</c:v>
                </c:pt>
                <c:pt idx="47">
                  <c:v>49.799999237060547</c:v>
                </c:pt>
              </c:numCache>
            </c:numRef>
          </c:val>
          <c:smooth val="0"/>
        </c:ser>
        <c:ser>
          <c:idx val="3"/>
          <c:order val="3"/>
          <c:tx>
            <c:v>Wed</c:v>
          </c:tx>
          <c:marker>
            <c:symbol val="none"/>
          </c:marker>
          <c:cat>
            <c:numRef>
              <c:f>'L90'!$C$2:$C$49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'L90'!$X$2:$X$49</c:f>
              <c:numCache>
                <c:formatCode>0.0</c:formatCode>
                <c:ptCount val="48"/>
                <c:pt idx="0">
                  <c:v>48.5</c:v>
                </c:pt>
                <c:pt idx="1">
                  <c:v>48.5</c:v>
                </c:pt>
                <c:pt idx="2">
                  <c:v>49.299999237060547</c:v>
                </c:pt>
                <c:pt idx="3">
                  <c:v>48.600002288818359</c:v>
                </c:pt>
                <c:pt idx="4">
                  <c:v>48.600002288818359</c:v>
                </c:pt>
                <c:pt idx="5">
                  <c:v>47.799999237060547</c:v>
                </c:pt>
                <c:pt idx="6">
                  <c:v>47.400001525878906</c:v>
                </c:pt>
                <c:pt idx="7">
                  <c:v>47.299999237060547</c:v>
                </c:pt>
                <c:pt idx="8">
                  <c:v>49</c:v>
                </c:pt>
                <c:pt idx="9">
                  <c:v>48.5</c:v>
                </c:pt>
                <c:pt idx="10">
                  <c:v>49.100002288818359</c:v>
                </c:pt>
                <c:pt idx="11">
                  <c:v>49.700000762939453</c:v>
                </c:pt>
                <c:pt idx="12">
                  <c:v>51.100002288818359</c:v>
                </c:pt>
                <c:pt idx="13">
                  <c:v>50.200000762939453</c:v>
                </c:pt>
                <c:pt idx="14">
                  <c:v>45.900001525878906</c:v>
                </c:pt>
                <c:pt idx="15">
                  <c:v>47.600002288818359</c:v>
                </c:pt>
                <c:pt idx="16">
                  <c:v>48.100002288818359</c:v>
                </c:pt>
                <c:pt idx="17">
                  <c:v>47.799999237060547</c:v>
                </c:pt>
                <c:pt idx="18">
                  <c:v>48.900001525878906</c:v>
                </c:pt>
                <c:pt idx="19">
                  <c:v>50.600002288818359</c:v>
                </c:pt>
                <c:pt idx="20">
                  <c:v>50.299999237060547</c:v>
                </c:pt>
                <c:pt idx="21">
                  <c:v>51.600002288818359</c:v>
                </c:pt>
                <c:pt idx="22">
                  <c:v>60.400001525878906</c:v>
                </c:pt>
                <c:pt idx="23">
                  <c:v>64.900001525878906</c:v>
                </c:pt>
                <c:pt idx="24">
                  <c:v>64.599998474121094</c:v>
                </c:pt>
                <c:pt idx="25">
                  <c:v>64.200004577636719</c:v>
                </c:pt>
                <c:pt idx="26">
                  <c:v>63</c:v>
                </c:pt>
                <c:pt idx="27">
                  <c:v>60.799999237060547</c:v>
                </c:pt>
                <c:pt idx="28">
                  <c:v>58.200000762939453</c:v>
                </c:pt>
                <c:pt idx="29">
                  <c:v>55.700000762939453</c:v>
                </c:pt>
                <c:pt idx="30">
                  <c:v>53</c:v>
                </c:pt>
                <c:pt idx="31">
                  <c:v>51.400001525878906</c:v>
                </c:pt>
                <c:pt idx="32">
                  <c:v>51</c:v>
                </c:pt>
                <c:pt idx="33">
                  <c:v>53.200000762939453</c:v>
                </c:pt>
                <c:pt idx="34">
                  <c:v>49.600002288818359</c:v>
                </c:pt>
                <c:pt idx="35">
                  <c:v>47.900001525878906</c:v>
                </c:pt>
                <c:pt idx="36">
                  <c:v>46.5</c:v>
                </c:pt>
                <c:pt idx="37">
                  <c:v>45.700000762939453</c:v>
                </c:pt>
                <c:pt idx="38">
                  <c:v>45.299999237060547</c:v>
                </c:pt>
                <c:pt idx="39">
                  <c:v>45.5</c:v>
                </c:pt>
                <c:pt idx="40">
                  <c:v>46</c:v>
                </c:pt>
                <c:pt idx="41">
                  <c:v>46.100002288818359</c:v>
                </c:pt>
                <c:pt idx="42">
                  <c:v>46.200000762939453</c:v>
                </c:pt>
                <c:pt idx="43">
                  <c:v>48.900001525878906</c:v>
                </c:pt>
                <c:pt idx="44">
                  <c:v>50.700000762939453</c:v>
                </c:pt>
                <c:pt idx="45">
                  <c:v>52.299999237060547</c:v>
                </c:pt>
                <c:pt idx="46">
                  <c:v>51.200000762939453</c:v>
                </c:pt>
                <c:pt idx="47">
                  <c:v>51.200000762939453</c:v>
                </c:pt>
              </c:numCache>
            </c:numRef>
          </c:val>
          <c:smooth val="0"/>
        </c:ser>
        <c:ser>
          <c:idx val="4"/>
          <c:order val="4"/>
          <c:tx>
            <c:v>Thu</c:v>
          </c:tx>
          <c:marker>
            <c:symbol val="none"/>
          </c:marker>
          <c:cat>
            <c:numRef>
              <c:f>'L90'!$C$2:$C$49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'L90'!$AB$2:$AB$49</c:f>
              <c:numCache>
                <c:formatCode>0.0</c:formatCode>
                <c:ptCount val="48"/>
                <c:pt idx="0">
                  <c:v>50.400001525878906</c:v>
                </c:pt>
                <c:pt idx="1">
                  <c:v>48.600002288818359</c:v>
                </c:pt>
                <c:pt idx="2">
                  <c:v>46.200000762939453</c:v>
                </c:pt>
                <c:pt idx="3">
                  <c:v>46.400001525878906</c:v>
                </c:pt>
                <c:pt idx="4">
                  <c:v>45.799999237060547</c:v>
                </c:pt>
                <c:pt idx="5">
                  <c:v>45.5</c:v>
                </c:pt>
                <c:pt idx="6">
                  <c:v>45.600002288818359</c:v>
                </c:pt>
                <c:pt idx="7">
                  <c:v>45.400001525878906</c:v>
                </c:pt>
                <c:pt idx="8">
                  <c:v>46</c:v>
                </c:pt>
                <c:pt idx="9">
                  <c:v>46.900001525878906</c:v>
                </c:pt>
                <c:pt idx="10">
                  <c:v>47.799999237060547</c:v>
                </c:pt>
                <c:pt idx="11">
                  <c:v>47.299999237060547</c:v>
                </c:pt>
                <c:pt idx="12">
                  <c:v>47.5</c:v>
                </c:pt>
                <c:pt idx="13">
                  <c:v>46.200000762939453</c:v>
                </c:pt>
                <c:pt idx="14">
                  <c:v>46.5</c:v>
                </c:pt>
                <c:pt idx="15">
                  <c:v>48.799999237060547</c:v>
                </c:pt>
                <c:pt idx="16">
                  <c:v>52.5</c:v>
                </c:pt>
                <c:pt idx="17">
                  <c:v>54.700000762939453</c:v>
                </c:pt>
                <c:pt idx="18">
                  <c:v>51.600002288818359</c:v>
                </c:pt>
                <c:pt idx="19">
                  <c:v>49.900001525878906</c:v>
                </c:pt>
                <c:pt idx="20">
                  <c:v>50.200000762939453</c:v>
                </c:pt>
                <c:pt idx="21">
                  <c:v>50.799999237060547</c:v>
                </c:pt>
                <c:pt idx="22">
                  <c:v>61.5</c:v>
                </c:pt>
                <c:pt idx="23">
                  <c:v>65.200004577636719</c:v>
                </c:pt>
                <c:pt idx="24">
                  <c:v>65.099998474121094</c:v>
                </c:pt>
                <c:pt idx="25">
                  <c:v>63.799999237060547</c:v>
                </c:pt>
                <c:pt idx="26">
                  <c:v>62.900001525878906</c:v>
                </c:pt>
                <c:pt idx="27">
                  <c:v>61.400001525878906</c:v>
                </c:pt>
                <c:pt idx="28">
                  <c:v>60.100002288818359</c:v>
                </c:pt>
                <c:pt idx="29">
                  <c:v>59.400001525878906</c:v>
                </c:pt>
                <c:pt idx="30">
                  <c:v>57.5</c:v>
                </c:pt>
                <c:pt idx="31">
                  <c:v>54.900001525878906</c:v>
                </c:pt>
                <c:pt idx="32">
                  <c:v>54.299999237060547</c:v>
                </c:pt>
                <c:pt idx="33">
                  <c:v>53.600002288818359</c:v>
                </c:pt>
                <c:pt idx="34">
                  <c:v>53.5</c:v>
                </c:pt>
                <c:pt idx="35">
                  <c:v>48.799999237060547</c:v>
                </c:pt>
                <c:pt idx="36">
                  <c:v>48</c:v>
                </c:pt>
                <c:pt idx="37">
                  <c:v>47.5</c:v>
                </c:pt>
                <c:pt idx="38">
                  <c:v>48.700000762939453</c:v>
                </c:pt>
                <c:pt idx="39">
                  <c:v>46.600002288818359</c:v>
                </c:pt>
                <c:pt idx="40">
                  <c:v>46.299999237060547</c:v>
                </c:pt>
                <c:pt idx="41">
                  <c:v>47.600002288818359</c:v>
                </c:pt>
                <c:pt idx="42">
                  <c:v>47.700000762939453</c:v>
                </c:pt>
                <c:pt idx="43">
                  <c:v>49.600002288818359</c:v>
                </c:pt>
                <c:pt idx="44">
                  <c:v>51.100002288818359</c:v>
                </c:pt>
                <c:pt idx="45">
                  <c:v>52.600002288818359</c:v>
                </c:pt>
                <c:pt idx="46">
                  <c:v>53.200000762939453</c:v>
                </c:pt>
                <c:pt idx="47">
                  <c:v>53.400001525878906</c:v>
                </c:pt>
              </c:numCache>
            </c:numRef>
          </c:val>
          <c:smooth val="0"/>
        </c:ser>
        <c:ser>
          <c:idx val="5"/>
          <c:order val="5"/>
          <c:tx>
            <c:v>Fri</c:v>
          </c:tx>
          <c:marker>
            <c:symbol val="none"/>
          </c:marker>
          <c:cat>
            <c:numRef>
              <c:f>'L90'!$C$2:$C$49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'L90'!$D$2:$D$49</c:f>
              <c:numCache>
                <c:formatCode>0.0</c:formatCode>
                <c:ptCount val="48"/>
                <c:pt idx="0">
                  <c:v>50.700000762939453</c:v>
                </c:pt>
                <c:pt idx="1">
                  <c:v>49.900001525878906</c:v>
                </c:pt>
                <c:pt idx="2">
                  <c:v>48.900001525878906</c:v>
                </c:pt>
                <c:pt idx="3">
                  <c:v>49.299999237060547</c:v>
                </c:pt>
                <c:pt idx="4">
                  <c:v>47.799999237060547</c:v>
                </c:pt>
                <c:pt idx="5">
                  <c:v>46.600002288818359</c:v>
                </c:pt>
                <c:pt idx="6">
                  <c:v>47.799999237060547</c:v>
                </c:pt>
                <c:pt idx="7">
                  <c:v>47.700000762939453</c:v>
                </c:pt>
                <c:pt idx="8">
                  <c:v>49.400001525878906</c:v>
                </c:pt>
                <c:pt idx="9">
                  <c:v>48.5</c:v>
                </c:pt>
                <c:pt idx="10">
                  <c:v>48.900001525878906</c:v>
                </c:pt>
                <c:pt idx="11">
                  <c:v>48.5</c:v>
                </c:pt>
                <c:pt idx="12">
                  <c:v>47.700000762939453</c:v>
                </c:pt>
                <c:pt idx="13">
                  <c:v>48.299999237060547</c:v>
                </c:pt>
                <c:pt idx="14">
                  <c:v>49.400001525878906</c:v>
                </c:pt>
                <c:pt idx="15">
                  <c:v>49</c:v>
                </c:pt>
                <c:pt idx="16">
                  <c:v>48.400001525878906</c:v>
                </c:pt>
                <c:pt idx="17">
                  <c:v>48.100002288818359</c:v>
                </c:pt>
                <c:pt idx="18">
                  <c:v>51.5</c:v>
                </c:pt>
                <c:pt idx="19">
                  <c:v>54.600002288818359</c:v>
                </c:pt>
                <c:pt idx="20">
                  <c:v>51.700000762939453</c:v>
                </c:pt>
                <c:pt idx="21">
                  <c:v>54</c:v>
                </c:pt>
                <c:pt idx="22">
                  <c:v>63.799999237060547</c:v>
                </c:pt>
                <c:pt idx="23">
                  <c:v>65.5</c:v>
                </c:pt>
                <c:pt idx="24">
                  <c:v>65.099998474121094</c:v>
                </c:pt>
                <c:pt idx="25">
                  <c:v>64.400001525878906</c:v>
                </c:pt>
                <c:pt idx="26">
                  <c:v>64.200004577636719</c:v>
                </c:pt>
                <c:pt idx="27">
                  <c:v>64.599998474121094</c:v>
                </c:pt>
                <c:pt idx="28">
                  <c:v>62.900001525878906</c:v>
                </c:pt>
                <c:pt idx="29">
                  <c:v>59.400001525878906</c:v>
                </c:pt>
                <c:pt idx="30">
                  <c:v>55.700000762939453</c:v>
                </c:pt>
                <c:pt idx="31">
                  <c:v>56</c:v>
                </c:pt>
                <c:pt idx="32">
                  <c:v>55.200000762939453</c:v>
                </c:pt>
                <c:pt idx="33">
                  <c:v>52.299999237060547</c:v>
                </c:pt>
                <c:pt idx="34">
                  <c:v>50.900001525878906</c:v>
                </c:pt>
                <c:pt idx="35">
                  <c:v>48.299999237060547</c:v>
                </c:pt>
                <c:pt idx="36">
                  <c:v>48.100002288818359</c:v>
                </c:pt>
                <c:pt idx="37">
                  <c:v>47.200000762939453</c:v>
                </c:pt>
                <c:pt idx="38">
                  <c:v>47.200000762939453</c:v>
                </c:pt>
                <c:pt idx="39">
                  <c:v>46.799999237060547</c:v>
                </c:pt>
                <c:pt idx="40">
                  <c:v>47.299999237060547</c:v>
                </c:pt>
                <c:pt idx="41">
                  <c:v>47.200000762939453</c:v>
                </c:pt>
                <c:pt idx="42">
                  <c:v>49.100002288818359</c:v>
                </c:pt>
                <c:pt idx="43">
                  <c:v>50</c:v>
                </c:pt>
                <c:pt idx="44">
                  <c:v>51.5</c:v>
                </c:pt>
                <c:pt idx="45">
                  <c:v>52.400001525878906</c:v>
                </c:pt>
                <c:pt idx="46">
                  <c:v>49.700000762939453</c:v>
                </c:pt>
                <c:pt idx="47">
                  <c:v>49.299999237060547</c:v>
                </c:pt>
              </c:numCache>
            </c:numRef>
          </c:val>
          <c:smooth val="0"/>
        </c:ser>
        <c:ser>
          <c:idx val="6"/>
          <c:order val="6"/>
          <c:tx>
            <c:v>Sat</c:v>
          </c:tx>
          <c:marker>
            <c:symbol val="none"/>
          </c:marker>
          <c:cat>
            <c:numRef>
              <c:f>'L90'!$C$2:$C$49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'L90'!$H$2:$H$49</c:f>
              <c:numCache>
                <c:formatCode>0.0</c:formatCode>
                <c:ptCount val="48"/>
                <c:pt idx="0">
                  <c:v>47</c:v>
                </c:pt>
                <c:pt idx="1">
                  <c:v>47.100002288818359</c:v>
                </c:pt>
                <c:pt idx="2">
                  <c:v>46.799999237060547</c:v>
                </c:pt>
                <c:pt idx="3">
                  <c:v>46</c:v>
                </c:pt>
                <c:pt idx="4">
                  <c:v>46.400001525878906</c:v>
                </c:pt>
                <c:pt idx="5">
                  <c:v>47.799999237060547</c:v>
                </c:pt>
                <c:pt idx="6">
                  <c:v>49.600002288818359</c:v>
                </c:pt>
                <c:pt idx="7">
                  <c:v>49.400001525878906</c:v>
                </c:pt>
                <c:pt idx="8">
                  <c:v>49.600002288818359</c:v>
                </c:pt>
                <c:pt idx="9">
                  <c:v>51.400001525878906</c:v>
                </c:pt>
                <c:pt idx="10">
                  <c:v>55.299999237060547</c:v>
                </c:pt>
                <c:pt idx="11">
                  <c:v>51.5</c:v>
                </c:pt>
                <c:pt idx="12">
                  <c:v>52.299999237060547</c:v>
                </c:pt>
                <c:pt idx="13">
                  <c:v>53.100002288818359</c:v>
                </c:pt>
                <c:pt idx="14">
                  <c:v>51.5</c:v>
                </c:pt>
                <c:pt idx="15">
                  <c:v>48.700000762939453</c:v>
                </c:pt>
                <c:pt idx="16">
                  <c:v>48.400001525878906</c:v>
                </c:pt>
                <c:pt idx="17">
                  <c:v>48</c:v>
                </c:pt>
                <c:pt idx="18">
                  <c:v>47.100002288818359</c:v>
                </c:pt>
                <c:pt idx="19">
                  <c:v>47.5</c:v>
                </c:pt>
                <c:pt idx="20">
                  <c:v>47.400001525878906</c:v>
                </c:pt>
                <c:pt idx="21">
                  <c:v>49.900001525878906</c:v>
                </c:pt>
                <c:pt idx="22">
                  <c:v>63.700000762939453</c:v>
                </c:pt>
                <c:pt idx="23">
                  <c:v>65.900001525878906</c:v>
                </c:pt>
                <c:pt idx="24">
                  <c:v>64.400001525878906</c:v>
                </c:pt>
                <c:pt idx="25">
                  <c:v>63.700000762939453</c:v>
                </c:pt>
                <c:pt idx="26">
                  <c:v>61.400001525878906</c:v>
                </c:pt>
                <c:pt idx="27">
                  <c:v>59.900001525878906</c:v>
                </c:pt>
                <c:pt idx="28">
                  <c:v>60.5</c:v>
                </c:pt>
                <c:pt idx="29">
                  <c:v>58.200000762939453</c:v>
                </c:pt>
                <c:pt idx="30">
                  <c:v>55.200000762939453</c:v>
                </c:pt>
                <c:pt idx="31">
                  <c:v>53.700000762939453</c:v>
                </c:pt>
                <c:pt idx="32">
                  <c:v>53</c:v>
                </c:pt>
                <c:pt idx="33">
                  <c:v>52.900001525878906</c:v>
                </c:pt>
                <c:pt idx="34">
                  <c:v>52.5</c:v>
                </c:pt>
                <c:pt idx="35">
                  <c:v>51.100002288818359</c:v>
                </c:pt>
                <c:pt idx="36">
                  <c:v>51.400001525878906</c:v>
                </c:pt>
                <c:pt idx="37">
                  <c:v>50.299999237060547</c:v>
                </c:pt>
                <c:pt idx="38">
                  <c:v>49.400001525878906</c:v>
                </c:pt>
                <c:pt idx="39">
                  <c:v>48.799999237060547</c:v>
                </c:pt>
                <c:pt idx="40">
                  <c:v>48.799999237060547</c:v>
                </c:pt>
                <c:pt idx="41">
                  <c:v>48.5</c:v>
                </c:pt>
                <c:pt idx="42">
                  <c:v>50.700000762939453</c:v>
                </c:pt>
                <c:pt idx="43">
                  <c:v>50.700000762939453</c:v>
                </c:pt>
                <c:pt idx="44">
                  <c:v>51.200000762939453</c:v>
                </c:pt>
                <c:pt idx="45">
                  <c:v>52.100002288818359</c:v>
                </c:pt>
                <c:pt idx="46">
                  <c:v>46.900001525878906</c:v>
                </c:pt>
                <c:pt idx="47">
                  <c:v>46.400001525878906</c:v>
                </c:pt>
              </c:numCache>
            </c:numRef>
          </c:val>
          <c:smooth val="0"/>
        </c:ser>
        <c:ser>
          <c:idx val="7"/>
          <c:order val="7"/>
          <c:tx>
            <c:v>Avg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'L90'!$C$2:$C$49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'L90'!$AC$2:$AC$49</c:f>
              <c:numCache>
                <c:formatCode>0.0</c:formatCode>
                <c:ptCount val="48"/>
                <c:pt idx="0">
                  <c:v>48.885714939662385</c:v>
                </c:pt>
                <c:pt idx="1">
                  <c:v>48.657144274030415</c:v>
                </c:pt>
                <c:pt idx="2">
                  <c:v>47.58571515764509</c:v>
                </c:pt>
                <c:pt idx="3">
                  <c:v>47.571429661342073</c:v>
                </c:pt>
                <c:pt idx="4">
                  <c:v>47.442857469831196</c:v>
                </c:pt>
                <c:pt idx="5">
                  <c:v>47.671429225376677</c:v>
                </c:pt>
                <c:pt idx="6">
                  <c:v>48.342857905796599</c:v>
                </c:pt>
                <c:pt idx="7">
                  <c:v>47.65714372907366</c:v>
                </c:pt>
                <c:pt idx="8">
                  <c:v>48.08571515764509</c:v>
                </c:pt>
                <c:pt idx="9">
                  <c:v>48.000001089913503</c:v>
                </c:pt>
                <c:pt idx="10">
                  <c:v>49.442857469831196</c:v>
                </c:pt>
                <c:pt idx="11">
                  <c:v>49.371428353445872</c:v>
                </c:pt>
                <c:pt idx="12">
                  <c:v>49.985715048653738</c:v>
                </c:pt>
                <c:pt idx="13">
                  <c:v>49.971429552350727</c:v>
                </c:pt>
                <c:pt idx="14">
                  <c:v>48.742858341761995</c:v>
                </c:pt>
                <c:pt idx="15">
                  <c:v>48.728572300502229</c:v>
                </c:pt>
                <c:pt idx="16">
                  <c:v>49.285715375627788</c:v>
                </c:pt>
                <c:pt idx="17">
                  <c:v>49.028572082519531</c:v>
                </c:pt>
                <c:pt idx="18">
                  <c:v>49.728572300502229</c:v>
                </c:pt>
                <c:pt idx="19">
                  <c:v>50.585715702601838</c:v>
                </c:pt>
                <c:pt idx="20">
                  <c:v>50.671429225376677</c:v>
                </c:pt>
                <c:pt idx="21">
                  <c:v>51.528572082519531</c:v>
                </c:pt>
                <c:pt idx="22">
                  <c:v>61.271429334368023</c:v>
                </c:pt>
                <c:pt idx="23">
                  <c:v>64.471430097307476</c:v>
                </c:pt>
                <c:pt idx="24">
                  <c:v>64.185714176722939</c:v>
                </c:pt>
                <c:pt idx="25">
                  <c:v>63.485716138567241</c:v>
                </c:pt>
                <c:pt idx="26">
                  <c:v>62.200001852852957</c:v>
                </c:pt>
                <c:pt idx="27">
                  <c:v>60.685714176722932</c:v>
                </c:pt>
                <c:pt idx="28">
                  <c:v>59.200000762939453</c:v>
                </c:pt>
                <c:pt idx="29">
                  <c:v>57.128572191510884</c:v>
                </c:pt>
                <c:pt idx="30">
                  <c:v>55.357143402099609</c:v>
                </c:pt>
                <c:pt idx="31">
                  <c:v>54.300001416887554</c:v>
                </c:pt>
                <c:pt idx="32">
                  <c:v>53.357143402099609</c:v>
                </c:pt>
                <c:pt idx="33">
                  <c:v>52.714286804199219</c:v>
                </c:pt>
                <c:pt idx="34">
                  <c:v>51.057144165039063</c:v>
                </c:pt>
                <c:pt idx="35">
                  <c:v>49.057143075125559</c:v>
                </c:pt>
                <c:pt idx="36">
                  <c:v>48.700001307896208</c:v>
                </c:pt>
                <c:pt idx="37">
                  <c:v>48.028571537562776</c:v>
                </c:pt>
                <c:pt idx="38">
                  <c:v>47.87142889840262</c:v>
                </c:pt>
                <c:pt idx="39">
                  <c:v>46.942857469831196</c:v>
                </c:pt>
                <c:pt idx="40">
                  <c:v>46.528571537562776</c:v>
                </c:pt>
                <c:pt idx="41">
                  <c:v>46.600001198904856</c:v>
                </c:pt>
                <c:pt idx="42">
                  <c:v>47.828572954450337</c:v>
                </c:pt>
                <c:pt idx="43">
                  <c:v>49.642857687813894</c:v>
                </c:pt>
                <c:pt idx="44">
                  <c:v>51.071429116385325</c:v>
                </c:pt>
                <c:pt idx="45">
                  <c:v>51.814286913190571</c:v>
                </c:pt>
                <c:pt idx="46">
                  <c:v>50.257143293108257</c:v>
                </c:pt>
                <c:pt idx="47">
                  <c:v>49.885714939662385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273664"/>
        <c:axId val="267609216"/>
      </c:lineChart>
      <c:catAx>
        <c:axId val="26827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overlay val="0"/>
        </c:title>
        <c:numFmt formatCode="hh:mm:ss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</a:ln>
          <a:effectLst/>
        </c:spPr>
        <c:txPr>
          <a:bodyPr rot="2700000"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609216"/>
        <c:crosses val="autoZero"/>
        <c:auto val="1"/>
        <c:lblAlgn val="ctr"/>
        <c:lblOffset val="100"/>
        <c:noMultiLvlLbl val="0"/>
      </c:catAx>
      <c:valAx>
        <c:axId val="267609216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dB(A)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68273664"/>
        <c:crosses val="autoZero"/>
        <c:crossBetween val="between"/>
      </c:valAx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plotArea>
    <c:legend>
      <c:legendPos val="r"/>
      <c:overlay val="0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Calle 19 </a:t>
            </a:r>
            <a:r>
              <a:rPr lang="en-US" i="1"/>
              <a:t>Leq</a:t>
            </a:r>
            <a:r>
              <a:rPr lang="en-US"/>
              <a:t> Levels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Sun</c:v>
          </c:tx>
          <c:marker>
            <c:symbol val="none"/>
          </c:marker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Leq!$L$2:$L$49</c:f>
              <c:numCache>
                <c:formatCode>0.0</c:formatCode>
                <c:ptCount val="48"/>
                <c:pt idx="0">
                  <c:v>50.34674072265625</c:v>
                </c:pt>
                <c:pt idx="1">
                  <c:v>51.775600433349609</c:v>
                </c:pt>
                <c:pt idx="2">
                  <c:v>48.93511962890625</c:v>
                </c:pt>
                <c:pt idx="3">
                  <c:v>48.505641937255859</c:v>
                </c:pt>
                <c:pt idx="4">
                  <c:v>51.950321197509766</c:v>
                </c:pt>
                <c:pt idx="5">
                  <c:v>55.338596343994141</c:v>
                </c:pt>
                <c:pt idx="6">
                  <c:v>54.359001159667969</c:v>
                </c:pt>
                <c:pt idx="7">
                  <c:v>53.933773040771484</c:v>
                </c:pt>
                <c:pt idx="8">
                  <c:v>52.773078918457031</c:v>
                </c:pt>
                <c:pt idx="9">
                  <c:v>52.637210845947266</c:v>
                </c:pt>
                <c:pt idx="10">
                  <c:v>55.062812805175781</c:v>
                </c:pt>
                <c:pt idx="11">
                  <c:v>55.900428771972656</c:v>
                </c:pt>
                <c:pt idx="12">
                  <c:v>54.575637817382812</c:v>
                </c:pt>
                <c:pt idx="13">
                  <c:v>55.687232971191406</c:v>
                </c:pt>
                <c:pt idx="14">
                  <c:v>59.370967864990234</c:v>
                </c:pt>
                <c:pt idx="15">
                  <c:v>55.448844909667969</c:v>
                </c:pt>
                <c:pt idx="16">
                  <c:v>53.488372802734375</c:v>
                </c:pt>
                <c:pt idx="17">
                  <c:v>55.976982116699219</c:v>
                </c:pt>
                <c:pt idx="18">
                  <c:v>58.134220123291016</c:v>
                </c:pt>
                <c:pt idx="19">
                  <c:v>55.931167602539063</c:v>
                </c:pt>
                <c:pt idx="20">
                  <c:v>55.168601989746094</c:v>
                </c:pt>
                <c:pt idx="21">
                  <c:v>61.969234466552734</c:v>
                </c:pt>
                <c:pt idx="22">
                  <c:v>65.101493835449219</c:v>
                </c:pt>
                <c:pt idx="23">
                  <c:v>67.103431701660156</c:v>
                </c:pt>
                <c:pt idx="24">
                  <c:v>67.314132690429688</c:v>
                </c:pt>
                <c:pt idx="25">
                  <c:v>67.98199462890625</c:v>
                </c:pt>
                <c:pt idx="26">
                  <c:v>67.025787353515625</c:v>
                </c:pt>
                <c:pt idx="27">
                  <c:v>66.574302673339844</c:v>
                </c:pt>
                <c:pt idx="28">
                  <c:v>65.340286254882813</c:v>
                </c:pt>
                <c:pt idx="29">
                  <c:v>64.081253051757813</c:v>
                </c:pt>
                <c:pt idx="30">
                  <c:v>62.355846405029297</c:v>
                </c:pt>
                <c:pt idx="31">
                  <c:v>61.31689453125</c:v>
                </c:pt>
                <c:pt idx="32">
                  <c:v>58.938461303710938</c:v>
                </c:pt>
                <c:pt idx="33">
                  <c:v>56.962924957275391</c:v>
                </c:pt>
                <c:pt idx="34">
                  <c:v>53.896617889404297</c:v>
                </c:pt>
                <c:pt idx="35">
                  <c:v>51.935527801513672</c:v>
                </c:pt>
                <c:pt idx="36">
                  <c:v>50.601802825927734</c:v>
                </c:pt>
                <c:pt idx="37">
                  <c:v>49.488670349121094</c:v>
                </c:pt>
                <c:pt idx="38">
                  <c:v>49.460712432861328</c:v>
                </c:pt>
                <c:pt idx="39">
                  <c:v>51.0142822265625</c:v>
                </c:pt>
                <c:pt idx="40">
                  <c:v>54.946269989013672</c:v>
                </c:pt>
                <c:pt idx="41">
                  <c:v>52.886505126953125</c:v>
                </c:pt>
                <c:pt idx="42">
                  <c:v>54.845771789550781</c:v>
                </c:pt>
                <c:pt idx="43">
                  <c:v>58.570278167724609</c:v>
                </c:pt>
                <c:pt idx="44">
                  <c:v>65.401351928710938</c:v>
                </c:pt>
                <c:pt idx="45">
                  <c:v>58.916511535644531</c:v>
                </c:pt>
                <c:pt idx="46">
                  <c:v>58.128250122070313</c:v>
                </c:pt>
                <c:pt idx="47">
                  <c:v>55.333026885986328</c:v>
                </c:pt>
              </c:numCache>
            </c:numRef>
          </c:val>
          <c:smooth val="0"/>
        </c:ser>
        <c:ser>
          <c:idx val="1"/>
          <c:order val="1"/>
          <c:tx>
            <c:v>Mon</c:v>
          </c:tx>
          <c:marker>
            <c:symbol val="none"/>
          </c:marker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Leq!$P$2:$P$49</c:f>
              <c:numCache>
                <c:formatCode>0.0</c:formatCode>
                <c:ptCount val="48"/>
                <c:pt idx="0">
                  <c:v>56.105690002441406</c:v>
                </c:pt>
                <c:pt idx="1">
                  <c:v>54.604171752929687</c:v>
                </c:pt>
                <c:pt idx="2">
                  <c:v>57.504463195800781</c:v>
                </c:pt>
                <c:pt idx="3">
                  <c:v>55.010139465332031</c:v>
                </c:pt>
                <c:pt idx="4">
                  <c:v>57.111591339111328</c:v>
                </c:pt>
                <c:pt idx="5">
                  <c:v>57.421112060546875</c:v>
                </c:pt>
                <c:pt idx="6">
                  <c:v>57.333793640136719</c:v>
                </c:pt>
                <c:pt idx="7">
                  <c:v>54.987491607666016</c:v>
                </c:pt>
                <c:pt idx="8">
                  <c:v>56.652332305908203</c:v>
                </c:pt>
                <c:pt idx="9">
                  <c:v>52.763568878173828</c:v>
                </c:pt>
                <c:pt idx="10">
                  <c:v>51.445934295654297</c:v>
                </c:pt>
                <c:pt idx="11">
                  <c:v>52.420948028564453</c:v>
                </c:pt>
                <c:pt idx="12">
                  <c:v>55.539947509765625</c:v>
                </c:pt>
                <c:pt idx="13">
                  <c:v>57.727985382080078</c:v>
                </c:pt>
                <c:pt idx="14">
                  <c:v>53.966644287109375</c:v>
                </c:pt>
                <c:pt idx="15">
                  <c:v>57.485992431640625</c:v>
                </c:pt>
                <c:pt idx="16">
                  <c:v>58.544109344482422</c:v>
                </c:pt>
                <c:pt idx="17">
                  <c:v>53.096565246582031</c:v>
                </c:pt>
                <c:pt idx="18">
                  <c:v>54.047584533691406</c:v>
                </c:pt>
                <c:pt idx="19">
                  <c:v>61.279331207275391</c:v>
                </c:pt>
                <c:pt idx="20">
                  <c:v>58.493896484375</c:v>
                </c:pt>
                <c:pt idx="21">
                  <c:v>55.926727294921875</c:v>
                </c:pt>
                <c:pt idx="22">
                  <c:v>62.382335662841797</c:v>
                </c:pt>
                <c:pt idx="23">
                  <c:v>66.160781860351562</c:v>
                </c:pt>
                <c:pt idx="24">
                  <c:v>67.376228332519531</c:v>
                </c:pt>
                <c:pt idx="25">
                  <c:v>65.899406433105469</c:v>
                </c:pt>
                <c:pt idx="26">
                  <c:v>65.468605041503906</c:v>
                </c:pt>
                <c:pt idx="27">
                  <c:v>63.512466430664063</c:v>
                </c:pt>
                <c:pt idx="28">
                  <c:v>62.314708709716797</c:v>
                </c:pt>
                <c:pt idx="29">
                  <c:v>60.52197265625</c:v>
                </c:pt>
                <c:pt idx="30">
                  <c:v>57.490695953369141</c:v>
                </c:pt>
                <c:pt idx="31">
                  <c:v>57.454994201660156</c:v>
                </c:pt>
                <c:pt idx="32">
                  <c:v>56.689579010009766</c:v>
                </c:pt>
                <c:pt idx="33">
                  <c:v>54.007747650146484</c:v>
                </c:pt>
                <c:pt idx="34">
                  <c:v>52.095046997070312</c:v>
                </c:pt>
                <c:pt idx="35">
                  <c:v>51.424835205078125</c:v>
                </c:pt>
                <c:pt idx="36">
                  <c:v>51.772396087646484</c:v>
                </c:pt>
                <c:pt idx="37">
                  <c:v>53.743022918701172</c:v>
                </c:pt>
                <c:pt idx="38">
                  <c:v>52.573329925537109</c:v>
                </c:pt>
                <c:pt idx="39">
                  <c:v>52.80035400390625</c:v>
                </c:pt>
                <c:pt idx="40">
                  <c:v>52.69171142578125</c:v>
                </c:pt>
                <c:pt idx="41">
                  <c:v>52.221351623535156</c:v>
                </c:pt>
                <c:pt idx="42">
                  <c:v>54.717288970947266</c:v>
                </c:pt>
                <c:pt idx="43">
                  <c:v>57.071331024169922</c:v>
                </c:pt>
                <c:pt idx="44">
                  <c:v>56.909992218017578</c:v>
                </c:pt>
                <c:pt idx="45">
                  <c:v>57.189952850341797</c:v>
                </c:pt>
                <c:pt idx="46">
                  <c:v>58.440040588378906</c:v>
                </c:pt>
                <c:pt idx="47">
                  <c:v>53.290969848632812</c:v>
                </c:pt>
              </c:numCache>
            </c:numRef>
          </c:val>
          <c:smooth val="0"/>
        </c:ser>
        <c:ser>
          <c:idx val="2"/>
          <c:order val="2"/>
          <c:tx>
            <c:v>Tue</c:v>
          </c:tx>
          <c:marker>
            <c:symbol val="none"/>
          </c:marker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Leq!$T$2:$T$49</c:f>
              <c:numCache>
                <c:formatCode>0.0</c:formatCode>
                <c:ptCount val="48"/>
                <c:pt idx="0">
                  <c:v>54.451129913330078</c:v>
                </c:pt>
                <c:pt idx="1">
                  <c:v>55.775871276855469</c:v>
                </c:pt>
                <c:pt idx="2">
                  <c:v>55.161666870117188</c:v>
                </c:pt>
                <c:pt idx="3">
                  <c:v>65.994232177734375</c:v>
                </c:pt>
                <c:pt idx="4">
                  <c:v>55.9378662109375</c:v>
                </c:pt>
                <c:pt idx="5">
                  <c:v>56.645694732666016</c:v>
                </c:pt>
                <c:pt idx="6">
                  <c:v>67.211738586425781</c:v>
                </c:pt>
                <c:pt idx="7">
                  <c:v>54.483177185058594</c:v>
                </c:pt>
                <c:pt idx="8">
                  <c:v>55.873737335205078</c:v>
                </c:pt>
                <c:pt idx="9">
                  <c:v>53.307662963867188</c:v>
                </c:pt>
                <c:pt idx="10">
                  <c:v>54.103034973144531</c:v>
                </c:pt>
                <c:pt idx="11">
                  <c:v>70.761878967285156</c:v>
                </c:pt>
                <c:pt idx="12">
                  <c:v>63.37652587890625</c:v>
                </c:pt>
                <c:pt idx="13">
                  <c:v>58.866832733154297</c:v>
                </c:pt>
                <c:pt idx="14">
                  <c:v>54.758541107177734</c:v>
                </c:pt>
                <c:pt idx="15">
                  <c:v>65.063911437988281</c:v>
                </c:pt>
                <c:pt idx="16">
                  <c:v>56.827674865722656</c:v>
                </c:pt>
                <c:pt idx="17">
                  <c:v>53.641159057617187</c:v>
                </c:pt>
                <c:pt idx="18">
                  <c:v>55.138427734375</c:v>
                </c:pt>
                <c:pt idx="19">
                  <c:v>55.963554382324219</c:v>
                </c:pt>
                <c:pt idx="20">
                  <c:v>56.648746490478516</c:v>
                </c:pt>
                <c:pt idx="21">
                  <c:v>58.840080261230469</c:v>
                </c:pt>
                <c:pt idx="22">
                  <c:v>67.109619140625</c:v>
                </c:pt>
                <c:pt idx="23">
                  <c:v>69.670257568359375</c:v>
                </c:pt>
                <c:pt idx="24">
                  <c:v>69.470565795898438</c:v>
                </c:pt>
                <c:pt idx="25">
                  <c:v>68.450027465820313</c:v>
                </c:pt>
                <c:pt idx="26">
                  <c:v>66.953346252441406</c:v>
                </c:pt>
                <c:pt idx="27">
                  <c:v>66.281082153320312</c:v>
                </c:pt>
                <c:pt idx="28">
                  <c:v>66.287078857421875</c:v>
                </c:pt>
                <c:pt idx="29">
                  <c:v>64.826622009277344</c:v>
                </c:pt>
                <c:pt idx="30">
                  <c:v>65.025672912597656</c:v>
                </c:pt>
                <c:pt idx="31">
                  <c:v>65.161857604980469</c:v>
                </c:pt>
                <c:pt idx="32">
                  <c:v>62.741256713867188</c:v>
                </c:pt>
                <c:pt idx="33">
                  <c:v>62.060630798339844</c:v>
                </c:pt>
                <c:pt idx="34">
                  <c:v>59.515975952148437</c:v>
                </c:pt>
                <c:pt idx="35">
                  <c:v>58.685993194580078</c:v>
                </c:pt>
                <c:pt idx="36">
                  <c:v>59.004695892333984</c:v>
                </c:pt>
                <c:pt idx="37">
                  <c:v>57.818092346191406</c:v>
                </c:pt>
                <c:pt idx="38">
                  <c:v>57.980495452880859</c:v>
                </c:pt>
                <c:pt idx="39">
                  <c:v>55.594039916992188</c:v>
                </c:pt>
                <c:pt idx="40">
                  <c:v>53.961742401123047</c:v>
                </c:pt>
                <c:pt idx="41">
                  <c:v>52.547176361083984</c:v>
                </c:pt>
                <c:pt idx="42">
                  <c:v>53.467887878417969</c:v>
                </c:pt>
                <c:pt idx="43">
                  <c:v>56.871696472167969</c:v>
                </c:pt>
                <c:pt idx="44">
                  <c:v>60.698982238769531</c:v>
                </c:pt>
                <c:pt idx="45">
                  <c:v>57.853736877441406</c:v>
                </c:pt>
                <c:pt idx="46">
                  <c:v>55.067268371582031</c:v>
                </c:pt>
                <c:pt idx="47">
                  <c:v>53.6890869140625</c:v>
                </c:pt>
              </c:numCache>
            </c:numRef>
          </c:val>
          <c:smooth val="0"/>
        </c:ser>
        <c:ser>
          <c:idx val="3"/>
          <c:order val="3"/>
          <c:tx>
            <c:v>Wed</c:v>
          </c:tx>
          <c:marker>
            <c:symbol val="none"/>
          </c:marker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Leq!$X$2:$X$49</c:f>
              <c:numCache>
                <c:formatCode>0.0</c:formatCode>
                <c:ptCount val="48"/>
                <c:pt idx="0">
                  <c:v>55.143272399902344</c:v>
                </c:pt>
                <c:pt idx="1">
                  <c:v>54.71502685546875</c:v>
                </c:pt>
                <c:pt idx="2">
                  <c:v>53.865531921386719</c:v>
                </c:pt>
                <c:pt idx="3">
                  <c:v>57.286628723144531</c:v>
                </c:pt>
                <c:pt idx="4">
                  <c:v>54.097236633300781</c:v>
                </c:pt>
                <c:pt idx="5">
                  <c:v>53.790847778320313</c:v>
                </c:pt>
                <c:pt idx="6">
                  <c:v>57.019008636474609</c:v>
                </c:pt>
                <c:pt idx="7">
                  <c:v>53.853179931640625</c:v>
                </c:pt>
                <c:pt idx="8">
                  <c:v>57.133617401123047</c:v>
                </c:pt>
                <c:pt idx="9">
                  <c:v>55.152446746826172</c:v>
                </c:pt>
                <c:pt idx="10">
                  <c:v>54.712867736816406</c:v>
                </c:pt>
                <c:pt idx="11">
                  <c:v>55.37933349609375</c:v>
                </c:pt>
                <c:pt idx="12">
                  <c:v>75.420097351074219</c:v>
                </c:pt>
                <c:pt idx="13">
                  <c:v>63.961498260498047</c:v>
                </c:pt>
                <c:pt idx="14">
                  <c:v>55.561275482177734</c:v>
                </c:pt>
                <c:pt idx="15">
                  <c:v>55.679462432861328</c:v>
                </c:pt>
                <c:pt idx="16">
                  <c:v>54.824581146240234</c:v>
                </c:pt>
                <c:pt idx="17">
                  <c:v>55.079025268554688</c:v>
                </c:pt>
                <c:pt idx="18">
                  <c:v>54.436988830566406</c:v>
                </c:pt>
                <c:pt idx="19">
                  <c:v>56.966739654541016</c:v>
                </c:pt>
                <c:pt idx="20">
                  <c:v>55.511054992675781</c:v>
                </c:pt>
                <c:pt idx="21">
                  <c:v>60.187053680419922</c:v>
                </c:pt>
                <c:pt idx="22">
                  <c:v>65.171722412109375</c:v>
                </c:pt>
                <c:pt idx="23">
                  <c:v>67.997718811035156</c:v>
                </c:pt>
                <c:pt idx="24">
                  <c:v>67.828964233398437</c:v>
                </c:pt>
                <c:pt idx="25">
                  <c:v>67.741477966308594</c:v>
                </c:pt>
                <c:pt idx="26">
                  <c:v>66.749038696289063</c:v>
                </c:pt>
                <c:pt idx="27">
                  <c:v>64.396408081054687</c:v>
                </c:pt>
                <c:pt idx="28">
                  <c:v>62.971775054931641</c:v>
                </c:pt>
                <c:pt idx="29">
                  <c:v>61.924430847167969</c:v>
                </c:pt>
                <c:pt idx="30">
                  <c:v>58.28790283203125</c:v>
                </c:pt>
                <c:pt idx="31">
                  <c:v>57.832786560058594</c:v>
                </c:pt>
                <c:pt idx="32">
                  <c:v>56.742752075195313</c:v>
                </c:pt>
                <c:pt idx="33">
                  <c:v>58.778663635253906</c:v>
                </c:pt>
                <c:pt idx="34">
                  <c:v>57.774070739746094</c:v>
                </c:pt>
                <c:pt idx="35">
                  <c:v>54.1292724609375</c:v>
                </c:pt>
                <c:pt idx="36">
                  <c:v>51.146602630615234</c:v>
                </c:pt>
                <c:pt idx="37">
                  <c:v>49.751720428466797</c:v>
                </c:pt>
                <c:pt idx="38">
                  <c:v>51.643436431884766</c:v>
                </c:pt>
                <c:pt idx="39">
                  <c:v>50.306182861328125</c:v>
                </c:pt>
                <c:pt idx="40">
                  <c:v>50.691509246826172</c:v>
                </c:pt>
                <c:pt idx="41">
                  <c:v>53.974208831787109</c:v>
                </c:pt>
                <c:pt idx="42">
                  <c:v>51.972393035888672</c:v>
                </c:pt>
                <c:pt idx="43">
                  <c:v>57.082366943359375</c:v>
                </c:pt>
                <c:pt idx="44">
                  <c:v>59.908729553222656</c:v>
                </c:pt>
                <c:pt idx="45">
                  <c:v>59.363826751708984</c:v>
                </c:pt>
                <c:pt idx="46">
                  <c:v>57.513153076171875</c:v>
                </c:pt>
                <c:pt idx="47">
                  <c:v>53.666301727294922</c:v>
                </c:pt>
              </c:numCache>
            </c:numRef>
          </c:val>
          <c:smooth val="0"/>
        </c:ser>
        <c:ser>
          <c:idx val="4"/>
          <c:order val="4"/>
          <c:tx>
            <c:v>Thu</c:v>
          </c:tx>
          <c:marker>
            <c:symbol val="none"/>
          </c:marker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Leq!$AB$2:$AB$49</c:f>
              <c:numCache>
                <c:formatCode>0.0</c:formatCode>
                <c:ptCount val="48"/>
                <c:pt idx="0">
                  <c:v>57.262939453125</c:v>
                </c:pt>
                <c:pt idx="1">
                  <c:v>56.969005584716797</c:v>
                </c:pt>
                <c:pt idx="2">
                  <c:v>54.538322448730469</c:v>
                </c:pt>
                <c:pt idx="3">
                  <c:v>53.188232421875</c:v>
                </c:pt>
                <c:pt idx="4">
                  <c:v>50.653396606445313</c:v>
                </c:pt>
                <c:pt idx="5">
                  <c:v>50.062618255615234</c:v>
                </c:pt>
                <c:pt idx="6">
                  <c:v>51.072963714599609</c:v>
                </c:pt>
                <c:pt idx="7">
                  <c:v>51.876190185546875</c:v>
                </c:pt>
                <c:pt idx="8">
                  <c:v>54.457698822021484</c:v>
                </c:pt>
                <c:pt idx="9">
                  <c:v>50.756992340087891</c:v>
                </c:pt>
                <c:pt idx="10">
                  <c:v>53.859119415283203</c:v>
                </c:pt>
                <c:pt idx="11">
                  <c:v>52.449974060058594</c:v>
                </c:pt>
                <c:pt idx="12">
                  <c:v>52.85430908203125</c:v>
                </c:pt>
                <c:pt idx="13">
                  <c:v>59.724212646484375</c:v>
                </c:pt>
                <c:pt idx="14">
                  <c:v>51.156494140625</c:v>
                </c:pt>
                <c:pt idx="15">
                  <c:v>54.086189270019531</c:v>
                </c:pt>
                <c:pt idx="16">
                  <c:v>59.550022125244141</c:v>
                </c:pt>
                <c:pt idx="17">
                  <c:v>63.491973876953125</c:v>
                </c:pt>
                <c:pt idx="18">
                  <c:v>56.548011779785156</c:v>
                </c:pt>
                <c:pt idx="19">
                  <c:v>55.634262084960938</c:v>
                </c:pt>
                <c:pt idx="20">
                  <c:v>56.974086761474609</c:v>
                </c:pt>
                <c:pt idx="21">
                  <c:v>57.170497894287109</c:v>
                </c:pt>
                <c:pt idx="22">
                  <c:v>65.530899047851562</c:v>
                </c:pt>
                <c:pt idx="23">
                  <c:v>67.894599914550781</c:v>
                </c:pt>
                <c:pt idx="24">
                  <c:v>68.806365966796875</c:v>
                </c:pt>
                <c:pt idx="25">
                  <c:v>67.477340698242187</c:v>
                </c:pt>
                <c:pt idx="26">
                  <c:v>66.044731140136719</c:v>
                </c:pt>
                <c:pt idx="27">
                  <c:v>65.1729736328125</c:v>
                </c:pt>
                <c:pt idx="28">
                  <c:v>63.506210327148438</c:v>
                </c:pt>
                <c:pt idx="29">
                  <c:v>63.605903625488281</c:v>
                </c:pt>
                <c:pt idx="30">
                  <c:v>63.193988800048828</c:v>
                </c:pt>
                <c:pt idx="31">
                  <c:v>59.111248016357422</c:v>
                </c:pt>
                <c:pt idx="32">
                  <c:v>58.491004943847656</c:v>
                </c:pt>
                <c:pt idx="33">
                  <c:v>58.04901123046875</c:v>
                </c:pt>
                <c:pt idx="34">
                  <c:v>58.730388641357422</c:v>
                </c:pt>
                <c:pt idx="35">
                  <c:v>54.913997650146484</c:v>
                </c:pt>
                <c:pt idx="36">
                  <c:v>52.727268218994141</c:v>
                </c:pt>
                <c:pt idx="37">
                  <c:v>51.273483276367188</c:v>
                </c:pt>
                <c:pt idx="38">
                  <c:v>52.651561737060547</c:v>
                </c:pt>
                <c:pt idx="39">
                  <c:v>51.5230712890625</c:v>
                </c:pt>
                <c:pt idx="40">
                  <c:v>52.358776092529297</c:v>
                </c:pt>
                <c:pt idx="41">
                  <c:v>55.759803771972656</c:v>
                </c:pt>
                <c:pt idx="42">
                  <c:v>57.219680786132813</c:v>
                </c:pt>
                <c:pt idx="43">
                  <c:v>59.546623229980469</c:v>
                </c:pt>
                <c:pt idx="44">
                  <c:v>61.493110656738281</c:v>
                </c:pt>
                <c:pt idx="45">
                  <c:v>62.236576080322266</c:v>
                </c:pt>
                <c:pt idx="46">
                  <c:v>60.092300415039063</c:v>
                </c:pt>
                <c:pt idx="47">
                  <c:v>60.492053985595703</c:v>
                </c:pt>
              </c:numCache>
            </c:numRef>
          </c:val>
          <c:smooth val="0"/>
        </c:ser>
        <c:ser>
          <c:idx val="5"/>
          <c:order val="5"/>
          <c:tx>
            <c:v>Fri</c:v>
          </c:tx>
          <c:marker>
            <c:symbol val="none"/>
          </c:marker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Leq!$D$2:$D$49</c:f>
              <c:numCache>
                <c:formatCode>0.0</c:formatCode>
                <c:ptCount val="48"/>
                <c:pt idx="0">
                  <c:v>56.191108703613281</c:v>
                </c:pt>
                <c:pt idx="1">
                  <c:v>54.660099029541016</c:v>
                </c:pt>
                <c:pt idx="2">
                  <c:v>52.442493438720703</c:v>
                </c:pt>
                <c:pt idx="3">
                  <c:v>55.430027008056641</c:v>
                </c:pt>
                <c:pt idx="4">
                  <c:v>51.270236968994141</c:v>
                </c:pt>
                <c:pt idx="5">
                  <c:v>54.133041381835937</c:v>
                </c:pt>
                <c:pt idx="6">
                  <c:v>52.577190399169922</c:v>
                </c:pt>
                <c:pt idx="7">
                  <c:v>56.604351043701172</c:v>
                </c:pt>
                <c:pt idx="8">
                  <c:v>53.353561401367188</c:v>
                </c:pt>
                <c:pt idx="9">
                  <c:v>52.480987548828125</c:v>
                </c:pt>
                <c:pt idx="10">
                  <c:v>54.139640808105469</c:v>
                </c:pt>
                <c:pt idx="11">
                  <c:v>54.745342254638672</c:v>
                </c:pt>
                <c:pt idx="12">
                  <c:v>53.632778167724609</c:v>
                </c:pt>
                <c:pt idx="13">
                  <c:v>54.582233428955078</c:v>
                </c:pt>
                <c:pt idx="14">
                  <c:v>56.739238739013672</c:v>
                </c:pt>
                <c:pt idx="15">
                  <c:v>53.656810760498047</c:v>
                </c:pt>
                <c:pt idx="16">
                  <c:v>53.609195709228516</c:v>
                </c:pt>
                <c:pt idx="17">
                  <c:v>53.380908966064453</c:v>
                </c:pt>
                <c:pt idx="18">
                  <c:v>71.925247192382813</c:v>
                </c:pt>
                <c:pt idx="19">
                  <c:v>61.430637359619141</c:v>
                </c:pt>
                <c:pt idx="20">
                  <c:v>56.661033630371094</c:v>
                </c:pt>
                <c:pt idx="21">
                  <c:v>59.988418579101562</c:v>
                </c:pt>
                <c:pt idx="22">
                  <c:v>67.512908935546875</c:v>
                </c:pt>
                <c:pt idx="23">
                  <c:v>69.416824340820312</c:v>
                </c:pt>
                <c:pt idx="24">
                  <c:v>70.317344665527344</c:v>
                </c:pt>
                <c:pt idx="25">
                  <c:v>69.58697509765625</c:v>
                </c:pt>
                <c:pt idx="26">
                  <c:v>69.034263610839844</c:v>
                </c:pt>
                <c:pt idx="27">
                  <c:v>68.071708679199219</c:v>
                </c:pt>
                <c:pt idx="28">
                  <c:v>66.913276672363281</c:v>
                </c:pt>
                <c:pt idx="29">
                  <c:v>64.981742858886719</c:v>
                </c:pt>
                <c:pt idx="30">
                  <c:v>62.207035064697266</c:v>
                </c:pt>
                <c:pt idx="31">
                  <c:v>63.260051727294922</c:v>
                </c:pt>
                <c:pt idx="32">
                  <c:v>63.531002044677734</c:v>
                </c:pt>
                <c:pt idx="33">
                  <c:v>60.77362060546875</c:v>
                </c:pt>
                <c:pt idx="34">
                  <c:v>57.400371551513672</c:v>
                </c:pt>
                <c:pt idx="35">
                  <c:v>53.129837036132813</c:v>
                </c:pt>
                <c:pt idx="36">
                  <c:v>54.552330017089844</c:v>
                </c:pt>
                <c:pt idx="37">
                  <c:v>53.087268829345703</c:v>
                </c:pt>
                <c:pt idx="38">
                  <c:v>53.386985778808594</c:v>
                </c:pt>
                <c:pt idx="39">
                  <c:v>56.984352111816406</c:v>
                </c:pt>
                <c:pt idx="40">
                  <c:v>55.669204711914063</c:v>
                </c:pt>
                <c:pt idx="41">
                  <c:v>56.791164398193359</c:v>
                </c:pt>
                <c:pt idx="42">
                  <c:v>57.395359039306641</c:v>
                </c:pt>
                <c:pt idx="43">
                  <c:v>59.103389739990234</c:v>
                </c:pt>
                <c:pt idx="44">
                  <c:v>59.556095123291016</c:v>
                </c:pt>
                <c:pt idx="45">
                  <c:v>59.411235809326172</c:v>
                </c:pt>
                <c:pt idx="46">
                  <c:v>54.253219604492187</c:v>
                </c:pt>
                <c:pt idx="47">
                  <c:v>52.499343872070313</c:v>
                </c:pt>
              </c:numCache>
            </c:numRef>
          </c:val>
          <c:smooth val="0"/>
        </c:ser>
        <c:ser>
          <c:idx val="6"/>
          <c:order val="6"/>
          <c:tx>
            <c:v>Sat</c:v>
          </c:tx>
          <c:marker>
            <c:symbol val="none"/>
          </c:marker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Leq!$H$2:$H$49</c:f>
              <c:numCache>
                <c:formatCode>0.0</c:formatCode>
                <c:ptCount val="48"/>
                <c:pt idx="0">
                  <c:v>53.174110412597656</c:v>
                </c:pt>
                <c:pt idx="1">
                  <c:v>51.109836578369141</c:v>
                </c:pt>
                <c:pt idx="2">
                  <c:v>51.507720947265625</c:v>
                </c:pt>
                <c:pt idx="3">
                  <c:v>51.260509490966797</c:v>
                </c:pt>
                <c:pt idx="4">
                  <c:v>55.305431365966797</c:v>
                </c:pt>
                <c:pt idx="5">
                  <c:v>55.971019744873047</c:v>
                </c:pt>
                <c:pt idx="6">
                  <c:v>55.803508758544922</c:v>
                </c:pt>
                <c:pt idx="7">
                  <c:v>53.037521362304688</c:v>
                </c:pt>
                <c:pt idx="8">
                  <c:v>53.550743103027344</c:v>
                </c:pt>
                <c:pt idx="9">
                  <c:v>68.233108520507813</c:v>
                </c:pt>
                <c:pt idx="10">
                  <c:v>66.307815551757813</c:v>
                </c:pt>
                <c:pt idx="11">
                  <c:v>56.452053070068359</c:v>
                </c:pt>
                <c:pt idx="12">
                  <c:v>58.028858184814453</c:v>
                </c:pt>
                <c:pt idx="13">
                  <c:v>61.198970794677734</c:v>
                </c:pt>
                <c:pt idx="14">
                  <c:v>56.040489196777344</c:v>
                </c:pt>
                <c:pt idx="15">
                  <c:v>52.663486480712891</c:v>
                </c:pt>
                <c:pt idx="16">
                  <c:v>55.287704467773438</c:v>
                </c:pt>
                <c:pt idx="17">
                  <c:v>54.383136749267578</c:v>
                </c:pt>
                <c:pt idx="18">
                  <c:v>51.190521240234375</c:v>
                </c:pt>
                <c:pt idx="19">
                  <c:v>54.572380065917969</c:v>
                </c:pt>
                <c:pt idx="20">
                  <c:v>50.603588104248047</c:v>
                </c:pt>
                <c:pt idx="21">
                  <c:v>57.466152191162109</c:v>
                </c:pt>
                <c:pt idx="22">
                  <c:v>68.111495971679688</c:v>
                </c:pt>
                <c:pt idx="23">
                  <c:v>70.172752380371094</c:v>
                </c:pt>
                <c:pt idx="24">
                  <c:v>68.827491760253906</c:v>
                </c:pt>
                <c:pt idx="25">
                  <c:v>68.388595581054687</c:v>
                </c:pt>
                <c:pt idx="26">
                  <c:v>67.039649963378906</c:v>
                </c:pt>
                <c:pt idx="27">
                  <c:v>66.283195495605469</c:v>
                </c:pt>
                <c:pt idx="28">
                  <c:v>67.83416748046875</c:v>
                </c:pt>
                <c:pt idx="29">
                  <c:v>65.8797607421875</c:v>
                </c:pt>
                <c:pt idx="30">
                  <c:v>62.484771728515625</c:v>
                </c:pt>
                <c:pt idx="31">
                  <c:v>59.118427276611328</c:v>
                </c:pt>
                <c:pt idx="32">
                  <c:v>58.764629364013672</c:v>
                </c:pt>
                <c:pt idx="33">
                  <c:v>56.860744476318359</c:v>
                </c:pt>
                <c:pt idx="34">
                  <c:v>57.895847320556641</c:v>
                </c:pt>
                <c:pt idx="35">
                  <c:v>57.590309143066406</c:v>
                </c:pt>
                <c:pt idx="36">
                  <c:v>54.807304382324219</c:v>
                </c:pt>
                <c:pt idx="37">
                  <c:v>52.523429870605469</c:v>
                </c:pt>
                <c:pt idx="38">
                  <c:v>51.22119140625</c:v>
                </c:pt>
                <c:pt idx="39">
                  <c:v>51.499553680419922</c:v>
                </c:pt>
                <c:pt idx="40">
                  <c:v>52.923377990722656</c:v>
                </c:pt>
                <c:pt idx="41">
                  <c:v>52.631237030029297</c:v>
                </c:pt>
                <c:pt idx="42">
                  <c:v>55.660621643066406</c:v>
                </c:pt>
                <c:pt idx="43">
                  <c:v>57.330009460449219</c:v>
                </c:pt>
                <c:pt idx="44">
                  <c:v>58.550182342529297</c:v>
                </c:pt>
                <c:pt idx="45">
                  <c:v>57.994808197021484</c:v>
                </c:pt>
                <c:pt idx="46">
                  <c:v>53.570598602294922</c:v>
                </c:pt>
                <c:pt idx="47">
                  <c:v>49.201133728027344</c:v>
                </c:pt>
              </c:numCache>
            </c:numRef>
          </c:val>
          <c:smooth val="0"/>
        </c:ser>
        <c:ser>
          <c:idx val="7"/>
          <c:order val="7"/>
          <c:tx>
            <c:v>Avg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Leq!$C$2:$C$49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Leq!$AC$2:$AC$49</c:f>
              <c:numCache>
                <c:formatCode>0.0</c:formatCode>
                <c:ptCount val="48"/>
                <c:pt idx="0">
                  <c:v>54.66785594395229</c:v>
                </c:pt>
                <c:pt idx="1">
                  <c:v>54.229944501604351</c:v>
                </c:pt>
                <c:pt idx="2">
                  <c:v>53.422188350132537</c:v>
                </c:pt>
                <c:pt idx="3">
                  <c:v>55.239344460623606</c:v>
                </c:pt>
                <c:pt idx="4">
                  <c:v>53.760868617466521</c:v>
                </c:pt>
                <c:pt idx="5">
                  <c:v>54.766132899693083</c:v>
                </c:pt>
                <c:pt idx="6">
                  <c:v>56.482457842145649</c:v>
                </c:pt>
                <c:pt idx="7">
                  <c:v>54.110812050955637</c:v>
                </c:pt>
                <c:pt idx="8">
                  <c:v>54.827824183872771</c:v>
                </c:pt>
                <c:pt idx="9">
                  <c:v>55.047425406319753</c:v>
                </c:pt>
                <c:pt idx="10">
                  <c:v>55.661603655133931</c:v>
                </c:pt>
                <c:pt idx="11">
                  <c:v>56.87285123552595</c:v>
                </c:pt>
                <c:pt idx="12">
                  <c:v>59.061164855957031</c:v>
                </c:pt>
                <c:pt idx="13">
                  <c:v>58.821280888148713</c:v>
                </c:pt>
                <c:pt idx="14">
                  <c:v>55.370521545410156</c:v>
                </c:pt>
                <c:pt idx="15">
                  <c:v>56.297813960484099</c:v>
                </c:pt>
                <c:pt idx="16">
                  <c:v>56.018808637346538</c:v>
                </c:pt>
                <c:pt idx="17">
                  <c:v>55.578535897391184</c:v>
                </c:pt>
                <c:pt idx="18">
                  <c:v>57.345857347760884</c:v>
                </c:pt>
                <c:pt idx="19">
                  <c:v>57.396867479596821</c:v>
                </c:pt>
                <c:pt idx="20">
                  <c:v>55.723001207624165</c:v>
                </c:pt>
                <c:pt idx="21">
                  <c:v>58.792594909667969</c:v>
                </c:pt>
                <c:pt idx="22">
                  <c:v>65.845782143729068</c:v>
                </c:pt>
                <c:pt idx="23">
                  <c:v>68.345195225306924</c:v>
                </c:pt>
                <c:pt idx="24">
                  <c:v>68.563013349260601</c:v>
                </c:pt>
                <c:pt idx="25">
                  <c:v>67.932259695870542</c:v>
                </c:pt>
                <c:pt idx="26">
                  <c:v>66.90220315115792</c:v>
                </c:pt>
                <c:pt idx="27">
                  <c:v>65.756019592285156</c:v>
                </c:pt>
                <c:pt idx="28">
                  <c:v>65.023929050990517</c:v>
                </c:pt>
                <c:pt idx="29">
                  <c:v>63.688812255859375</c:v>
                </c:pt>
                <c:pt idx="30">
                  <c:v>61.577987670898438</c:v>
                </c:pt>
                <c:pt idx="31">
                  <c:v>60.46517998831613</c:v>
                </c:pt>
                <c:pt idx="32">
                  <c:v>59.414097922188894</c:v>
                </c:pt>
                <c:pt idx="33">
                  <c:v>58.213334764753071</c:v>
                </c:pt>
                <c:pt idx="34">
                  <c:v>56.758331298828125</c:v>
                </c:pt>
                <c:pt idx="35">
                  <c:v>54.544253213065012</c:v>
                </c:pt>
                <c:pt idx="36">
                  <c:v>53.516057150704519</c:v>
                </c:pt>
                <c:pt idx="37">
                  <c:v>52.526526859828401</c:v>
                </c:pt>
                <c:pt idx="38">
                  <c:v>52.702530452183318</c:v>
                </c:pt>
                <c:pt idx="39">
                  <c:v>52.817405155726838</c:v>
                </c:pt>
                <c:pt idx="40">
                  <c:v>53.32037026541574</c:v>
                </c:pt>
                <c:pt idx="41">
                  <c:v>53.830206734793528</c:v>
                </c:pt>
                <c:pt idx="42">
                  <c:v>55.039857591901509</c:v>
                </c:pt>
                <c:pt idx="43">
                  <c:v>57.939385005405974</c:v>
                </c:pt>
                <c:pt idx="44">
                  <c:v>60.359777723039898</c:v>
                </c:pt>
                <c:pt idx="45">
                  <c:v>58.995235443115234</c:v>
                </c:pt>
                <c:pt idx="46">
                  <c:v>56.723547254289898</c:v>
                </c:pt>
                <c:pt idx="47">
                  <c:v>54.024559565952849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078656"/>
        <c:axId val="267611520"/>
      </c:lineChart>
      <c:catAx>
        <c:axId val="26707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overlay val="0"/>
        </c:title>
        <c:numFmt formatCode="hh:mm:ss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</a:ln>
          <a:effectLst/>
        </c:spPr>
        <c:txPr>
          <a:bodyPr rot="2700000"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611520"/>
        <c:crosses val="autoZero"/>
        <c:auto val="1"/>
        <c:lblAlgn val="ctr"/>
        <c:lblOffset val="100"/>
        <c:noMultiLvlLbl val="0"/>
      </c:catAx>
      <c:valAx>
        <c:axId val="267611520"/>
        <c:scaling>
          <c:orientation val="minMax"/>
          <c:min val="45"/>
        </c:scaling>
        <c:delete val="0"/>
        <c:axPos val="l"/>
        <c:majorGridlines>
          <c:spPr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dB(A)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67078656"/>
        <c:crosses val="autoZero"/>
        <c:crossBetween val="between"/>
      </c:valAx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plotArea>
    <c:legend>
      <c:legendPos val="r"/>
      <c:overlay val="0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Calle 19 </a:t>
            </a:r>
            <a:r>
              <a:rPr lang="en-US" i="1"/>
              <a:t>L10</a:t>
            </a:r>
            <a:r>
              <a:rPr lang="en-US"/>
              <a:t> Levels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Sun</c:v>
          </c:tx>
          <c:marker>
            <c:symbol val="none"/>
          </c:marker>
          <c:cat>
            <c:numRef>
              <c:f>'L10'!$C$2:$C$49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'L10'!$L$2:$L$49</c:f>
              <c:numCache>
                <c:formatCode>0.0</c:formatCode>
                <c:ptCount val="48"/>
                <c:pt idx="0">
                  <c:v>52.299999237060547</c:v>
                </c:pt>
                <c:pt idx="1">
                  <c:v>51.600002288818359</c:v>
                </c:pt>
                <c:pt idx="2">
                  <c:v>50.100002288818359</c:v>
                </c:pt>
                <c:pt idx="3">
                  <c:v>50.600002288818359</c:v>
                </c:pt>
                <c:pt idx="4">
                  <c:v>55.200000762939453</c:v>
                </c:pt>
                <c:pt idx="5">
                  <c:v>58.400001525878906</c:v>
                </c:pt>
                <c:pt idx="6">
                  <c:v>56.400001525878906</c:v>
                </c:pt>
                <c:pt idx="7">
                  <c:v>56.100002288818359</c:v>
                </c:pt>
                <c:pt idx="8">
                  <c:v>54.900001525878906</c:v>
                </c:pt>
                <c:pt idx="9">
                  <c:v>55.5</c:v>
                </c:pt>
                <c:pt idx="10">
                  <c:v>57.600002288818359</c:v>
                </c:pt>
                <c:pt idx="11">
                  <c:v>58.299999237060547</c:v>
                </c:pt>
                <c:pt idx="12">
                  <c:v>56.700000762939453</c:v>
                </c:pt>
                <c:pt idx="13">
                  <c:v>58.299999237060547</c:v>
                </c:pt>
                <c:pt idx="14">
                  <c:v>60.700000762939453</c:v>
                </c:pt>
                <c:pt idx="15">
                  <c:v>56.5</c:v>
                </c:pt>
                <c:pt idx="16">
                  <c:v>54.700000762939453</c:v>
                </c:pt>
                <c:pt idx="17">
                  <c:v>58</c:v>
                </c:pt>
                <c:pt idx="18">
                  <c:v>60.100002288818359</c:v>
                </c:pt>
                <c:pt idx="19">
                  <c:v>57.600002288818359</c:v>
                </c:pt>
                <c:pt idx="20">
                  <c:v>56.799999237060547</c:v>
                </c:pt>
                <c:pt idx="21">
                  <c:v>64.099998474121094</c:v>
                </c:pt>
                <c:pt idx="22">
                  <c:v>67.900001525878906</c:v>
                </c:pt>
                <c:pt idx="23">
                  <c:v>69.700004577636719</c:v>
                </c:pt>
                <c:pt idx="24">
                  <c:v>70.599998474121094</c:v>
                </c:pt>
                <c:pt idx="25">
                  <c:v>71.700004577636719</c:v>
                </c:pt>
                <c:pt idx="26">
                  <c:v>71</c:v>
                </c:pt>
                <c:pt idx="27">
                  <c:v>70.800003051757813</c:v>
                </c:pt>
                <c:pt idx="28">
                  <c:v>69.800003051757812</c:v>
                </c:pt>
                <c:pt idx="29">
                  <c:v>67.700004577636719</c:v>
                </c:pt>
                <c:pt idx="30">
                  <c:v>66.200004577636719</c:v>
                </c:pt>
                <c:pt idx="31">
                  <c:v>65</c:v>
                </c:pt>
                <c:pt idx="32">
                  <c:v>63.400001525878906</c:v>
                </c:pt>
                <c:pt idx="33">
                  <c:v>60.299999237060547</c:v>
                </c:pt>
                <c:pt idx="34">
                  <c:v>56.600002288818359</c:v>
                </c:pt>
                <c:pt idx="35">
                  <c:v>54</c:v>
                </c:pt>
                <c:pt idx="36">
                  <c:v>51.5</c:v>
                </c:pt>
                <c:pt idx="37">
                  <c:v>50.400001525878906</c:v>
                </c:pt>
                <c:pt idx="38">
                  <c:v>50.700000762939453</c:v>
                </c:pt>
                <c:pt idx="39">
                  <c:v>52.5</c:v>
                </c:pt>
                <c:pt idx="40">
                  <c:v>57.799999237060547</c:v>
                </c:pt>
                <c:pt idx="41">
                  <c:v>54.600002288818359</c:v>
                </c:pt>
                <c:pt idx="42">
                  <c:v>58.600002288818359</c:v>
                </c:pt>
                <c:pt idx="43">
                  <c:v>62</c:v>
                </c:pt>
                <c:pt idx="44">
                  <c:v>66</c:v>
                </c:pt>
                <c:pt idx="45">
                  <c:v>62.600002288818359</c:v>
                </c:pt>
                <c:pt idx="46">
                  <c:v>56.5</c:v>
                </c:pt>
                <c:pt idx="47">
                  <c:v>56.900001525878906</c:v>
                </c:pt>
              </c:numCache>
            </c:numRef>
          </c:val>
          <c:smooth val="0"/>
        </c:ser>
        <c:ser>
          <c:idx val="1"/>
          <c:order val="1"/>
          <c:tx>
            <c:v>Mon</c:v>
          </c:tx>
          <c:marker>
            <c:symbol val="none"/>
          </c:marker>
          <c:cat>
            <c:numRef>
              <c:f>'L10'!$C$2:$C$49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'L10'!$P$2:$P$49</c:f>
              <c:numCache>
                <c:formatCode>0.0</c:formatCode>
                <c:ptCount val="48"/>
                <c:pt idx="0">
                  <c:v>56.400001525878906</c:v>
                </c:pt>
                <c:pt idx="1">
                  <c:v>56.100002288818359</c:v>
                </c:pt>
                <c:pt idx="2">
                  <c:v>59.400001525878906</c:v>
                </c:pt>
                <c:pt idx="3">
                  <c:v>57.900001525878906</c:v>
                </c:pt>
                <c:pt idx="4">
                  <c:v>56.799999237060547</c:v>
                </c:pt>
                <c:pt idx="5">
                  <c:v>59.100002288818359</c:v>
                </c:pt>
                <c:pt idx="6">
                  <c:v>60.100002288818359</c:v>
                </c:pt>
                <c:pt idx="7">
                  <c:v>57</c:v>
                </c:pt>
                <c:pt idx="8">
                  <c:v>56.299999237060547</c:v>
                </c:pt>
                <c:pt idx="9">
                  <c:v>55</c:v>
                </c:pt>
                <c:pt idx="10">
                  <c:v>54.400001525878906</c:v>
                </c:pt>
                <c:pt idx="11">
                  <c:v>54.200000762939453</c:v>
                </c:pt>
                <c:pt idx="12">
                  <c:v>59.200000762939453</c:v>
                </c:pt>
                <c:pt idx="13">
                  <c:v>56.900001525878906</c:v>
                </c:pt>
                <c:pt idx="14">
                  <c:v>54.900001525878906</c:v>
                </c:pt>
                <c:pt idx="15">
                  <c:v>54.700000762939453</c:v>
                </c:pt>
                <c:pt idx="16">
                  <c:v>60.200000762939453</c:v>
                </c:pt>
                <c:pt idx="17">
                  <c:v>54.600002288818359</c:v>
                </c:pt>
                <c:pt idx="18">
                  <c:v>55.5</c:v>
                </c:pt>
                <c:pt idx="19">
                  <c:v>60.799999237060547</c:v>
                </c:pt>
                <c:pt idx="20">
                  <c:v>56.400001525878906</c:v>
                </c:pt>
                <c:pt idx="21">
                  <c:v>59</c:v>
                </c:pt>
                <c:pt idx="22">
                  <c:v>65</c:v>
                </c:pt>
                <c:pt idx="23">
                  <c:v>69.200004577636719</c:v>
                </c:pt>
                <c:pt idx="24">
                  <c:v>70.099998474121094</c:v>
                </c:pt>
                <c:pt idx="25">
                  <c:v>69.400001525878906</c:v>
                </c:pt>
                <c:pt idx="26">
                  <c:v>69.200004577636719</c:v>
                </c:pt>
                <c:pt idx="27">
                  <c:v>67.200004577636719</c:v>
                </c:pt>
                <c:pt idx="28">
                  <c:v>66.200004577636719</c:v>
                </c:pt>
                <c:pt idx="29">
                  <c:v>64.099998474121094</c:v>
                </c:pt>
                <c:pt idx="30">
                  <c:v>59.700000762939453</c:v>
                </c:pt>
                <c:pt idx="31">
                  <c:v>59.600002288818359</c:v>
                </c:pt>
                <c:pt idx="32">
                  <c:v>58.100002288818359</c:v>
                </c:pt>
                <c:pt idx="33">
                  <c:v>55.900001525878906</c:v>
                </c:pt>
                <c:pt idx="34">
                  <c:v>54</c:v>
                </c:pt>
                <c:pt idx="35">
                  <c:v>52.299999237060547</c:v>
                </c:pt>
                <c:pt idx="36">
                  <c:v>53.799999237060547</c:v>
                </c:pt>
                <c:pt idx="37">
                  <c:v>56.5</c:v>
                </c:pt>
                <c:pt idx="38">
                  <c:v>55.200000762939453</c:v>
                </c:pt>
                <c:pt idx="39">
                  <c:v>56.400001525878906</c:v>
                </c:pt>
                <c:pt idx="40">
                  <c:v>56.100002288818359</c:v>
                </c:pt>
                <c:pt idx="41">
                  <c:v>55.299999237060547</c:v>
                </c:pt>
                <c:pt idx="42">
                  <c:v>58.700000762939453</c:v>
                </c:pt>
                <c:pt idx="43">
                  <c:v>60.700000762939453</c:v>
                </c:pt>
                <c:pt idx="44">
                  <c:v>60.200000762939453</c:v>
                </c:pt>
                <c:pt idx="45">
                  <c:v>60.700000762939453</c:v>
                </c:pt>
                <c:pt idx="46">
                  <c:v>56</c:v>
                </c:pt>
                <c:pt idx="47">
                  <c:v>55.200000762939453</c:v>
                </c:pt>
              </c:numCache>
            </c:numRef>
          </c:val>
          <c:smooth val="0"/>
        </c:ser>
        <c:ser>
          <c:idx val="2"/>
          <c:order val="2"/>
          <c:tx>
            <c:v>Tue</c:v>
          </c:tx>
          <c:marker>
            <c:symbol val="none"/>
          </c:marker>
          <c:cat>
            <c:numRef>
              <c:f>'L10'!$C$2:$C$49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'L10'!$T$2:$T$49</c:f>
              <c:numCache>
                <c:formatCode>0.0</c:formatCode>
                <c:ptCount val="48"/>
                <c:pt idx="0">
                  <c:v>56.5</c:v>
                </c:pt>
                <c:pt idx="1">
                  <c:v>56.700000762939453</c:v>
                </c:pt>
                <c:pt idx="2">
                  <c:v>57.600002288818359</c:v>
                </c:pt>
                <c:pt idx="3">
                  <c:v>62.100002288818359</c:v>
                </c:pt>
                <c:pt idx="4">
                  <c:v>59.799999237060547</c:v>
                </c:pt>
                <c:pt idx="5">
                  <c:v>60.799999237060547</c:v>
                </c:pt>
                <c:pt idx="6">
                  <c:v>64.700004577636719</c:v>
                </c:pt>
                <c:pt idx="7">
                  <c:v>54.799999237060547</c:v>
                </c:pt>
                <c:pt idx="8">
                  <c:v>55.700000762939453</c:v>
                </c:pt>
                <c:pt idx="9">
                  <c:v>53.299999237060547</c:v>
                </c:pt>
                <c:pt idx="10">
                  <c:v>56.200000762939453</c:v>
                </c:pt>
                <c:pt idx="11">
                  <c:v>75.099998474121094</c:v>
                </c:pt>
                <c:pt idx="12">
                  <c:v>65.800003051757812</c:v>
                </c:pt>
                <c:pt idx="13">
                  <c:v>62.100002288818359</c:v>
                </c:pt>
                <c:pt idx="14">
                  <c:v>55.900001525878906</c:v>
                </c:pt>
                <c:pt idx="15">
                  <c:v>58.299999237060547</c:v>
                </c:pt>
                <c:pt idx="16">
                  <c:v>59.799999237060547</c:v>
                </c:pt>
                <c:pt idx="17">
                  <c:v>55.100002288818359</c:v>
                </c:pt>
                <c:pt idx="18">
                  <c:v>58.299999237060547</c:v>
                </c:pt>
                <c:pt idx="19">
                  <c:v>57.700000762939453</c:v>
                </c:pt>
                <c:pt idx="20">
                  <c:v>58.600002288818359</c:v>
                </c:pt>
                <c:pt idx="21">
                  <c:v>61.200000762939453</c:v>
                </c:pt>
                <c:pt idx="22">
                  <c:v>70.200004577636719</c:v>
                </c:pt>
                <c:pt idx="23">
                  <c:v>72.300003051757813</c:v>
                </c:pt>
                <c:pt idx="24">
                  <c:v>71.900001525878906</c:v>
                </c:pt>
                <c:pt idx="25">
                  <c:v>70.700004577636719</c:v>
                </c:pt>
                <c:pt idx="26">
                  <c:v>69.5</c:v>
                </c:pt>
                <c:pt idx="27">
                  <c:v>68.900001525878906</c:v>
                </c:pt>
                <c:pt idx="28">
                  <c:v>68.700004577636719</c:v>
                </c:pt>
                <c:pt idx="29">
                  <c:v>67.800003051757813</c:v>
                </c:pt>
                <c:pt idx="30">
                  <c:v>67.800003051757813</c:v>
                </c:pt>
                <c:pt idx="31">
                  <c:v>68.099998474121094</c:v>
                </c:pt>
                <c:pt idx="32">
                  <c:v>65.900001525878906</c:v>
                </c:pt>
                <c:pt idx="33">
                  <c:v>65.5</c:v>
                </c:pt>
                <c:pt idx="34">
                  <c:v>62.799999237060547</c:v>
                </c:pt>
                <c:pt idx="35">
                  <c:v>61.799999237060547</c:v>
                </c:pt>
                <c:pt idx="36">
                  <c:v>62.200000762939453</c:v>
                </c:pt>
                <c:pt idx="37">
                  <c:v>61.100002288818359</c:v>
                </c:pt>
                <c:pt idx="38">
                  <c:v>60.400001525878906</c:v>
                </c:pt>
                <c:pt idx="39">
                  <c:v>57.900001525878906</c:v>
                </c:pt>
                <c:pt idx="40">
                  <c:v>56.600002288818359</c:v>
                </c:pt>
                <c:pt idx="41">
                  <c:v>54.600002288818359</c:v>
                </c:pt>
                <c:pt idx="42">
                  <c:v>55.400001525878906</c:v>
                </c:pt>
                <c:pt idx="43">
                  <c:v>59.799999237060547</c:v>
                </c:pt>
                <c:pt idx="44">
                  <c:v>64.900001525878906</c:v>
                </c:pt>
                <c:pt idx="45">
                  <c:v>60.100002288818359</c:v>
                </c:pt>
                <c:pt idx="46">
                  <c:v>57</c:v>
                </c:pt>
                <c:pt idx="47">
                  <c:v>55</c:v>
                </c:pt>
              </c:numCache>
            </c:numRef>
          </c:val>
          <c:smooth val="0"/>
        </c:ser>
        <c:ser>
          <c:idx val="3"/>
          <c:order val="3"/>
          <c:tx>
            <c:v>Wed</c:v>
          </c:tx>
          <c:marker>
            <c:symbol val="none"/>
          </c:marker>
          <c:cat>
            <c:numRef>
              <c:f>'L10'!$C$2:$C$49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'L10'!$X$2:$X$49</c:f>
              <c:numCache>
                <c:formatCode>0.0</c:formatCode>
                <c:ptCount val="48"/>
                <c:pt idx="0">
                  <c:v>57.700000762939453</c:v>
                </c:pt>
                <c:pt idx="1">
                  <c:v>56.600002288818359</c:v>
                </c:pt>
                <c:pt idx="2">
                  <c:v>55.100002288818359</c:v>
                </c:pt>
                <c:pt idx="3">
                  <c:v>61.100002288818359</c:v>
                </c:pt>
                <c:pt idx="4">
                  <c:v>57.5</c:v>
                </c:pt>
                <c:pt idx="5">
                  <c:v>57.700000762939453</c:v>
                </c:pt>
                <c:pt idx="6">
                  <c:v>58.200000762939453</c:v>
                </c:pt>
                <c:pt idx="7">
                  <c:v>57.799999237060547</c:v>
                </c:pt>
                <c:pt idx="8">
                  <c:v>59.700000762939453</c:v>
                </c:pt>
                <c:pt idx="9">
                  <c:v>57.400001525878906</c:v>
                </c:pt>
                <c:pt idx="10">
                  <c:v>57.299999237060547</c:v>
                </c:pt>
                <c:pt idx="11">
                  <c:v>56.700000762939453</c:v>
                </c:pt>
                <c:pt idx="12">
                  <c:v>79.200004577636719</c:v>
                </c:pt>
                <c:pt idx="13">
                  <c:v>67.300003051757813</c:v>
                </c:pt>
                <c:pt idx="14">
                  <c:v>55.100002288818359</c:v>
                </c:pt>
                <c:pt idx="15">
                  <c:v>56.799999237060547</c:v>
                </c:pt>
                <c:pt idx="16">
                  <c:v>57.100002288818359</c:v>
                </c:pt>
                <c:pt idx="17">
                  <c:v>57.700000762939453</c:v>
                </c:pt>
                <c:pt idx="18">
                  <c:v>56.700000762939453</c:v>
                </c:pt>
                <c:pt idx="19">
                  <c:v>60.100002288818359</c:v>
                </c:pt>
                <c:pt idx="20">
                  <c:v>57.100002288818359</c:v>
                </c:pt>
                <c:pt idx="21">
                  <c:v>62.200000762939453</c:v>
                </c:pt>
                <c:pt idx="22">
                  <c:v>67.700004577636719</c:v>
                </c:pt>
                <c:pt idx="23">
                  <c:v>70.200004577636719</c:v>
                </c:pt>
                <c:pt idx="24">
                  <c:v>70.200004577636719</c:v>
                </c:pt>
                <c:pt idx="25">
                  <c:v>70.099998474121094</c:v>
                </c:pt>
                <c:pt idx="26">
                  <c:v>69.200004577636719</c:v>
                </c:pt>
                <c:pt idx="27">
                  <c:v>66.800003051757813</c:v>
                </c:pt>
                <c:pt idx="28">
                  <c:v>65.800003051757812</c:v>
                </c:pt>
                <c:pt idx="29">
                  <c:v>65.200004577636719</c:v>
                </c:pt>
                <c:pt idx="30">
                  <c:v>61</c:v>
                </c:pt>
                <c:pt idx="31">
                  <c:v>60.900001525878906</c:v>
                </c:pt>
                <c:pt idx="32">
                  <c:v>59.900001525878906</c:v>
                </c:pt>
                <c:pt idx="33">
                  <c:v>61.299999237060547</c:v>
                </c:pt>
                <c:pt idx="34">
                  <c:v>60.600002288818359</c:v>
                </c:pt>
                <c:pt idx="35">
                  <c:v>56.600002288818359</c:v>
                </c:pt>
                <c:pt idx="36">
                  <c:v>53.700000762939453</c:v>
                </c:pt>
                <c:pt idx="37">
                  <c:v>51.100002288818359</c:v>
                </c:pt>
                <c:pt idx="38">
                  <c:v>52.600002288818359</c:v>
                </c:pt>
                <c:pt idx="39">
                  <c:v>52.299999237060547</c:v>
                </c:pt>
                <c:pt idx="40">
                  <c:v>53.400001525878906</c:v>
                </c:pt>
                <c:pt idx="41">
                  <c:v>57.100002288818359</c:v>
                </c:pt>
                <c:pt idx="42">
                  <c:v>55</c:v>
                </c:pt>
                <c:pt idx="43">
                  <c:v>60.200000762939453</c:v>
                </c:pt>
                <c:pt idx="44">
                  <c:v>63.900001525878906</c:v>
                </c:pt>
                <c:pt idx="45">
                  <c:v>63</c:v>
                </c:pt>
                <c:pt idx="46">
                  <c:v>55</c:v>
                </c:pt>
                <c:pt idx="47">
                  <c:v>55.100002288818359</c:v>
                </c:pt>
              </c:numCache>
            </c:numRef>
          </c:val>
          <c:smooth val="0"/>
        </c:ser>
        <c:ser>
          <c:idx val="4"/>
          <c:order val="4"/>
          <c:tx>
            <c:v>Thu</c:v>
          </c:tx>
          <c:marker>
            <c:symbol val="none"/>
          </c:marker>
          <c:cat>
            <c:numRef>
              <c:f>'L10'!$C$2:$C$49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'L10'!$AB$2:$AB$49</c:f>
              <c:numCache>
                <c:formatCode>0.0</c:formatCode>
                <c:ptCount val="48"/>
                <c:pt idx="0">
                  <c:v>56.799999237060547</c:v>
                </c:pt>
                <c:pt idx="1">
                  <c:v>58.700000762939453</c:v>
                </c:pt>
                <c:pt idx="2">
                  <c:v>56</c:v>
                </c:pt>
                <c:pt idx="3">
                  <c:v>55.600002288818359</c:v>
                </c:pt>
                <c:pt idx="4">
                  <c:v>52.900001525878906</c:v>
                </c:pt>
                <c:pt idx="5">
                  <c:v>51.299999237060547</c:v>
                </c:pt>
                <c:pt idx="6">
                  <c:v>53.799999237060547</c:v>
                </c:pt>
                <c:pt idx="7">
                  <c:v>52.600002288818359</c:v>
                </c:pt>
                <c:pt idx="8">
                  <c:v>54.100002288818359</c:v>
                </c:pt>
                <c:pt idx="9">
                  <c:v>52.200000762939453</c:v>
                </c:pt>
                <c:pt idx="10">
                  <c:v>56.900001525878906</c:v>
                </c:pt>
                <c:pt idx="11">
                  <c:v>55.400001525878906</c:v>
                </c:pt>
                <c:pt idx="12">
                  <c:v>53.100002288818359</c:v>
                </c:pt>
                <c:pt idx="13">
                  <c:v>56.600002288818359</c:v>
                </c:pt>
                <c:pt idx="14">
                  <c:v>51.299999237060547</c:v>
                </c:pt>
                <c:pt idx="15">
                  <c:v>54.700000762939453</c:v>
                </c:pt>
                <c:pt idx="16">
                  <c:v>62.400001525878906</c:v>
                </c:pt>
                <c:pt idx="17">
                  <c:v>66.800003051757813</c:v>
                </c:pt>
                <c:pt idx="18">
                  <c:v>58.299999237060547</c:v>
                </c:pt>
                <c:pt idx="19">
                  <c:v>56.400001525878906</c:v>
                </c:pt>
                <c:pt idx="20">
                  <c:v>59.5</c:v>
                </c:pt>
                <c:pt idx="21">
                  <c:v>60.200000762939453</c:v>
                </c:pt>
                <c:pt idx="22">
                  <c:v>68</c:v>
                </c:pt>
                <c:pt idx="23">
                  <c:v>69.900001525878906</c:v>
                </c:pt>
                <c:pt idx="24">
                  <c:v>71.800003051757813</c:v>
                </c:pt>
                <c:pt idx="25">
                  <c:v>70.300003051757813</c:v>
                </c:pt>
                <c:pt idx="26">
                  <c:v>68.5</c:v>
                </c:pt>
                <c:pt idx="27">
                  <c:v>67.200004577636719</c:v>
                </c:pt>
                <c:pt idx="28">
                  <c:v>66.099998474121094</c:v>
                </c:pt>
                <c:pt idx="29">
                  <c:v>66.5</c:v>
                </c:pt>
                <c:pt idx="30">
                  <c:v>66.599998474121094</c:v>
                </c:pt>
                <c:pt idx="31">
                  <c:v>61.600002288818359</c:v>
                </c:pt>
                <c:pt idx="32">
                  <c:v>61</c:v>
                </c:pt>
                <c:pt idx="33">
                  <c:v>60.799999237060547</c:v>
                </c:pt>
                <c:pt idx="34">
                  <c:v>61.5</c:v>
                </c:pt>
                <c:pt idx="35">
                  <c:v>57.700000762939453</c:v>
                </c:pt>
                <c:pt idx="36">
                  <c:v>54.700000762939453</c:v>
                </c:pt>
                <c:pt idx="37">
                  <c:v>53.700000762939453</c:v>
                </c:pt>
                <c:pt idx="38">
                  <c:v>54.400001525878906</c:v>
                </c:pt>
                <c:pt idx="39">
                  <c:v>53.700000762939453</c:v>
                </c:pt>
                <c:pt idx="40">
                  <c:v>54.900001525878906</c:v>
                </c:pt>
                <c:pt idx="41">
                  <c:v>59.600002288818359</c:v>
                </c:pt>
                <c:pt idx="42">
                  <c:v>61.400001525878906</c:v>
                </c:pt>
                <c:pt idx="43">
                  <c:v>64.200004577636719</c:v>
                </c:pt>
                <c:pt idx="44">
                  <c:v>66.300003051757813</c:v>
                </c:pt>
                <c:pt idx="45">
                  <c:v>67.300003051757813</c:v>
                </c:pt>
                <c:pt idx="46">
                  <c:v>58</c:v>
                </c:pt>
                <c:pt idx="47">
                  <c:v>65</c:v>
                </c:pt>
              </c:numCache>
            </c:numRef>
          </c:val>
          <c:smooth val="0"/>
        </c:ser>
        <c:ser>
          <c:idx val="5"/>
          <c:order val="5"/>
          <c:tx>
            <c:v>Fri</c:v>
          </c:tx>
          <c:marker>
            <c:symbol val="none"/>
          </c:marker>
          <c:cat>
            <c:numRef>
              <c:f>'L10'!$C$2:$C$49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'L10'!$D$2:$D$49</c:f>
              <c:numCache>
                <c:formatCode>0.0</c:formatCode>
                <c:ptCount val="48"/>
                <c:pt idx="0">
                  <c:v>56</c:v>
                </c:pt>
                <c:pt idx="1">
                  <c:v>56.600002288818359</c:v>
                </c:pt>
                <c:pt idx="2">
                  <c:v>55</c:v>
                </c:pt>
                <c:pt idx="3">
                  <c:v>55.900001525878906</c:v>
                </c:pt>
                <c:pt idx="4">
                  <c:v>52.400001525878906</c:v>
                </c:pt>
                <c:pt idx="5">
                  <c:v>54.900001525878906</c:v>
                </c:pt>
                <c:pt idx="6">
                  <c:v>54.299999237060547</c:v>
                </c:pt>
                <c:pt idx="7">
                  <c:v>57.400001525878906</c:v>
                </c:pt>
                <c:pt idx="8">
                  <c:v>55.200000762939453</c:v>
                </c:pt>
                <c:pt idx="9">
                  <c:v>53.100002288818359</c:v>
                </c:pt>
                <c:pt idx="10">
                  <c:v>54.600002288818359</c:v>
                </c:pt>
                <c:pt idx="11">
                  <c:v>53.700000762939453</c:v>
                </c:pt>
                <c:pt idx="12">
                  <c:v>53.900001525878906</c:v>
                </c:pt>
                <c:pt idx="13">
                  <c:v>56.299999237060547</c:v>
                </c:pt>
                <c:pt idx="14">
                  <c:v>58.600002288818359</c:v>
                </c:pt>
                <c:pt idx="15">
                  <c:v>55.400001525878906</c:v>
                </c:pt>
                <c:pt idx="16">
                  <c:v>55.799999237060547</c:v>
                </c:pt>
                <c:pt idx="17">
                  <c:v>55.200000762939453</c:v>
                </c:pt>
                <c:pt idx="18">
                  <c:v>77.5</c:v>
                </c:pt>
                <c:pt idx="19">
                  <c:v>64.700004577636719</c:v>
                </c:pt>
                <c:pt idx="20">
                  <c:v>59.600002288818359</c:v>
                </c:pt>
                <c:pt idx="21">
                  <c:v>63.200000762939453</c:v>
                </c:pt>
                <c:pt idx="22">
                  <c:v>70.200004577636719</c:v>
                </c:pt>
                <c:pt idx="23">
                  <c:v>72.200004577636719</c:v>
                </c:pt>
                <c:pt idx="24">
                  <c:v>73.800003051757812</c:v>
                </c:pt>
                <c:pt idx="25">
                  <c:v>73.200004577636719</c:v>
                </c:pt>
                <c:pt idx="26">
                  <c:v>72.400001525878906</c:v>
                </c:pt>
                <c:pt idx="27">
                  <c:v>70.5</c:v>
                </c:pt>
                <c:pt idx="28">
                  <c:v>69.900001525878906</c:v>
                </c:pt>
                <c:pt idx="29">
                  <c:v>68.300003051757813</c:v>
                </c:pt>
                <c:pt idx="30">
                  <c:v>65</c:v>
                </c:pt>
                <c:pt idx="31">
                  <c:v>66.700004577636719</c:v>
                </c:pt>
                <c:pt idx="32">
                  <c:v>67.300003051757813</c:v>
                </c:pt>
                <c:pt idx="33">
                  <c:v>64.400001525878906</c:v>
                </c:pt>
                <c:pt idx="34">
                  <c:v>60</c:v>
                </c:pt>
                <c:pt idx="35">
                  <c:v>53.400001525878906</c:v>
                </c:pt>
                <c:pt idx="36">
                  <c:v>56</c:v>
                </c:pt>
                <c:pt idx="37">
                  <c:v>53.700000762939453</c:v>
                </c:pt>
                <c:pt idx="38">
                  <c:v>53.900001525878906</c:v>
                </c:pt>
                <c:pt idx="39">
                  <c:v>56.299999237060547</c:v>
                </c:pt>
                <c:pt idx="40">
                  <c:v>55.900001525878906</c:v>
                </c:pt>
                <c:pt idx="41">
                  <c:v>58.100002288818359</c:v>
                </c:pt>
                <c:pt idx="42">
                  <c:v>58.600002288818359</c:v>
                </c:pt>
                <c:pt idx="43">
                  <c:v>61</c:v>
                </c:pt>
                <c:pt idx="44">
                  <c:v>61.900001525878906</c:v>
                </c:pt>
                <c:pt idx="45">
                  <c:v>63.200000762939453</c:v>
                </c:pt>
                <c:pt idx="46">
                  <c:v>56.5</c:v>
                </c:pt>
                <c:pt idx="47">
                  <c:v>54.200000762939453</c:v>
                </c:pt>
              </c:numCache>
            </c:numRef>
          </c:val>
          <c:smooth val="0"/>
        </c:ser>
        <c:ser>
          <c:idx val="6"/>
          <c:order val="6"/>
          <c:tx>
            <c:v>Sat</c:v>
          </c:tx>
          <c:marker>
            <c:symbol val="none"/>
          </c:marker>
          <c:cat>
            <c:numRef>
              <c:f>'L10'!$C$2:$C$49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'L10'!$H$2:$H$49</c:f>
              <c:numCache>
                <c:formatCode>0.0</c:formatCode>
                <c:ptCount val="48"/>
                <c:pt idx="0">
                  <c:v>53.400001525878906</c:v>
                </c:pt>
                <c:pt idx="1">
                  <c:v>53.900001525878906</c:v>
                </c:pt>
                <c:pt idx="2">
                  <c:v>52.799999237060547</c:v>
                </c:pt>
                <c:pt idx="3">
                  <c:v>53.600002288818359</c:v>
                </c:pt>
                <c:pt idx="4">
                  <c:v>58.400001525878906</c:v>
                </c:pt>
                <c:pt idx="5">
                  <c:v>57.299999237060547</c:v>
                </c:pt>
                <c:pt idx="6">
                  <c:v>58.799999237060547</c:v>
                </c:pt>
                <c:pt idx="7">
                  <c:v>55</c:v>
                </c:pt>
                <c:pt idx="8">
                  <c:v>54.700000762939453</c:v>
                </c:pt>
                <c:pt idx="9">
                  <c:v>73.900001525878906</c:v>
                </c:pt>
                <c:pt idx="10">
                  <c:v>70.400001525878906</c:v>
                </c:pt>
                <c:pt idx="11">
                  <c:v>59.100002288818359</c:v>
                </c:pt>
                <c:pt idx="12">
                  <c:v>57.299999237060547</c:v>
                </c:pt>
                <c:pt idx="13">
                  <c:v>60.799999237060547</c:v>
                </c:pt>
                <c:pt idx="14">
                  <c:v>57.400001525878906</c:v>
                </c:pt>
                <c:pt idx="15">
                  <c:v>53.600002288818359</c:v>
                </c:pt>
                <c:pt idx="16">
                  <c:v>56.799999237060547</c:v>
                </c:pt>
                <c:pt idx="17">
                  <c:v>57.299999237060547</c:v>
                </c:pt>
                <c:pt idx="18">
                  <c:v>53.5</c:v>
                </c:pt>
                <c:pt idx="19">
                  <c:v>53.799999237060547</c:v>
                </c:pt>
                <c:pt idx="20">
                  <c:v>52.100002288818359</c:v>
                </c:pt>
                <c:pt idx="21">
                  <c:v>60.700000762939453</c:v>
                </c:pt>
                <c:pt idx="22">
                  <c:v>71.300003051757813</c:v>
                </c:pt>
                <c:pt idx="23">
                  <c:v>73.300003051757812</c:v>
                </c:pt>
                <c:pt idx="24">
                  <c:v>72.300003051757813</c:v>
                </c:pt>
                <c:pt idx="25">
                  <c:v>71.5</c:v>
                </c:pt>
                <c:pt idx="26">
                  <c:v>70.900001525878906</c:v>
                </c:pt>
                <c:pt idx="27">
                  <c:v>70.700004577636719</c:v>
                </c:pt>
                <c:pt idx="28">
                  <c:v>72.200004577636719</c:v>
                </c:pt>
                <c:pt idx="29">
                  <c:v>70.400001525878906</c:v>
                </c:pt>
                <c:pt idx="30">
                  <c:v>65.599998474121094</c:v>
                </c:pt>
                <c:pt idx="31">
                  <c:v>61.799999237060547</c:v>
                </c:pt>
                <c:pt idx="32">
                  <c:v>61.799999237060547</c:v>
                </c:pt>
                <c:pt idx="33">
                  <c:v>59.5</c:v>
                </c:pt>
                <c:pt idx="34">
                  <c:v>60.5</c:v>
                </c:pt>
                <c:pt idx="35">
                  <c:v>60.299999237060547</c:v>
                </c:pt>
                <c:pt idx="36">
                  <c:v>55.400001525878906</c:v>
                </c:pt>
                <c:pt idx="37">
                  <c:v>52.799999237060547</c:v>
                </c:pt>
                <c:pt idx="38">
                  <c:v>52.200000762939453</c:v>
                </c:pt>
                <c:pt idx="39">
                  <c:v>52.5</c:v>
                </c:pt>
                <c:pt idx="40">
                  <c:v>54.299999237060547</c:v>
                </c:pt>
                <c:pt idx="41">
                  <c:v>54.100002288818359</c:v>
                </c:pt>
                <c:pt idx="42">
                  <c:v>57.700000762939453</c:v>
                </c:pt>
                <c:pt idx="43">
                  <c:v>59.900001525878906</c:v>
                </c:pt>
                <c:pt idx="44">
                  <c:v>62.400001525878906</c:v>
                </c:pt>
                <c:pt idx="45">
                  <c:v>60.700000762939453</c:v>
                </c:pt>
                <c:pt idx="46">
                  <c:v>56.700000762939453</c:v>
                </c:pt>
                <c:pt idx="47">
                  <c:v>50.5</c:v>
                </c:pt>
              </c:numCache>
            </c:numRef>
          </c:val>
          <c:smooth val="0"/>
        </c:ser>
        <c:ser>
          <c:idx val="7"/>
          <c:order val="7"/>
          <c:tx>
            <c:v>Avg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'L10'!$C$2:$C$49</c:f>
              <c:numCache>
                <c:formatCode>hh:mm:ss</c:formatCode>
                <c:ptCount val="48"/>
                <c:pt idx="0">
                  <c:v>41579.291666666664</c:v>
                </c:pt>
                <c:pt idx="1">
                  <c:v>41579.3125</c:v>
                </c:pt>
                <c:pt idx="2">
                  <c:v>41579.333333333336</c:v>
                </c:pt>
                <c:pt idx="3">
                  <c:v>41579.354166666664</c:v>
                </c:pt>
                <c:pt idx="4">
                  <c:v>41579.375</c:v>
                </c:pt>
                <c:pt idx="5">
                  <c:v>41579.395833333336</c:v>
                </c:pt>
                <c:pt idx="6">
                  <c:v>41579.416666666664</c:v>
                </c:pt>
                <c:pt idx="7">
                  <c:v>41579.4375</c:v>
                </c:pt>
                <c:pt idx="8">
                  <c:v>41579.458333333336</c:v>
                </c:pt>
                <c:pt idx="9">
                  <c:v>41579.479166666664</c:v>
                </c:pt>
                <c:pt idx="10">
                  <c:v>41579.5</c:v>
                </c:pt>
                <c:pt idx="11">
                  <c:v>41579.520833333336</c:v>
                </c:pt>
                <c:pt idx="12">
                  <c:v>41579.541666666664</c:v>
                </c:pt>
                <c:pt idx="13">
                  <c:v>41579.5625</c:v>
                </c:pt>
                <c:pt idx="14">
                  <c:v>41579.583333333336</c:v>
                </c:pt>
                <c:pt idx="15">
                  <c:v>41579.604166666664</c:v>
                </c:pt>
                <c:pt idx="16">
                  <c:v>41579.625</c:v>
                </c:pt>
                <c:pt idx="17">
                  <c:v>41579.645833333336</c:v>
                </c:pt>
                <c:pt idx="18">
                  <c:v>41579.666666666664</c:v>
                </c:pt>
                <c:pt idx="19">
                  <c:v>41579.6875</c:v>
                </c:pt>
                <c:pt idx="20">
                  <c:v>41579.708333333336</c:v>
                </c:pt>
                <c:pt idx="21">
                  <c:v>41579.729166666664</c:v>
                </c:pt>
                <c:pt idx="22">
                  <c:v>41579.75</c:v>
                </c:pt>
                <c:pt idx="23">
                  <c:v>41579.770833333336</c:v>
                </c:pt>
                <c:pt idx="24">
                  <c:v>41579.791666666664</c:v>
                </c:pt>
                <c:pt idx="25">
                  <c:v>41579.8125</c:v>
                </c:pt>
                <c:pt idx="26">
                  <c:v>41579.833333333336</c:v>
                </c:pt>
                <c:pt idx="27">
                  <c:v>41579.854166666664</c:v>
                </c:pt>
                <c:pt idx="28">
                  <c:v>41579.875</c:v>
                </c:pt>
                <c:pt idx="29">
                  <c:v>41579.895833333336</c:v>
                </c:pt>
                <c:pt idx="30">
                  <c:v>41579.916666666664</c:v>
                </c:pt>
                <c:pt idx="31">
                  <c:v>41579.9375</c:v>
                </c:pt>
                <c:pt idx="32">
                  <c:v>41579.958333333336</c:v>
                </c:pt>
                <c:pt idx="33">
                  <c:v>41579.979166666664</c:v>
                </c:pt>
                <c:pt idx="34">
                  <c:v>41580</c:v>
                </c:pt>
                <c:pt idx="35">
                  <c:v>41580.020833333336</c:v>
                </c:pt>
                <c:pt idx="36">
                  <c:v>41580.041666666664</c:v>
                </c:pt>
                <c:pt idx="37">
                  <c:v>41580.0625</c:v>
                </c:pt>
                <c:pt idx="38">
                  <c:v>41580.083333333336</c:v>
                </c:pt>
                <c:pt idx="39">
                  <c:v>41580.104166666664</c:v>
                </c:pt>
                <c:pt idx="40">
                  <c:v>41580.125</c:v>
                </c:pt>
                <c:pt idx="41">
                  <c:v>41580.145833333336</c:v>
                </c:pt>
                <c:pt idx="42">
                  <c:v>41580.166666666664</c:v>
                </c:pt>
                <c:pt idx="43">
                  <c:v>41580.1875</c:v>
                </c:pt>
                <c:pt idx="44">
                  <c:v>41580.208333333336</c:v>
                </c:pt>
                <c:pt idx="45">
                  <c:v>41580.229166666664</c:v>
                </c:pt>
                <c:pt idx="46">
                  <c:v>41580.25</c:v>
                </c:pt>
                <c:pt idx="47">
                  <c:v>41580.270833333336</c:v>
                </c:pt>
              </c:numCache>
            </c:numRef>
          </c:cat>
          <c:val>
            <c:numRef>
              <c:f>'L10'!$AC$2:$AC$49</c:f>
              <c:numCache>
                <c:formatCode>0.0</c:formatCode>
                <c:ptCount val="48"/>
                <c:pt idx="0">
                  <c:v>55.585714612688335</c:v>
                </c:pt>
                <c:pt idx="1">
                  <c:v>55.74285888671875</c:v>
                </c:pt>
                <c:pt idx="2">
                  <c:v>55.142858232770649</c:v>
                </c:pt>
                <c:pt idx="3">
                  <c:v>56.685716356549946</c:v>
                </c:pt>
                <c:pt idx="4">
                  <c:v>56.142857687813894</c:v>
                </c:pt>
                <c:pt idx="5">
                  <c:v>57.071429116385325</c:v>
                </c:pt>
                <c:pt idx="6">
                  <c:v>58.042858123779297</c:v>
                </c:pt>
                <c:pt idx="7">
                  <c:v>55.814286368233816</c:v>
                </c:pt>
                <c:pt idx="8">
                  <c:v>55.800000871930806</c:v>
                </c:pt>
                <c:pt idx="9">
                  <c:v>57.200000762939453</c:v>
                </c:pt>
                <c:pt idx="10">
                  <c:v>58.200001307896208</c:v>
                </c:pt>
                <c:pt idx="11">
                  <c:v>58.928571973528179</c:v>
                </c:pt>
                <c:pt idx="12">
                  <c:v>60.74285888671875</c:v>
                </c:pt>
                <c:pt idx="13">
                  <c:v>59.757143838065012</c:v>
                </c:pt>
                <c:pt idx="14">
                  <c:v>56.271429879324778</c:v>
                </c:pt>
                <c:pt idx="15">
                  <c:v>55.714286259242463</c:v>
                </c:pt>
                <c:pt idx="16">
                  <c:v>58.114286150251118</c:v>
                </c:pt>
                <c:pt idx="17">
                  <c:v>57.814286913190571</c:v>
                </c:pt>
                <c:pt idx="18">
                  <c:v>59.98571450369699</c:v>
                </c:pt>
                <c:pt idx="19">
                  <c:v>58.728572845458984</c:v>
                </c:pt>
                <c:pt idx="20">
                  <c:v>57.157144274030415</c:v>
                </c:pt>
                <c:pt idx="21">
                  <c:v>61.514286041259766</c:v>
                </c:pt>
                <c:pt idx="22">
                  <c:v>68.614288330078125</c:v>
                </c:pt>
                <c:pt idx="23">
                  <c:v>70.971432277134483</c:v>
                </c:pt>
                <c:pt idx="24">
                  <c:v>71.528573172433042</c:v>
                </c:pt>
                <c:pt idx="25">
                  <c:v>70.985716683523989</c:v>
                </c:pt>
                <c:pt idx="26">
                  <c:v>70.100001743861611</c:v>
                </c:pt>
                <c:pt idx="27">
                  <c:v>68.871431623186382</c:v>
                </c:pt>
                <c:pt idx="28">
                  <c:v>68.385717119489399</c:v>
                </c:pt>
                <c:pt idx="29">
                  <c:v>67.142859322684146</c:v>
                </c:pt>
                <c:pt idx="30">
                  <c:v>64.557143620082314</c:v>
                </c:pt>
                <c:pt idx="31">
                  <c:v>63.385715484619141</c:v>
                </c:pt>
                <c:pt idx="32">
                  <c:v>62.485715593610493</c:v>
                </c:pt>
                <c:pt idx="33">
                  <c:v>61.100000108991352</c:v>
                </c:pt>
                <c:pt idx="34">
                  <c:v>59.428571973528179</c:v>
                </c:pt>
                <c:pt idx="35">
                  <c:v>56.585714612688335</c:v>
                </c:pt>
                <c:pt idx="36">
                  <c:v>55.328571864536833</c:v>
                </c:pt>
                <c:pt idx="37">
                  <c:v>54.185715266636443</c:v>
                </c:pt>
                <c:pt idx="38">
                  <c:v>54.200001307896208</c:v>
                </c:pt>
                <c:pt idx="39">
                  <c:v>54.514286041259766</c:v>
                </c:pt>
                <c:pt idx="40">
                  <c:v>55.571429661342073</c:v>
                </c:pt>
                <c:pt idx="41">
                  <c:v>56.200001852852957</c:v>
                </c:pt>
                <c:pt idx="42">
                  <c:v>57.914287022181917</c:v>
                </c:pt>
                <c:pt idx="43">
                  <c:v>61.114286695207866</c:v>
                </c:pt>
                <c:pt idx="44">
                  <c:v>63.657144274030415</c:v>
                </c:pt>
                <c:pt idx="45">
                  <c:v>62.514287131173269</c:v>
                </c:pt>
                <c:pt idx="46">
                  <c:v>56.528571537562776</c:v>
                </c:pt>
                <c:pt idx="47">
                  <c:v>55.985715048653738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214272"/>
        <c:axId val="267613824"/>
      </c:lineChart>
      <c:catAx>
        <c:axId val="26821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overlay val="0"/>
        </c:title>
        <c:numFmt formatCode="hh:mm:ss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</a:ln>
          <a:effectLst/>
        </c:spPr>
        <c:txPr>
          <a:bodyPr rot="2700000"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613824"/>
        <c:crosses val="autoZero"/>
        <c:auto val="1"/>
        <c:lblAlgn val="ctr"/>
        <c:lblOffset val="100"/>
        <c:noMultiLvlLbl val="0"/>
      </c:catAx>
      <c:valAx>
        <c:axId val="267613824"/>
        <c:scaling>
          <c:orientation val="minMax"/>
          <c:max val="80"/>
          <c:min val="45"/>
        </c:scaling>
        <c:delete val="0"/>
        <c:axPos val="l"/>
        <c:majorGridlines>
          <c:spPr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dB(A)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68214272"/>
        <c:crosses val="autoZero"/>
        <c:crossBetween val="between"/>
      </c:valAx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plotArea>
    <c:legend>
      <c:legendPos val="r"/>
      <c:overlay val="0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61</xdr:row>
      <xdr:rowOff>0</xdr:rowOff>
    </xdr:from>
    <xdr:to>
      <xdr:col>23</xdr:col>
      <xdr:colOff>57149</xdr:colOff>
      <xdr:row>99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0.23132</cdr:x>
      <cdr:y>0.02094</cdr:y>
    </cdr:from>
    <cdr:to>
      <cdr:x>0.83227</cdr:x>
      <cdr:y>0.11911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71775" y="152399"/>
          <a:ext cx="7200900" cy="71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44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0.13831</cdr:x>
      <cdr:y>0.00131</cdr:y>
    </cdr:from>
    <cdr:to>
      <cdr:x>0.85851</cdr:x>
      <cdr:y>0.11257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57350" y="9525"/>
          <a:ext cx="8629650" cy="809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4400">
              <a:solidFill>
                <a:schemeClr val="bg1"/>
              </a:solidFill>
            </a:rPr>
            <a:t>SJA4-06 LEQ</a:t>
          </a:r>
        </a:p>
      </cdr:txBody>
    </cdr:sp>
  </cdr:relSizeAnchor>
  <cdr:relSizeAnchor xmlns:cdr="http://schemas.openxmlformats.org/drawingml/2006/chartDrawing">
    <cdr:from>
      <cdr:x>0</cdr:x>
      <cdr:y>0.20419</cdr:y>
    </cdr:from>
    <cdr:to>
      <cdr:x>0.07393</cdr:x>
      <cdr:y>0.5072</cdr:y>
    </cdr:to>
    <cdr:sp macro="" textlink="">
      <cdr:nvSpPr>
        <cdr:cNvPr id="5" name="TextBox 4"/>
        <cdr:cNvSpPr txBox="1"/>
      </cdr:nvSpPr>
      <cdr:spPr>
        <a:xfrm xmlns:a="http://schemas.openxmlformats.org/drawingml/2006/main" rot="16200000">
          <a:off x="-659607" y="2145505"/>
          <a:ext cx="2205040" cy="885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4400">
              <a:solidFill>
                <a:schemeClr val="bg1"/>
              </a:solidFill>
            </a:rPr>
            <a:t>dBA</a:t>
          </a:r>
        </a:p>
      </cdr:txBody>
    </cdr:sp>
  </cdr:relSizeAnchor>
  <cdr:relSizeAnchor xmlns:cdr="http://schemas.openxmlformats.org/drawingml/2006/chartDrawing">
    <cdr:from>
      <cdr:x>0.31876</cdr:x>
      <cdr:y>0.83901</cdr:y>
    </cdr:from>
    <cdr:to>
      <cdr:x>0.80763</cdr:x>
      <cdr:y>0.97382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819525" y="6105525"/>
          <a:ext cx="5857875" cy="981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4400">
              <a:solidFill>
                <a:schemeClr val="bg1"/>
              </a:solidFill>
            </a:rPr>
            <a:t>TIME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49</xdr:row>
      <xdr:rowOff>171450</xdr:rowOff>
    </xdr:from>
    <xdr:to>
      <xdr:col>24</xdr:col>
      <xdr:colOff>342899</xdr:colOff>
      <xdr:row>88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0.23132</cdr:x>
      <cdr:y>0.02094</cdr:y>
    </cdr:from>
    <cdr:to>
      <cdr:x>0.83227</cdr:x>
      <cdr:y>0.11911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71775" y="152399"/>
          <a:ext cx="7200900" cy="71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44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0.13831</cdr:x>
      <cdr:y>0.00131</cdr:y>
    </cdr:from>
    <cdr:to>
      <cdr:x>0.85851</cdr:x>
      <cdr:y>0.11257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57350" y="9525"/>
          <a:ext cx="8629650" cy="809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4400">
              <a:solidFill>
                <a:schemeClr val="bg1"/>
              </a:solidFill>
            </a:rPr>
            <a:t>SJA4-06 LEQ</a:t>
          </a:r>
        </a:p>
      </cdr:txBody>
    </cdr:sp>
  </cdr:relSizeAnchor>
  <cdr:relSizeAnchor xmlns:cdr="http://schemas.openxmlformats.org/drawingml/2006/chartDrawing">
    <cdr:from>
      <cdr:x>0</cdr:x>
      <cdr:y>0.20419</cdr:y>
    </cdr:from>
    <cdr:to>
      <cdr:x>0.07393</cdr:x>
      <cdr:y>0.5072</cdr:y>
    </cdr:to>
    <cdr:sp macro="" textlink="">
      <cdr:nvSpPr>
        <cdr:cNvPr id="5" name="TextBox 4"/>
        <cdr:cNvSpPr txBox="1"/>
      </cdr:nvSpPr>
      <cdr:spPr>
        <a:xfrm xmlns:a="http://schemas.openxmlformats.org/drawingml/2006/main" rot="16200000">
          <a:off x="-659607" y="2145505"/>
          <a:ext cx="2205040" cy="885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4400">
              <a:solidFill>
                <a:schemeClr val="bg1"/>
              </a:solidFill>
            </a:rPr>
            <a:t>dBA</a:t>
          </a:r>
        </a:p>
      </cdr:txBody>
    </cdr:sp>
  </cdr:relSizeAnchor>
  <cdr:relSizeAnchor xmlns:cdr="http://schemas.openxmlformats.org/drawingml/2006/chartDrawing">
    <cdr:from>
      <cdr:x>0.31876</cdr:x>
      <cdr:y>0.83901</cdr:y>
    </cdr:from>
    <cdr:to>
      <cdr:x>0.80763</cdr:x>
      <cdr:y>0.97382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819525" y="6105525"/>
          <a:ext cx="5857875" cy="981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4400">
              <a:solidFill>
                <a:schemeClr val="bg1"/>
              </a:solidFill>
            </a:rPr>
            <a:t>TIME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40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6"/>
  <sheetViews>
    <sheetView workbookViewId="0">
      <selection activeCell="B26" sqref="B26"/>
    </sheetView>
  </sheetViews>
  <sheetFormatPr defaultRowHeight="15" x14ac:dyDescent="0.25"/>
  <cols>
    <col min="1" max="1" width="46.28515625" bestFit="1" customWidth="1"/>
    <col min="2" max="2" width="19" bestFit="1" customWidth="1"/>
    <col min="3" max="3" width="15.5703125" bestFit="1" customWidth="1"/>
    <col min="4" max="4" width="17.28515625" bestFit="1" customWidth="1"/>
    <col min="5" max="5" width="5.28515625" bestFit="1" customWidth="1"/>
    <col min="6" max="6" width="15.5703125" bestFit="1" customWidth="1"/>
    <col min="7" max="7" width="19.42578125" bestFit="1" customWidth="1"/>
    <col min="8" max="8" width="17.28515625" bestFit="1" customWidth="1"/>
    <col min="9" max="20" width="4.5703125" bestFit="1" customWidth="1"/>
    <col min="21" max="21" width="5.5703125" bestFit="1" customWidth="1"/>
    <col min="22" max="26" width="4.5703125" bestFit="1" customWidth="1"/>
    <col min="27" max="27" width="5.5703125" bestFit="1" customWidth="1"/>
    <col min="28" max="36" width="5" bestFit="1" customWidth="1"/>
    <col min="37" max="40" width="6" bestFit="1" customWidth="1"/>
  </cols>
  <sheetData>
    <row r="1" spans="1:3" x14ac:dyDescent="0.25">
      <c r="A1" s="3" t="s">
        <v>0</v>
      </c>
      <c r="B1" s="2"/>
      <c r="C1" s="2"/>
    </row>
    <row r="2" spans="1:3" x14ac:dyDescent="0.25">
      <c r="A2" s="3" t="s">
        <v>1</v>
      </c>
      <c r="B2" s="2" t="s">
        <v>2</v>
      </c>
      <c r="C2" s="2"/>
    </row>
    <row r="3" spans="1:3" x14ac:dyDescent="0.25">
      <c r="A3" s="3" t="s">
        <v>3</v>
      </c>
      <c r="B3" s="4">
        <v>2640</v>
      </c>
      <c r="C3" s="2"/>
    </row>
    <row r="4" spans="1:3" x14ac:dyDescent="0.25">
      <c r="A4" s="3" t="s">
        <v>4</v>
      </c>
      <c r="B4" s="4" t="s">
        <v>5</v>
      </c>
      <c r="C4" s="2"/>
    </row>
    <row r="5" spans="1:3" x14ac:dyDescent="0.25">
      <c r="A5" s="3" t="s">
        <v>6</v>
      </c>
      <c r="B5" s="5">
        <v>2.2040000000000002</v>
      </c>
      <c r="C5" s="2"/>
    </row>
    <row r="6" spans="1:3" x14ac:dyDescent="0.25">
      <c r="A6" s="3" t="s">
        <v>7</v>
      </c>
      <c r="B6" s="2"/>
      <c r="C6" s="2"/>
    </row>
    <row r="7" spans="1:3" x14ac:dyDescent="0.25">
      <c r="A7" s="3" t="s">
        <v>8</v>
      </c>
      <c r="B7" s="2"/>
      <c r="C7" s="2"/>
    </row>
    <row r="8" spans="1:3" x14ac:dyDescent="0.25">
      <c r="A8" s="3" t="s">
        <v>9</v>
      </c>
      <c r="B8" s="2"/>
      <c r="C8" s="2"/>
    </row>
    <row r="9" spans="1:3" x14ac:dyDescent="0.25">
      <c r="A9" s="3" t="s">
        <v>10</v>
      </c>
      <c r="B9" s="2"/>
      <c r="C9" s="2"/>
    </row>
    <row r="10" spans="1:3" x14ac:dyDescent="0.25">
      <c r="A10" s="3" t="s">
        <v>11</v>
      </c>
      <c r="B10" s="2"/>
      <c r="C10" s="2"/>
    </row>
    <row r="11" spans="1:3" x14ac:dyDescent="0.25">
      <c r="A11" s="3" t="s">
        <v>12</v>
      </c>
      <c r="B11" s="6">
        <v>41579.291666666664</v>
      </c>
      <c r="C11" s="2"/>
    </row>
    <row r="12" spans="1:3" x14ac:dyDescent="0.25">
      <c r="A12" s="3" t="s">
        <v>13</v>
      </c>
      <c r="B12" s="6">
        <v>41586.291666666664</v>
      </c>
      <c r="C12" s="2"/>
    </row>
    <row r="13" spans="1:3" x14ac:dyDescent="0.25">
      <c r="A13" s="3" t="s">
        <v>14</v>
      </c>
      <c r="B13" s="7" t="s">
        <v>15</v>
      </c>
      <c r="C13" s="2"/>
    </row>
    <row r="14" spans="1:3" x14ac:dyDescent="0.25">
      <c r="A14" s="3" t="s">
        <v>16</v>
      </c>
      <c r="B14" s="7" t="s">
        <v>15</v>
      </c>
      <c r="C14" s="2"/>
    </row>
    <row r="15" spans="1:3" x14ac:dyDescent="0.25">
      <c r="A15" s="3" t="s">
        <v>17</v>
      </c>
      <c r="B15" s="7">
        <v>0</v>
      </c>
      <c r="C15" s="2"/>
    </row>
    <row r="16" spans="1:3" x14ac:dyDescent="0.25">
      <c r="A16" s="3"/>
      <c r="B16" s="2"/>
      <c r="C16" s="2"/>
    </row>
    <row r="17" spans="1:5" x14ac:dyDescent="0.25">
      <c r="A17" s="3" t="s">
        <v>18</v>
      </c>
      <c r="B17" s="6">
        <v>41458.375787037039</v>
      </c>
      <c r="C17" s="2"/>
    </row>
    <row r="18" spans="1:5" x14ac:dyDescent="0.25">
      <c r="A18" s="3" t="s">
        <v>19</v>
      </c>
      <c r="B18" s="2" t="s">
        <v>20</v>
      </c>
      <c r="C18" s="2"/>
    </row>
    <row r="19" spans="1:5" x14ac:dyDescent="0.25">
      <c r="A19" s="3" t="s">
        <v>21</v>
      </c>
      <c r="B19" s="2" t="s">
        <v>22</v>
      </c>
      <c r="C19" s="2"/>
    </row>
    <row r="20" spans="1:5" x14ac:dyDescent="0.25">
      <c r="A20" s="3"/>
      <c r="B20" s="2"/>
      <c r="C20" s="2"/>
    </row>
    <row r="21" spans="1:5" x14ac:dyDescent="0.25">
      <c r="A21" s="3" t="s">
        <v>23</v>
      </c>
      <c r="B21" s="2"/>
      <c r="C21" s="2"/>
    </row>
    <row r="22" spans="1:5" x14ac:dyDescent="0.25">
      <c r="A22" s="3" t="s">
        <v>24</v>
      </c>
      <c r="B22" s="2" t="s">
        <v>25</v>
      </c>
      <c r="C22" s="2"/>
    </row>
    <row r="23" spans="1:5" x14ac:dyDescent="0.25">
      <c r="A23" s="3" t="s">
        <v>26</v>
      </c>
      <c r="B23" s="2" t="s">
        <v>25</v>
      </c>
      <c r="C23" s="2"/>
    </row>
    <row r="24" spans="1:5" x14ac:dyDescent="0.25">
      <c r="A24" s="3" t="s">
        <v>27</v>
      </c>
      <c r="B24" s="2" t="s">
        <v>28</v>
      </c>
      <c r="C24" s="2"/>
    </row>
    <row r="25" spans="1:5" x14ac:dyDescent="0.25">
      <c r="A25" s="3" t="s">
        <v>29</v>
      </c>
      <c r="B25" s="2" t="s">
        <v>30</v>
      </c>
      <c r="C25" s="2"/>
    </row>
    <row r="26" spans="1:5" x14ac:dyDescent="0.25">
      <c r="A26" s="3" t="s">
        <v>31</v>
      </c>
      <c r="B26" s="2" t="s">
        <v>32</v>
      </c>
      <c r="C26" s="2"/>
    </row>
    <row r="27" spans="1:5" x14ac:dyDescent="0.25">
      <c r="A27" s="3" t="s">
        <v>33</v>
      </c>
      <c r="B27" s="2" t="s">
        <v>34</v>
      </c>
      <c r="C27" s="2"/>
    </row>
    <row r="28" spans="1:5" x14ac:dyDescent="0.25">
      <c r="A28" s="3" t="s">
        <v>35</v>
      </c>
      <c r="B28" s="2">
        <v>0</v>
      </c>
      <c r="C28" s="8" t="s">
        <v>36</v>
      </c>
    </row>
    <row r="29" spans="1:5" x14ac:dyDescent="0.25">
      <c r="A29" s="3" t="s">
        <v>37</v>
      </c>
      <c r="B29" s="2">
        <v>141.92964172363281</v>
      </c>
      <c r="C29" s="8" t="s">
        <v>36</v>
      </c>
    </row>
    <row r="30" spans="1:5" x14ac:dyDescent="0.25">
      <c r="A30" s="3"/>
      <c r="B30" s="9" t="s">
        <v>38</v>
      </c>
      <c r="C30" s="9" t="s">
        <v>39</v>
      </c>
      <c r="D30" s="10" t="s">
        <v>40</v>
      </c>
    </row>
    <row r="31" spans="1:5" x14ac:dyDescent="0.25">
      <c r="A31" s="3" t="s">
        <v>41</v>
      </c>
      <c r="B31" s="9">
        <v>74.424293518066406</v>
      </c>
      <c r="C31" s="2">
        <v>71.424293518066406</v>
      </c>
      <c r="D31" s="2">
        <v>76.424293518066406</v>
      </c>
      <c r="E31" s="1" t="s">
        <v>36</v>
      </c>
    </row>
    <row r="32" spans="1:5" x14ac:dyDescent="0.25">
      <c r="A32" s="3" t="s">
        <v>42</v>
      </c>
      <c r="B32" s="9">
        <v>25.9378662109375</v>
      </c>
      <c r="C32" s="2">
        <v>26.102350234985352</v>
      </c>
      <c r="D32" s="2">
        <v>31.212146759033203</v>
      </c>
      <c r="E32" s="1" t="s">
        <v>36</v>
      </c>
    </row>
    <row r="33" spans="1:5" x14ac:dyDescent="0.25">
      <c r="A33" s="3" t="s">
        <v>43</v>
      </c>
      <c r="B33" s="2">
        <v>16.802112579345703</v>
      </c>
      <c r="C33" s="2">
        <v>16.966594696044922</v>
      </c>
      <c r="D33" s="2">
        <v>21.99775505065918</v>
      </c>
      <c r="E33" s="1" t="s">
        <v>36</v>
      </c>
    </row>
    <row r="34" spans="1:5" x14ac:dyDescent="0.25">
      <c r="A34" s="3"/>
      <c r="B34" s="2"/>
      <c r="C34" s="2"/>
    </row>
    <row r="35" spans="1:5" x14ac:dyDescent="0.25">
      <c r="A35" s="3" t="s">
        <v>44</v>
      </c>
      <c r="B35" s="2"/>
      <c r="C35" s="2"/>
    </row>
    <row r="36" spans="1:5" x14ac:dyDescent="0.25">
      <c r="A36" s="3" t="s">
        <v>45</v>
      </c>
      <c r="B36" s="2">
        <v>61.690628051757812</v>
      </c>
      <c r="C36" s="8" t="s">
        <v>36</v>
      </c>
    </row>
    <row r="37" spans="1:5" x14ac:dyDescent="0.25">
      <c r="A37" s="3" t="s">
        <v>46</v>
      </c>
      <c r="B37" s="2">
        <v>119.50674438476562</v>
      </c>
      <c r="C37" s="8" t="s">
        <v>36</v>
      </c>
    </row>
    <row r="38" spans="1:5" x14ac:dyDescent="0.25">
      <c r="A38" s="3" t="s">
        <v>47</v>
      </c>
      <c r="B38" s="5">
        <v>99.181816101074219</v>
      </c>
      <c r="C38" s="8" t="s">
        <v>48</v>
      </c>
    </row>
    <row r="39" spans="1:5" x14ac:dyDescent="0.25">
      <c r="A39" s="3" t="s">
        <v>49</v>
      </c>
      <c r="B39" s="6">
        <v>41583.429976851854</v>
      </c>
      <c r="C39" s="2">
        <v>110.80182647705078</v>
      </c>
      <c r="D39" s="1" t="s">
        <v>36</v>
      </c>
    </row>
    <row r="40" spans="1:5" x14ac:dyDescent="0.25">
      <c r="A40" s="3" t="s">
        <v>50</v>
      </c>
      <c r="B40" s="6">
        <v>41583.430069444446</v>
      </c>
      <c r="C40" s="2">
        <v>95.224105834960937</v>
      </c>
      <c r="D40" s="1" t="s">
        <v>36</v>
      </c>
    </row>
    <row r="41" spans="1:5" x14ac:dyDescent="0.25">
      <c r="A41" s="3" t="s">
        <v>51</v>
      </c>
      <c r="B41" s="6">
        <v>41584.146296296298</v>
      </c>
      <c r="C41" s="2">
        <v>42.966743469238281</v>
      </c>
      <c r="D41" s="1" t="s">
        <v>36</v>
      </c>
    </row>
    <row r="42" spans="1:5" x14ac:dyDescent="0.25">
      <c r="A42" s="3" t="s">
        <v>52</v>
      </c>
      <c r="B42" s="2">
        <v>-99.94000244140625</v>
      </c>
      <c r="C42" s="8" t="s">
        <v>36</v>
      </c>
    </row>
    <row r="43" spans="1:5" x14ac:dyDescent="0.25">
      <c r="A43" s="3"/>
      <c r="B43" s="2"/>
      <c r="C43" s="2"/>
    </row>
    <row r="44" spans="1:5" x14ac:dyDescent="0.25">
      <c r="A44" s="3" t="s">
        <v>53</v>
      </c>
      <c r="B44" s="4">
        <v>67432</v>
      </c>
      <c r="C44" s="2">
        <v>97491.7</v>
      </c>
      <c r="D44" s="1" t="s">
        <v>54</v>
      </c>
    </row>
    <row r="45" spans="1:5" x14ac:dyDescent="0.25">
      <c r="A45" s="3" t="s">
        <v>55</v>
      </c>
      <c r="B45" s="4">
        <v>66</v>
      </c>
      <c r="C45" s="2">
        <v>41.8</v>
      </c>
      <c r="D45" s="1" t="s">
        <v>54</v>
      </c>
    </row>
    <row r="46" spans="1:5" x14ac:dyDescent="0.25">
      <c r="A46" s="3" t="s">
        <v>56</v>
      </c>
      <c r="B46" s="4">
        <v>0</v>
      </c>
      <c r="C46" s="2">
        <v>0</v>
      </c>
      <c r="D46" s="1" t="s">
        <v>54</v>
      </c>
    </row>
    <row r="47" spans="1:5" x14ac:dyDescent="0.25">
      <c r="A47" s="3" t="s">
        <v>57</v>
      </c>
      <c r="B47" s="4">
        <v>0</v>
      </c>
      <c r="C47" s="2">
        <v>0</v>
      </c>
      <c r="D47" s="1" t="s">
        <v>54</v>
      </c>
    </row>
    <row r="48" spans="1:5" x14ac:dyDescent="0.25">
      <c r="A48" s="3" t="s">
        <v>58</v>
      </c>
      <c r="B48" s="4">
        <v>0</v>
      </c>
      <c r="C48" s="2">
        <v>0</v>
      </c>
      <c r="D48" s="1" t="s">
        <v>54</v>
      </c>
    </row>
    <row r="49" spans="1:8" x14ac:dyDescent="0.25">
      <c r="A49" s="3"/>
      <c r="B49" s="2"/>
      <c r="C49" s="2"/>
    </row>
    <row r="50" spans="1:8" x14ac:dyDescent="0.25">
      <c r="A50" s="3" t="s">
        <v>59</v>
      </c>
      <c r="B50" s="9" t="s">
        <v>60</v>
      </c>
      <c r="C50" s="9" t="s">
        <v>61</v>
      </c>
      <c r="D50" s="12" t="s">
        <v>62</v>
      </c>
      <c r="E50" s="12" t="s">
        <v>63</v>
      </c>
      <c r="F50" s="12" t="s">
        <v>64</v>
      </c>
      <c r="G50" s="12" t="s">
        <v>65</v>
      </c>
      <c r="H50" s="12" t="s">
        <v>62</v>
      </c>
    </row>
    <row r="51" spans="1:8" x14ac:dyDescent="0.25">
      <c r="A51" s="3"/>
      <c r="B51" s="2">
        <v>65.667816162109375</v>
      </c>
      <c r="C51" s="2">
        <v>63.208251953125</v>
      </c>
      <c r="D51" s="11">
        <v>58.0247802734375</v>
      </c>
      <c r="E51" s="11">
        <v>66.94927978515625</v>
      </c>
      <c r="F51" s="11">
        <v>61.397956848144531</v>
      </c>
      <c r="G51" s="11">
        <v>66.782142639160156</v>
      </c>
      <c r="H51" s="11">
        <v>58.0247802734375</v>
      </c>
    </row>
    <row r="52" spans="1:8" x14ac:dyDescent="0.25">
      <c r="A52" s="3" t="s">
        <v>66</v>
      </c>
      <c r="B52" s="2">
        <v>63.457637786865234</v>
      </c>
      <c r="C52" s="8" t="s">
        <v>36</v>
      </c>
    </row>
    <row r="53" spans="1:8" x14ac:dyDescent="0.25">
      <c r="A53" s="3" t="s">
        <v>45</v>
      </c>
      <c r="B53" s="2">
        <v>61.690628051757812</v>
      </c>
      <c r="C53" s="8" t="s">
        <v>36</v>
      </c>
    </row>
    <row r="54" spans="1:8" x14ac:dyDescent="0.25">
      <c r="A54" s="3" t="s">
        <v>67</v>
      </c>
      <c r="B54" s="2">
        <v>1.7670097351074219</v>
      </c>
      <c r="C54" s="8" t="s">
        <v>36</v>
      </c>
    </row>
    <row r="55" spans="1:8" x14ac:dyDescent="0.25">
      <c r="A55" s="3" t="s">
        <v>68</v>
      </c>
      <c r="B55" s="2">
        <v>67.261962890625</v>
      </c>
      <c r="C55" s="8" t="s">
        <v>36</v>
      </c>
    </row>
    <row r="56" spans="1:8" x14ac:dyDescent="0.25">
      <c r="A56" s="3" t="s">
        <v>45</v>
      </c>
      <c r="B56" s="2">
        <v>61.690628051757812</v>
      </c>
      <c r="C56" s="8" t="s">
        <v>36</v>
      </c>
    </row>
    <row r="57" spans="1:8" x14ac:dyDescent="0.25">
      <c r="A57" s="3" t="s">
        <v>69</v>
      </c>
      <c r="B57" s="2">
        <v>5.5713348388671875</v>
      </c>
      <c r="C57" s="8" t="s">
        <v>36</v>
      </c>
    </row>
    <row r="58" spans="1:8" x14ac:dyDescent="0.25">
      <c r="A58" s="3" t="s">
        <v>70</v>
      </c>
      <c r="B58" s="4">
        <v>0</v>
      </c>
      <c r="C58" s="2"/>
    </row>
    <row r="59" spans="1:8" x14ac:dyDescent="0.25">
      <c r="A59" s="3" t="s">
        <v>71</v>
      </c>
      <c r="B59" s="2">
        <v>0</v>
      </c>
      <c r="C59" s="8" t="s">
        <v>54</v>
      </c>
    </row>
    <row r="60" spans="1:8" x14ac:dyDescent="0.25">
      <c r="A60" s="3"/>
      <c r="B60" s="2"/>
      <c r="C60" s="2"/>
    </row>
    <row r="61" spans="1:8" x14ac:dyDescent="0.25">
      <c r="A61" s="3" t="s">
        <v>72</v>
      </c>
      <c r="B61" s="2"/>
      <c r="C61" s="2"/>
    </row>
    <row r="62" spans="1:8" x14ac:dyDescent="0.25">
      <c r="A62" s="3" t="s">
        <v>73</v>
      </c>
      <c r="B62" s="2">
        <v>-99.94000244140625</v>
      </c>
      <c r="C62" s="8" t="s">
        <v>36</v>
      </c>
    </row>
    <row r="63" spans="1:8" x14ac:dyDescent="0.25">
      <c r="A63" s="3" t="s">
        <v>73</v>
      </c>
      <c r="B63" s="2">
        <v>-99.94000244140625</v>
      </c>
      <c r="C63" s="8" t="s">
        <v>36</v>
      </c>
    </row>
    <row r="64" spans="1:8" x14ac:dyDescent="0.25">
      <c r="A64" s="3" t="s">
        <v>73</v>
      </c>
      <c r="B64" s="2">
        <v>-99.94000244140625</v>
      </c>
      <c r="C64" s="8" t="s">
        <v>36</v>
      </c>
    </row>
    <row r="65" spans="1:40" x14ac:dyDescent="0.25">
      <c r="A65" s="3" t="s">
        <v>73</v>
      </c>
      <c r="B65" s="2">
        <v>-99.94000244140625</v>
      </c>
      <c r="C65" s="8" t="s">
        <v>36</v>
      </c>
    </row>
    <row r="66" spans="1:40" x14ac:dyDescent="0.25">
      <c r="A66" s="3" t="s">
        <v>74</v>
      </c>
      <c r="B66" s="2">
        <v>65.700004577636719</v>
      </c>
      <c r="C66" s="8" t="s">
        <v>36</v>
      </c>
    </row>
    <row r="67" spans="1:40" x14ac:dyDescent="0.25">
      <c r="A67" s="3" t="s">
        <v>75</v>
      </c>
      <c r="B67" s="2">
        <v>48</v>
      </c>
      <c r="C67" s="8" t="s">
        <v>36</v>
      </c>
    </row>
    <row r="68" spans="1:40" x14ac:dyDescent="0.25">
      <c r="A68" s="3"/>
      <c r="B68" s="2"/>
      <c r="C68" s="2"/>
    </row>
    <row r="69" spans="1:40" x14ac:dyDescent="0.25">
      <c r="A69" s="3"/>
      <c r="B69" s="2"/>
      <c r="C69" s="2"/>
    </row>
    <row r="70" spans="1:40" x14ac:dyDescent="0.25">
      <c r="A70" s="3" t="s">
        <v>76</v>
      </c>
      <c r="B70" s="2"/>
      <c r="C70" s="2"/>
    </row>
    <row r="71" spans="1:40" x14ac:dyDescent="0.25">
      <c r="A71" s="3" t="s">
        <v>29</v>
      </c>
      <c r="B71" s="9" t="s">
        <v>77</v>
      </c>
      <c r="C71" s="9" t="s">
        <v>78</v>
      </c>
      <c r="D71" s="13"/>
      <c r="E71" s="10" t="s">
        <v>79</v>
      </c>
      <c r="F71" s="10" t="s">
        <v>80</v>
      </c>
      <c r="G71" s="10" t="s">
        <v>81</v>
      </c>
      <c r="H71" s="10" t="s">
        <v>82</v>
      </c>
      <c r="I71" s="10" t="s">
        <v>83</v>
      </c>
      <c r="J71" s="10" t="s">
        <v>84</v>
      </c>
      <c r="K71" s="10" t="s">
        <v>85</v>
      </c>
      <c r="L71" s="10" t="s">
        <v>86</v>
      </c>
      <c r="M71" s="10" t="s">
        <v>87</v>
      </c>
      <c r="N71" s="10" t="s">
        <v>88</v>
      </c>
      <c r="O71" s="10" t="s">
        <v>89</v>
      </c>
      <c r="P71" s="10" t="s">
        <v>90</v>
      </c>
      <c r="Q71" s="10" t="s">
        <v>91</v>
      </c>
      <c r="R71" s="10" t="s">
        <v>92</v>
      </c>
      <c r="S71" s="10" t="s">
        <v>93</v>
      </c>
      <c r="T71" s="10" t="s">
        <v>94</v>
      </c>
      <c r="U71" s="10" t="s">
        <v>95</v>
      </c>
      <c r="V71" s="10" t="s">
        <v>96</v>
      </c>
      <c r="W71" s="10" t="s">
        <v>97</v>
      </c>
      <c r="X71" s="10" t="s">
        <v>98</v>
      </c>
      <c r="Y71" s="10" t="s">
        <v>99</v>
      </c>
      <c r="Z71" s="10" t="s">
        <v>100</v>
      </c>
      <c r="AA71" s="10" t="s">
        <v>101</v>
      </c>
      <c r="AB71" s="10" t="s">
        <v>102</v>
      </c>
      <c r="AC71" s="10" t="s">
        <v>103</v>
      </c>
      <c r="AD71" s="10" t="s">
        <v>104</v>
      </c>
      <c r="AE71" s="10" t="s">
        <v>105</v>
      </c>
      <c r="AF71" s="10" t="s">
        <v>106</v>
      </c>
      <c r="AG71" s="10" t="s">
        <v>107</v>
      </c>
      <c r="AH71" s="10" t="s">
        <v>108</v>
      </c>
      <c r="AI71" s="10" t="s">
        <v>109</v>
      </c>
      <c r="AJ71" s="10" t="s">
        <v>110</v>
      </c>
      <c r="AK71" s="10" t="s">
        <v>111</v>
      </c>
      <c r="AL71" s="10" t="s">
        <v>112</v>
      </c>
      <c r="AM71" s="10" t="s">
        <v>113</v>
      </c>
      <c r="AN71" s="10" t="s">
        <v>114</v>
      </c>
    </row>
    <row r="72" spans="1:40" x14ac:dyDescent="0.25">
      <c r="A72" s="3" t="s">
        <v>115</v>
      </c>
      <c r="B72" s="6">
        <v>40730.338263888887</v>
      </c>
      <c r="C72" s="2">
        <v>-26.5</v>
      </c>
      <c r="E72" s="2">
        <v>38.067268371582031</v>
      </c>
      <c r="F72" s="2">
        <v>56.674915313720703</v>
      </c>
      <c r="G72" s="2">
        <v>38.807579040527344</v>
      </c>
      <c r="H72" s="2">
        <v>51.888824462890625</v>
      </c>
      <c r="I72" s="2">
        <v>37.075199127197266</v>
      </c>
      <c r="J72" s="2">
        <v>43.093509674072266</v>
      </c>
      <c r="K72" s="2">
        <v>48.618831634521484</v>
      </c>
      <c r="L72" s="2">
        <v>44.748630523681641</v>
      </c>
      <c r="M72" s="2">
        <v>44.898262023925781</v>
      </c>
      <c r="N72" s="2">
        <v>44.24993896484375</v>
      </c>
      <c r="O72" s="2">
        <v>47.698196411132813</v>
      </c>
      <c r="P72" s="2">
        <v>42.398540496826172</v>
      </c>
      <c r="Q72" s="2">
        <v>47.624439239501953</v>
      </c>
      <c r="R72" s="2">
        <v>45.901653289794922</v>
      </c>
      <c r="S72" s="2">
        <v>45.373432159423828</v>
      </c>
      <c r="T72" s="2">
        <v>45.189746856689453</v>
      </c>
      <c r="U72" s="2">
        <v>40.913089752197266</v>
      </c>
      <c r="V72" s="2">
        <v>37.4039306640625</v>
      </c>
      <c r="W72" s="2">
        <v>52.075004577636719</v>
      </c>
      <c r="X72" s="2">
        <v>49.873249053955078</v>
      </c>
      <c r="Y72" s="2">
        <v>36.546871185302734</v>
      </c>
      <c r="Z72" s="2">
        <v>45.215339660644531</v>
      </c>
      <c r="AA72" s="2">
        <v>113.54635620117187</v>
      </c>
      <c r="AB72" s="2">
        <v>49.279319763183594</v>
      </c>
      <c r="AC72" s="2">
        <v>43.804294586181641</v>
      </c>
      <c r="AD72" s="2">
        <v>50.544795989990234</v>
      </c>
      <c r="AE72" s="2">
        <v>33.92889404296875</v>
      </c>
      <c r="AF72" s="2">
        <v>49.634773254394531</v>
      </c>
      <c r="AG72" s="2">
        <v>37.843109130859375</v>
      </c>
      <c r="AH72" s="2">
        <v>40.223213195800781</v>
      </c>
      <c r="AI72" s="2">
        <v>35.587482452392578</v>
      </c>
      <c r="AJ72" s="2">
        <v>36.694919586181641</v>
      </c>
      <c r="AK72" s="2">
        <v>37.371623992919922</v>
      </c>
      <c r="AL72" s="2">
        <v>38.625473022460938</v>
      </c>
      <c r="AM72" s="2">
        <v>39.579250335693359</v>
      </c>
    </row>
    <row r="73" spans="1:40" x14ac:dyDescent="0.25">
      <c r="A73" s="3" t="s">
        <v>30</v>
      </c>
      <c r="B73" s="6">
        <v>41458.375787037039</v>
      </c>
      <c r="C73" s="2">
        <v>-24.4</v>
      </c>
    </row>
    <row r="74" spans="1:40" x14ac:dyDescent="0.25">
      <c r="A74" s="3" t="s">
        <v>30</v>
      </c>
      <c r="B74" s="6">
        <v>41337.557037037041</v>
      </c>
      <c r="C74" s="2">
        <v>-24.7</v>
      </c>
    </row>
    <row r="75" spans="1:40" x14ac:dyDescent="0.25">
      <c r="A75" s="3" t="s">
        <v>30</v>
      </c>
      <c r="B75" s="6">
        <v>41330.486261574071</v>
      </c>
      <c r="C75" s="2">
        <v>-24.4</v>
      </c>
    </row>
    <row r="76" spans="1:40" x14ac:dyDescent="0.25">
      <c r="A76" s="3" t="s">
        <v>30</v>
      </c>
      <c r="B76" s="6">
        <v>41136.550983796296</v>
      </c>
      <c r="C76" s="2">
        <v>-24.6</v>
      </c>
    </row>
    <row r="77" spans="1:40" x14ac:dyDescent="0.25">
      <c r="A77" s="3" t="s">
        <v>30</v>
      </c>
      <c r="B77" s="6">
        <v>40781.666273148148</v>
      </c>
      <c r="C77" s="2">
        <v>-26.1</v>
      </c>
    </row>
    <row r="78" spans="1:40" x14ac:dyDescent="0.25">
      <c r="A78" s="3" t="s">
        <v>30</v>
      </c>
      <c r="B78" s="6">
        <v>40731.417245370372</v>
      </c>
      <c r="C78" s="2">
        <v>-25.1</v>
      </c>
      <c r="E78" s="2">
        <v>57.087650299072266</v>
      </c>
      <c r="F78" s="2">
        <v>54.580451965332031</v>
      </c>
      <c r="G78" s="2">
        <v>46.554141998291016</v>
      </c>
      <c r="H78" s="2">
        <v>45.072460174560547</v>
      </c>
      <c r="I78" s="2">
        <v>47.999874114990234</v>
      </c>
      <c r="J78" s="2">
        <v>42.020053863525391</v>
      </c>
      <c r="K78" s="2">
        <v>38.146114349365234</v>
      </c>
      <c r="L78" s="2">
        <v>39.831157684326172</v>
      </c>
      <c r="M78" s="2">
        <v>56.301853179931641</v>
      </c>
      <c r="N78" s="2">
        <v>56.871410369873047</v>
      </c>
      <c r="O78" s="2">
        <v>57.7899169921875</v>
      </c>
      <c r="P78" s="2">
        <v>38.320526123046875</v>
      </c>
      <c r="Q78" s="2">
        <v>47.029556274414063</v>
      </c>
      <c r="R78" s="2">
        <v>56.280529022216797</v>
      </c>
      <c r="S78" s="2">
        <v>57.458187103271484</v>
      </c>
      <c r="T78" s="2">
        <v>53.395648956298828</v>
      </c>
      <c r="U78" s="2">
        <v>114.90196228027344</v>
      </c>
      <c r="V78" s="2">
        <v>54.180923461914062</v>
      </c>
      <c r="W78" s="2">
        <v>52.7386474609375</v>
      </c>
      <c r="X78" s="2">
        <v>60.764385223388672</v>
      </c>
      <c r="Y78" s="2">
        <v>36.512748718261719</v>
      </c>
      <c r="Z78" s="2">
        <v>65.2137451171875</v>
      </c>
      <c r="AA78" s="2">
        <v>37.890830993652344</v>
      </c>
      <c r="AB78" s="2">
        <v>56.06695556640625</v>
      </c>
      <c r="AC78" s="2">
        <v>46.254074096679688</v>
      </c>
      <c r="AD78" s="2">
        <v>49.708408355712891</v>
      </c>
      <c r="AE78" s="2">
        <v>51.755157470703125</v>
      </c>
      <c r="AF78" s="2">
        <v>31.101839065551758</v>
      </c>
      <c r="AG78" s="2">
        <v>32.292339324951172</v>
      </c>
      <c r="AH78" s="2">
        <v>32.9056396484375</v>
      </c>
      <c r="AI78" s="2">
        <v>34.015850067138672</v>
      </c>
      <c r="AJ78" s="2">
        <v>35.294300079345703</v>
      </c>
      <c r="AK78" s="2">
        <v>36.251655578613281</v>
      </c>
      <c r="AL78" s="2">
        <v>37.758255004882813</v>
      </c>
      <c r="AM78" s="2">
        <v>38.881889343261719</v>
      </c>
    </row>
    <row r="79" spans="1:40" x14ac:dyDescent="0.25">
      <c r="A79" s="3"/>
      <c r="B79" s="2"/>
      <c r="C79" s="2"/>
    </row>
    <row r="80" spans="1:40" x14ac:dyDescent="0.25">
      <c r="A80" s="1"/>
      <c r="B80" s="2"/>
      <c r="C80" s="2"/>
    </row>
    <row r="81" spans="1:3" x14ac:dyDescent="0.25">
      <c r="A81" s="1"/>
      <c r="B81" s="2"/>
      <c r="C81" s="2"/>
    </row>
    <row r="82" spans="1:3" x14ac:dyDescent="0.25">
      <c r="A82" s="1"/>
      <c r="B82" s="2"/>
      <c r="C82" s="2"/>
    </row>
    <row r="83" spans="1:3" x14ac:dyDescent="0.25">
      <c r="A83" s="1"/>
      <c r="B83" s="2"/>
      <c r="C83" s="2"/>
    </row>
    <row r="84" spans="1:3" x14ac:dyDescent="0.25">
      <c r="A84" s="1"/>
      <c r="B84" s="2"/>
      <c r="C84" s="2"/>
    </row>
    <row r="85" spans="1:3" x14ac:dyDescent="0.25">
      <c r="A85" s="1"/>
      <c r="B85" s="2"/>
      <c r="C85" s="2"/>
    </row>
    <row r="86" spans="1:3" x14ac:dyDescent="0.25">
      <c r="A86" s="1"/>
      <c r="B86" s="2"/>
      <c r="C86" s="2"/>
    </row>
    <row r="87" spans="1:3" x14ac:dyDescent="0.25">
      <c r="A87" s="1"/>
      <c r="B87" s="2"/>
      <c r="C87" s="2"/>
    </row>
    <row r="88" spans="1:3" x14ac:dyDescent="0.25">
      <c r="A88" s="1"/>
      <c r="B88" s="2"/>
      <c r="C88" s="2"/>
    </row>
    <row r="89" spans="1:3" x14ac:dyDescent="0.25">
      <c r="A89" s="1"/>
      <c r="B89" s="2"/>
      <c r="C89" s="2"/>
    </row>
    <row r="90" spans="1:3" x14ac:dyDescent="0.25">
      <c r="A90" s="1"/>
      <c r="B90" s="2"/>
      <c r="C90" s="2"/>
    </row>
    <row r="91" spans="1:3" x14ac:dyDescent="0.25">
      <c r="A91" s="1"/>
      <c r="B91" s="2"/>
      <c r="C91" s="2"/>
    </row>
    <row r="92" spans="1:3" x14ac:dyDescent="0.25">
      <c r="A92" s="1"/>
      <c r="B92" s="2"/>
      <c r="C92" s="2"/>
    </row>
    <row r="93" spans="1:3" x14ac:dyDescent="0.25">
      <c r="A93" s="1"/>
      <c r="B93" s="2"/>
      <c r="C93" s="2"/>
    </row>
    <row r="94" spans="1:3" x14ac:dyDescent="0.25">
      <c r="A94" s="1"/>
      <c r="B94" s="2"/>
      <c r="C94" s="2"/>
    </row>
    <row r="95" spans="1:3" x14ac:dyDescent="0.25">
      <c r="A95" s="1"/>
      <c r="B95" s="2"/>
      <c r="C95" s="2"/>
    </row>
    <row r="96" spans="1:3" x14ac:dyDescent="0.25">
      <c r="A96" s="1"/>
      <c r="B96" s="2"/>
      <c r="C96" s="2"/>
    </row>
    <row r="97" spans="1:3" x14ac:dyDescent="0.25">
      <c r="A97" s="1"/>
      <c r="B97" s="2"/>
      <c r="C97" s="2"/>
    </row>
    <row r="98" spans="1:3" x14ac:dyDescent="0.25">
      <c r="A98" s="1"/>
      <c r="B98" s="2"/>
      <c r="C98" s="2"/>
    </row>
    <row r="99" spans="1:3" x14ac:dyDescent="0.25">
      <c r="A99" s="1"/>
      <c r="B99" s="2"/>
      <c r="C99" s="2"/>
    </row>
    <row r="100" spans="1:3" x14ac:dyDescent="0.25">
      <c r="A100" s="1"/>
      <c r="B100" s="2"/>
      <c r="C100" s="2"/>
    </row>
    <row r="101" spans="1:3" x14ac:dyDescent="0.25">
      <c r="A101" s="1"/>
      <c r="B101" s="2"/>
      <c r="C101" s="2"/>
    </row>
    <row r="102" spans="1:3" x14ac:dyDescent="0.25">
      <c r="A102" s="1"/>
      <c r="B102" s="2"/>
      <c r="C102" s="2"/>
    </row>
    <row r="103" spans="1:3" x14ac:dyDescent="0.25">
      <c r="A103" s="1"/>
      <c r="B103" s="2"/>
      <c r="C103" s="2"/>
    </row>
    <row r="104" spans="1:3" x14ac:dyDescent="0.25">
      <c r="A104" s="1"/>
      <c r="B104" s="2"/>
      <c r="C104" s="2"/>
    </row>
    <row r="105" spans="1:3" x14ac:dyDescent="0.25">
      <c r="A105" s="1"/>
      <c r="B105" s="2"/>
      <c r="C105" s="2"/>
    </row>
    <row r="106" spans="1:3" x14ac:dyDescent="0.25">
      <c r="A106" s="1"/>
      <c r="B106" s="2"/>
      <c r="C106" s="2"/>
    </row>
    <row r="107" spans="1:3" x14ac:dyDescent="0.25">
      <c r="A107" s="1"/>
      <c r="B107" s="2"/>
      <c r="C107" s="2"/>
    </row>
    <row r="108" spans="1:3" x14ac:dyDescent="0.25">
      <c r="A108" s="1"/>
      <c r="B108" s="2"/>
      <c r="C108" s="2"/>
    </row>
    <row r="109" spans="1:3" x14ac:dyDescent="0.25">
      <c r="A109" s="1"/>
      <c r="B109" s="2"/>
      <c r="C109" s="2"/>
    </row>
    <row r="110" spans="1:3" x14ac:dyDescent="0.25">
      <c r="A110" s="1"/>
      <c r="B110" s="2"/>
      <c r="C110" s="2"/>
    </row>
    <row r="111" spans="1:3" x14ac:dyDescent="0.25">
      <c r="A111" s="1"/>
      <c r="B111" s="2"/>
      <c r="C111" s="2"/>
    </row>
    <row r="112" spans="1:3" x14ac:dyDescent="0.25">
      <c r="A112" s="1"/>
      <c r="B112" s="2"/>
      <c r="C112" s="2"/>
    </row>
    <row r="113" spans="1:3" x14ac:dyDescent="0.25">
      <c r="A113" s="1"/>
      <c r="B113" s="2"/>
      <c r="C113" s="2"/>
    </row>
    <row r="114" spans="1:3" x14ac:dyDescent="0.25">
      <c r="A114" s="1"/>
      <c r="B114" s="2"/>
      <c r="C114" s="2"/>
    </row>
    <row r="115" spans="1:3" x14ac:dyDescent="0.25">
      <c r="A115" s="1"/>
      <c r="B115" s="2"/>
      <c r="C115" s="2"/>
    </row>
    <row r="116" spans="1:3" x14ac:dyDescent="0.25">
      <c r="A116" s="1"/>
      <c r="B116" s="2"/>
      <c r="C116" s="2"/>
    </row>
    <row r="117" spans="1:3" x14ac:dyDescent="0.25">
      <c r="A117" s="1"/>
      <c r="B117" s="2"/>
      <c r="C117" s="2"/>
    </row>
    <row r="118" spans="1:3" x14ac:dyDescent="0.25">
      <c r="A118" s="1"/>
      <c r="B118" s="2"/>
      <c r="C118" s="2"/>
    </row>
    <row r="119" spans="1:3" x14ac:dyDescent="0.25">
      <c r="A119" s="1"/>
      <c r="B119" s="2"/>
      <c r="C119" s="2"/>
    </row>
    <row r="120" spans="1:3" x14ac:dyDescent="0.25">
      <c r="A120" s="1"/>
      <c r="B120" s="2"/>
      <c r="C120" s="2"/>
    </row>
    <row r="121" spans="1:3" x14ac:dyDescent="0.25">
      <c r="A121" s="1"/>
      <c r="B121" s="2"/>
      <c r="C121" s="2"/>
    </row>
    <row r="122" spans="1:3" x14ac:dyDescent="0.25">
      <c r="A122" s="1"/>
      <c r="B122" s="2"/>
      <c r="C122" s="2"/>
    </row>
    <row r="123" spans="1:3" x14ac:dyDescent="0.25">
      <c r="A123" s="1"/>
      <c r="B123" s="2"/>
      <c r="C123" s="2"/>
    </row>
    <row r="124" spans="1:3" x14ac:dyDescent="0.25">
      <c r="A124" s="1"/>
      <c r="B124" s="2"/>
      <c r="C124" s="2"/>
    </row>
    <row r="125" spans="1:3" x14ac:dyDescent="0.25">
      <c r="A125" s="1"/>
      <c r="B125" s="2"/>
      <c r="C125" s="2"/>
    </row>
    <row r="126" spans="1:3" x14ac:dyDescent="0.25">
      <c r="A126" s="1"/>
      <c r="B126" s="2"/>
      <c r="C126" s="2"/>
    </row>
    <row r="127" spans="1:3" x14ac:dyDescent="0.25">
      <c r="A127" s="1"/>
      <c r="B127" s="2"/>
      <c r="C127" s="2"/>
    </row>
    <row r="128" spans="1:3" x14ac:dyDescent="0.25">
      <c r="A128" s="1"/>
      <c r="B128" s="2"/>
      <c r="C128" s="2"/>
    </row>
    <row r="129" spans="1:3" x14ac:dyDescent="0.25">
      <c r="A129" s="1"/>
      <c r="B129" s="2"/>
      <c r="C129" s="2"/>
    </row>
    <row r="130" spans="1:3" x14ac:dyDescent="0.25">
      <c r="A130" s="1"/>
      <c r="B130" s="2"/>
      <c r="C130" s="2"/>
    </row>
    <row r="131" spans="1:3" x14ac:dyDescent="0.25">
      <c r="A131" s="1"/>
      <c r="B131" s="2"/>
      <c r="C131" s="2"/>
    </row>
    <row r="132" spans="1:3" x14ac:dyDescent="0.25">
      <c r="A132" s="1"/>
      <c r="B132" s="2"/>
      <c r="C132" s="2"/>
    </row>
    <row r="133" spans="1:3" x14ac:dyDescent="0.25">
      <c r="A133" s="1"/>
      <c r="B133" s="2"/>
      <c r="C133" s="2"/>
    </row>
    <row r="134" spans="1:3" x14ac:dyDescent="0.25">
      <c r="A134" s="1"/>
      <c r="B134" s="2"/>
      <c r="C134" s="2"/>
    </row>
    <row r="135" spans="1:3" x14ac:dyDescent="0.25">
      <c r="A135" s="1"/>
      <c r="B135" s="2"/>
      <c r="C135" s="2"/>
    </row>
    <row r="136" spans="1:3" x14ac:dyDescent="0.25">
      <c r="A136" s="1"/>
      <c r="B136" s="2"/>
      <c r="C136" s="2"/>
    </row>
    <row r="137" spans="1:3" x14ac:dyDescent="0.25">
      <c r="A137" s="1"/>
      <c r="B137" s="2"/>
      <c r="C137" s="2"/>
    </row>
    <row r="138" spans="1:3" x14ac:dyDescent="0.25">
      <c r="A138" s="1"/>
      <c r="B138" s="2"/>
      <c r="C138" s="2"/>
    </row>
    <row r="139" spans="1:3" x14ac:dyDescent="0.25">
      <c r="A139" s="1"/>
      <c r="B139" s="2"/>
      <c r="C139" s="2"/>
    </row>
    <row r="140" spans="1:3" x14ac:dyDescent="0.25">
      <c r="A140" s="1"/>
      <c r="B140" s="2"/>
      <c r="C140" s="2"/>
    </row>
    <row r="141" spans="1:3" x14ac:dyDescent="0.25">
      <c r="A141" s="1"/>
      <c r="B141" s="2"/>
      <c r="C141" s="2"/>
    </row>
    <row r="142" spans="1:3" x14ac:dyDescent="0.25">
      <c r="A142" s="1"/>
      <c r="B142" s="2"/>
      <c r="C142" s="2"/>
    </row>
    <row r="143" spans="1:3" x14ac:dyDescent="0.25">
      <c r="A143" s="1"/>
      <c r="B143" s="2"/>
      <c r="C143" s="2"/>
    </row>
    <row r="144" spans="1:3" x14ac:dyDescent="0.25">
      <c r="A144" s="1"/>
      <c r="B144" s="2"/>
      <c r="C144" s="2"/>
    </row>
    <row r="145" spans="1:3" x14ac:dyDescent="0.25">
      <c r="A145" s="1"/>
      <c r="B145" s="2"/>
      <c r="C145" s="2"/>
    </row>
    <row r="146" spans="1:3" x14ac:dyDescent="0.25">
      <c r="A146" s="1"/>
      <c r="B146" s="2"/>
      <c r="C146" s="2"/>
    </row>
    <row r="147" spans="1:3" x14ac:dyDescent="0.25">
      <c r="A147" s="1"/>
      <c r="B147" s="2"/>
      <c r="C147" s="2"/>
    </row>
    <row r="148" spans="1:3" x14ac:dyDescent="0.25">
      <c r="A148" s="1"/>
      <c r="B148" s="2"/>
      <c r="C148" s="2"/>
    </row>
    <row r="149" spans="1:3" x14ac:dyDescent="0.25">
      <c r="A149" s="1"/>
      <c r="B149" s="2"/>
      <c r="C149" s="2"/>
    </row>
    <row r="150" spans="1:3" x14ac:dyDescent="0.25">
      <c r="A150" s="1"/>
      <c r="B150" s="2"/>
      <c r="C150" s="2"/>
    </row>
    <row r="151" spans="1:3" x14ac:dyDescent="0.25">
      <c r="A151" s="1"/>
      <c r="B151" s="2"/>
      <c r="C151" s="2"/>
    </row>
    <row r="152" spans="1:3" x14ac:dyDescent="0.25">
      <c r="A152" s="1"/>
      <c r="B152" s="2"/>
      <c r="C152" s="2"/>
    </row>
    <row r="153" spans="1:3" x14ac:dyDescent="0.25">
      <c r="A153" s="1"/>
      <c r="B153" s="2"/>
      <c r="C153" s="2"/>
    </row>
    <row r="154" spans="1:3" x14ac:dyDescent="0.25">
      <c r="A154" s="1"/>
      <c r="B154" s="2"/>
      <c r="C154" s="2"/>
    </row>
    <row r="155" spans="1:3" x14ac:dyDescent="0.25">
      <c r="A155" s="1"/>
      <c r="B155" s="2"/>
      <c r="C155" s="2"/>
    </row>
    <row r="156" spans="1:3" x14ac:dyDescent="0.25">
      <c r="A156" s="1"/>
      <c r="B156" s="2"/>
      <c r="C156" s="2"/>
    </row>
    <row r="157" spans="1:3" x14ac:dyDescent="0.25">
      <c r="A157" s="1"/>
      <c r="B157" s="2"/>
      <c r="C157" s="2"/>
    </row>
    <row r="158" spans="1:3" x14ac:dyDescent="0.25">
      <c r="A158" s="1"/>
      <c r="B158" s="2"/>
      <c r="C158" s="2"/>
    </row>
    <row r="159" spans="1:3" x14ac:dyDescent="0.25">
      <c r="A159" s="1"/>
      <c r="B159" s="2"/>
      <c r="C159" s="2"/>
    </row>
    <row r="160" spans="1:3" x14ac:dyDescent="0.25">
      <c r="A160" s="1"/>
      <c r="B160" s="2"/>
      <c r="C160" s="2"/>
    </row>
    <row r="161" spans="1:3" x14ac:dyDescent="0.25">
      <c r="A161" s="1"/>
      <c r="B161" s="2"/>
      <c r="C161" s="2"/>
    </row>
    <row r="162" spans="1:3" x14ac:dyDescent="0.25">
      <c r="A162" s="1"/>
      <c r="B162" s="2"/>
      <c r="C162" s="2"/>
    </row>
    <row r="163" spans="1:3" x14ac:dyDescent="0.25">
      <c r="A163" s="1"/>
      <c r="B163" s="2"/>
      <c r="C163" s="2"/>
    </row>
    <row r="164" spans="1:3" x14ac:dyDescent="0.25">
      <c r="A164" s="1"/>
      <c r="B164" s="2"/>
      <c r="C164" s="2"/>
    </row>
    <row r="165" spans="1:3" x14ac:dyDescent="0.25">
      <c r="A165" s="1"/>
      <c r="B165" s="2"/>
      <c r="C165" s="2"/>
    </row>
    <row r="166" spans="1:3" x14ac:dyDescent="0.25">
      <c r="A166" s="1"/>
      <c r="B166" s="2"/>
      <c r="C166" s="2"/>
    </row>
    <row r="167" spans="1:3" x14ac:dyDescent="0.25">
      <c r="A167" s="1"/>
      <c r="B167" s="2"/>
      <c r="C167" s="2"/>
    </row>
    <row r="168" spans="1:3" x14ac:dyDescent="0.25">
      <c r="A168" s="1"/>
      <c r="B168" s="2"/>
      <c r="C168" s="2"/>
    </row>
    <row r="169" spans="1:3" x14ac:dyDescent="0.25">
      <c r="A169" s="1"/>
      <c r="B169" s="2"/>
      <c r="C169" s="2"/>
    </row>
    <row r="170" spans="1:3" x14ac:dyDescent="0.25">
      <c r="A170" s="1"/>
      <c r="B170" s="2"/>
      <c r="C170" s="2"/>
    </row>
    <row r="171" spans="1:3" x14ac:dyDescent="0.25">
      <c r="A171" s="1"/>
      <c r="B171" s="2"/>
      <c r="C171" s="2"/>
    </row>
    <row r="172" spans="1:3" x14ac:dyDescent="0.25">
      <c r="A172" s="1"/>
      <c r="B172" s="2"/>
      <c r="C172" s="2"/>
    </row>
    <row r="173" spans="1:3" x14ac:dyDescent="0.25">
      <c r="A173" s="1"/>
      <c r="B173" s="2"/>
      <c r="C173" s="2"/>
    </row>
    <row r="174" spans="1:3" x14ac:dyDescent="0.25">
      <c r="A174" s="1"/>
      <c r="B174" s="2"/>
      <c r="C174" s="2"/>
    </row>
    <row r="175" spans="1:3" x14ac:dyDescent="0.25">
      <c r="A175" s="1"/>
      <c r="B175" s="2"/>
      <c r="C175" s="2"/>
    </row>
    <row r="176" spans="1:3" x14ac:dyDescent="0.25">
      <c r="A176" s="1"/>
      <c r="B176" s="2"/>
      <c r="C176" s="2"/>
    </row>
    <row r="177" spans="1:3" x14ac:dyDescent="0.25">
      <c r="A177" s="1"/>
      <c r="B177" s="2"/>
      <c r="C177" s="2"/>
    </row>
    <row r="178" spans="1:3" x14ac:dyDescent="0.25">
      <c r="A178" s="1"/>
      <c r="B178" s="2"/>
      <c r="C178" s="2"/>
    </row>
    <row r="179" spans="1:3" x14ac:dyDescent="0.25">
      <c r="A179" s="1"/>
      <c r="B179" s="2"/>
      <c r="C179" s="2"/>
    </row>
    <row r="180" spans="1:3" x14ac:dyDescent="0.25">
      <c r="A180" s="1"/>
      <c r="B180" s="2"/>
      <c r="C180" s="2"/>
    </row>
    <row r="181" spans="1:3" x14ac:dyDescent="0.25">
      <c r="A181" s="1"/>
      <c r="B181" s="2"/>
      <c r="C181" s="2"/>
    </row>
    <row r="182" spans="1:3" x14ac:dyDescent="0.25">
      <c r="A182" s="1"/>
      <c r="B182" s="2"/>
      <c r="C182" s="2"/>
    </row>
    <row r="183" spans="1:3" x14ac:dyDescent="0.25">
      <c r="A183" s="1"/>
      <c r="B183" s="2"/>
      <c r="C183" s="2"/>
    </row>
    <row r="184" spans="1:3" x14ac:dyDescent="0.25">
      <c r="A184" s="1"/>
      <c r="B184" s="2"/>
      <c r="C184" s="2"/>
    </row>
    <row r="185" spans="1:3" x14ac:dyDescent="0.25">
      <c r="A185" s="1"/>
      <c r="B185" s="2"/>
      <c r="C185" s="2"/>
    </row>
    <row r="186" spans="1:3" x14ac:dyDescent="0.25">
      <c r="A186" s="1"/>
      <c r="B186" s="2"/>
      <c r="C186" s="2"/>
    </row>
    <row r="187" spans="1:3" x14ac:dyDescent="0.25">
      <c r="A187" s="1"/>
      <c r="B187" s="2"/>
      <c r="C187" s="2"/>
    </row>
    <row r="188" spans="1:3" x14ac:dyDescent="0.25">
      <c r="A188" s="1"/>
      <c r="B188" s="2"/>
      <c r="C188" s="2"/>
    </row>
    <row r="189" spans="1:3" x14ac:dyDescent="0.25">
      <c r="A189" s="1"/>
      <c r="B189" s="2"/>
      <c r="C189" s="2"/>
    </row>
    <row r="190" spans="1:3" x14ac:dyDescent="0.25">
      <c r="A190" s="1"/>
      <c r="B190" s="2"/>
      <c r="C190" s="2"/>
    </row>
    <row r="191" spans="1:3" x14ac:dyDescent="0.25">
      <c r="A191" s="1"/>
      <c r="B191" s="2"/>
      <c r="C191" s="2"/>
    </row>
    <row r="192" spans="1:3" x14ac:dyDescent="0.25">
      <c r="A192" s="1"/>
      <c r="B192" s="2"/>
      <c r="C192" s="2"/>
    </row>
    <row r="193" spans="1:3" x14ac:dyDescent="0.25">
      <c r="A193" s="1"/>
      <c r="B193" s="2"/>
      <c r="C193" s="2"/>
    </row>
    <row r="194" spans="1:3" x14ac:dyDescent="0.25">
      <c r="A194" s="1"/>
      <c r="B194" s="2"/>
      <c r="C194" s="2"/>
    </row>
    <row r="195" spans="1:3" x14ac:dyDescent="0.25">
      <c r="A195" s="1"/>
      <c r="B195" s="2"/>
      <c r="C195" s="2"/>
    </row>
    <row r="196" spans="1:3" x14ac:dyDescent="0.25">
      <c r="A196" s="1"/>
      <c r="B196" s="2"/>
      <c r="C196" s="2"/>
    </row>
    <row r="197" spans="1:3" x14ac:dyDescent="0.25">
      <c r="A197" s="1"/>
      <c r="B197" s="2"/>
      <c r="C197" s="2"/>
    </row>
    <row r="198" spans="1:3" x14ac:dyDescent="0.25">
      <c r="A198" s="1"/>
      <c r="B198" s="2"/>
      <c r="C198" s="2"/>
    </row>
    <row r="199" spans="1:3" x14ac:dyDescent="0.25">
      <c r="A199" s="1"/>
      <c r="B199" s="2"/>
      <c r="C199" s="2"/>
    </row>
    <row r="200" spans="1:3" x14ac:dyDescent="0.25">
      <c r="A200" s="1"/>
      <c r="B200" s="2"/>
      <c r="C200" s="2"/>
    </row>
    <row r="201" spans="1:3" x14ac:dyDescent="0.25">
      <c r="A201" s="1"/>
      <c r="B201" s="2"/>
      <c r="C201" s="2"/>
    </row>
    <row r="202" spans="1:3" x14ac:dyDescent="0.25">
      <c r="A202" s="1"/>
      <c r="B202" s="2"/>
      <c r="C202" s="2"/>
    </row>
    <row r="203" spans="1:3" x14ac:dyDescent="0.25">
      <c r="A203" s="1"/>
      <c r="B203" s="2"/>
      <c r="C203" s="2"/>
    </row>
    <row r="204" spans="1:3" x14ac:dyDescent="0.25">
      <c r="A204" s="1"/>
      <c r="B204" s="2"/>
      <c r="C204" s="2"/>
    </row>
    <row r="205" spans="1:3" x14ac:dyDescent="0.25">
      <c r="A205" s="1"/>
      <c r="B205" s="2"/>
      <c r="C205" s="2"/>
    </row>
    <row r="206" spans="1:3" x14ac:dyDescent="0.25">
      <c r="A206" s="1"/>
      <c r="B206" s="2"/>
      <c r="C206" s="2"/>
    </row>
    <row r="207" spans="1:3" x14ac:dyDescent="0.25">
      <c r="A207" s="1"/>
      <c r="B207" s="2"/>
      <c r="C207" s="2"/>
    </row>
    <row r="208" spans="1:3" x14ac:dyDescent="0.25">
      <c r="A208" s="1"/>
      <c r="B208" s="2"/>
      <c r="C208" s="2"/>
    </row>
    <row r="209" spans="1:3" x14ac:dyDescent="0.25">
      <c r="A209" s="1"/>
      <c r="B209" s="2"/>
      <c r="C209" s="2"/>
    </row>
    <row r="210" spans="1:3" x14ac:dyDescent="0.25">
      <c r="A210" s="1"/>
      <c r="B210" s="2"/>
      <c r="C210" s="2"/>
    </row>
    <row r="211" spans="1:3" x14ac:dyDescent="0.25">
      <c r="A211" s="1"/>
      <c r="B211" s="2"/>
      <c r="C211" s="2"/>
    </row>
    <row r="212" spans="1:3" x14ac:dyDescent="0.25">
      <c r="A212" s="1"/>
      <c r="B212" s="2"/>
      <c r="C212" s="2"/>
    </row>
    <row r="213" spans="1:3" x14ac:dyDescent="0.25">
      <c r="A213" s="1"/>
      <c r="B213" s="2"/>
      <c r="C213" s="2"/>
    </row>
    <row r="214" spans="1:3" x14ac:dyDescent="0.25">
      <c r="A214" s="1"/>
      <c r="B214" s="2"/>
      <c r="C214" s="2"/>
    </row>
    <row r="215" spans="1:3" x14ac:dyDescent="0.25">
      <c r="A215" s="1"/>
      <c r="B215" s="2"/>
      <c r="C215" s="2"/>
    </row>
    <row r="216" spans="1:3" x14ac:dyDescent="0.25">
      <c r="A216" s="1"/>
      <c r="B216" s="2"/>
      <c r="C216" s="2"/>
    </row>
    <row r="217" spans="1:3" x14ac:dyDescent="0.25">
      <c r="A217" s="1"/>
      <c r="B217" s="2"/>
      <c r="C217" s="2"/>
    </row>
    <row r="218" spans="1:3" x14ac:dyDescent="0.25">
      <c r="A218" s="1"/>
      <c r="B218" s="2"/>
      <c r="C218" s="2"/>
    </row>
    <row r="219" spans="1:3" x14ac:dyDescent="0.25">
      <c r="A219" s="1"/>
      <c r="B219" s="2"/>
      <c r="C219" s="2"/>
    </row>
    <row r="220" spans="1:3" x14ac:dyDescent="0.25">
      <c r="A220" s="1"/>
      <c r="B220" s="2"/>
      <c r="C220" s="2"/>
    </row>
    <row r="221" spans="1:3" x14ac:dyDescent="0.25">
      <c r="A221" s="1"/>
      <c r="B221" s="2"/>
      <c r="C221" s="2"/>
    </row>
    <row r="222" spans="1:3" x14ac:dyDescent="0.25">
      <c r="A222" s="1"/>
      <c r="B222" s="2"/>
      <c r="C222" s="2"/>
    </row>
    <row r="223" spans="1:3" x14ac:dyDescent="0.25">
      <c r="A223" s="1"/>
      <c r="B223" s="2"/>
      <c r="C223" s="2"/>
    </row>
    <row r="224" spans="1:3" x14ac:dyDescent="0.25">
      <c r="A224" s="1"/>
      <c r="B224" s="2"/>
      <c r="C224" s="2"/>
    </row>
    <row r="225" spans="1:3" x14ac:dyDescent="0.25">
      <c r="A225" s="1"/>
      <c r="B225" s="2"/>
      <c r="C225" s="2"/>
    </row>
    <row r="226" spans="1:3" x14ac:dyDescent="0.25">
      <c r="A226" s="1"/>
      <c r="B226" s="2"/>
      <c r="C226" s="2"/>
    </row>
    <row r="227" spans="1:3" x14ac:dyDescent="0.25">
      <c r="A227" s="1"/>
      <c r="B227" s="2"/>
      <c r="C227" s="2"/>
    </row>
    <row r="228" spans="1:3" x14ac:dyDescent="0.25">
      <c r="A228" s="1"/>
      <c r="B228" s="2"/>
      <c r="C228" s="2"/>
    </row>
    <row r="229" spans="1:3" x14ac:dyDescent="0.25">
      <c r="A229" s="1"/>
      <c r="B229" s="2"/>
      <c r="C229" s="2"/>
    </row>
    <row r="230" spans="1:3" x14ac:dyDescent="0.25">
      <c r="A230" s="1"/>
      <c r="B230" s="2"/>
      <c r="C230" s="2"/>
    </row>
    <row r="231" spans="1:3" x14ac:dyDescent="0.25">
      <c r="A231" s="1"/>
      <c r="B231" s="2"/>
      <c r="C231" s="2"/>
    </row>
    <row r="232" spans="1:3" x14ac:dyDescent="0.25">
      <c r="A232" s="1"/>
      <c r="B232" s="2"/>
      <c r="C232" s="2"/>
    </row>
    <row r="233" spans="1:3" x14ac:dyDescent="0.25">
      <c r="A233" s="1"/>
      <c r="B233" s="2"/>
      <c r="C233" s="2"/>
    </row>
    <row r="234" spans="1:3" x14ac:dyDescent="0.25">
      <c r="A234" s="1"/>
      <c r="B234" s="2"/>
      <c r="C234" s="2"/>
    </row>
    <row r="235" spans="1:3" x14ac:dyDescent="0.25">
      <c r="A235" s="1"/>
      <c r="B235" s="2"/>
      <c r="C235" s="2"/>
    </row>
    <row r="236" spans="1:3" x14ac:dyDescent="0.25">
      <c r="A236" s="1"/>
      <c r="B236" s="2"/>
      <c r="C236" s="2"/>
    </row>
    <row r="237" spans="1:3" x14ac:dyDescent="0.25">
      <c r="A237" s="1"/>
      <c r="B237" s="2"/>
      <c r="C237" s="2"/>
    </row>
    <row r="238" spans="1:3" x14ac:dyDescent="0.25">
      <c r="A238" s="1"/>
      <c r="B238" s="2"/>
      <c r="C238" s="2"/>
    </row>
    <row r="239" spans="1:3" x14ac:dyDescent="0.25">
      <c r="A239" s="1"/>
      <c r="B239" s="2"/>
      <c r="C239" s="2"/>
    </row>
    <row r="240" spans="1:3" x14ac:dyDescent="0.25">
      <c r="A240" s="1"/>
      <c r="B240" s="2"/>
      <c r="C240" s="2"/>
    </row>
    <row r="241" spans="1:3" x14ac:dyDescent="0.25">
      <c r="A241" s="1"/>
      <c r="B241" s="2"/>
      <c r="C241" s="2"/>
    </row>
    <row r="242" spans="1:3" x14ac:dyDescent="0.25">
      <c r="A242" s="1"/>
      <c r="B242" s="2"/>
      <c r="C242" s="2"/>
    </row>
    <row r="243" spans="1:3" x14ac:dyDescent="0.25">
      <c r="A243" s="1"/>
      <c r="B243" s="2"/>
      <c r="C243" s="2"/>
    </row>
    <row r="244" spans="1:3" x14ac:dyDescent="0.25">
      <c r="A244" s="1"/>
      <c r="B244" s="2"/>
      <c r="C244" s="2"/>
    </row>
    <row r="245" spans="1:3" x14ac:dyDescent="0.25">
      <c r="A245" s="1"/>
      <c r="B245" s="2"/>
      <c r="C245" s="2"/>
    </row>
    <row r="246" spans="1:3" x14ac:dyDescent="0.25">
      <c r="A246" s="1"/>
      <c r="B246" s="2"/>
      <c r="C246" s="2"/>
    </row>
    <row r="247" spans="1:3" x14ac:dyDescent="0.25">
      <c r="A247" s="1"/>
      <c r="B247" s="2"/>
      <c r="C247" s="2"/>
    </row>
    <row r="248" spans="1:3" x14ac:dyDescent="0.25">
      <c r="A248" s="1"/>
      <c r="B248" s="2"/>
      <c r="C248" s="2"/>
    </row>
    <row r="249" spans="1:3" x14ac:dyDescent="0.25">
      <c r="A249" s="1"/>
      <c r="B249" s="2"/>
      <c r="C249" s="2"/>
    </row>
    <row r="250" spans="1:3" x14ac:dyDescent="0.25">
      <c r="A250" s="1"/>
      <c r="B250" s="2"/>
      <c r="C250" s="2"/>
    </row>
    <row r="251" spans="1:3" x14ac:dyDescent="0.25">
      <c r="A251" s="1"/>
      <c r="B251" s="2"/>
      <c r="C251" s="2"/>
    </row>
    <row r="252" spans="1:3" x14ac:dyDescent="0.25">
      <c r="A252" s="1"/>
      <c r="B252" s="2"/>
      <c r="C252" s="2"/>
    </row>
    <row r="253" spans="1:3" x14ac:dyDescent="0.25">
      <c r="A253" s="1"/>
      <c r="B253" s="2"/>
      <c r="C253" s="2"/>
    </row>
    <row r="254" spans="1:3" x14ac:dyDescent="0.25">
      <c r="A254" s="1"/>
      <c r="B254" s="2"/>
      <c r="C254" s="2"/>
    </row>
    <row r="255" spans="1:3" x14ac:dyDescent="0.25">
      <c r="A255" s="1"/>
      <c r="B255" s="2"/>
      <c r="C255" s="2"/>
    </row>
    <row r="256" spans="1:3" x14ac:dyDescent="0.25">
      <c r="A256" s="1"/>
      <c r="B256" s="2"/>
      <c r="C256" s="2"/>
    </row>
  </sheetData>
  <conditionalFormatting sqref="C42:C256 B57 B2:B35 D2:K256 C2:C38 B37:B51 B54 B59:B61 B68:B256">
    <cfRule type="cellIs" dxfId="269" priority="1" stopIfTrue="1" operator="lessThan">
      <formula>-99</formula>
    </cfRule>
  </conditionalFormatting>
  <conditionalFormatting sqref="B58">
    <cfRule type="expression" dxfId="268" priority="2" stopIfTrue="1">
      <formula>C115&gt;0</formula>
    </cfRule>
  </conditionalFormatting>
  <conditionalFormatting sqref="B36">
    <cfRule type="cellIs" dxfId="267" priority="3" stopIfTrue="1" operator="equal">
      <formula>0</formula>
    </cfRule>
    <cfRule type="cellIs" dxfId="266" priority="4" stopIfTrue="1" operator="lessThan">
      <formula>25.94</formula>
    </cfRule>
    <cfRule type="cellIs" dxfId="265" priority="5" stopIfTrue="1" operator="lessThan">
      <formula>-99</formula>
    </cfRule>
  </conditionalFormatting>
  <conditionalFormatting sqref="C39">
    <cfRule type="cellIs" dxfId="264" priority="6" stopIfTrue="1" operator="equal">
      <formula>0</formula>
    </cfRule>
    <cfRule type="cellIs" dxfId="263" priority="7" stopIfTrue="1" operator="lessThan">
      <formula>74.42</formula>
    </cfRule>
    <cfRule type="cellIs" dxfId="262" priority="8" stopIfTrue="1" operator="lessThan">
      <formula>-99</formula>
    </cfRule>
  </conditionalFormatting>
  <conditionalFormatting sqref="C40">
    <cfRule type="cellIs" dxfId="261" priority="9" stopIfTrue="1" operator="equal">
      <formula>0</formula>
    </cfRule>
    <cfRule type="cellIs" dxfId="260" priority="10" stopIfTrue="1" operator="lessThan">
      <formula>25.94</formula>
    </cfRule>
    <cfRule type="cellIs" dxfId="259" priority="11" stopIfTrue="1" operator="lessThan">
      <formula>-99</formula>
    </cfRule>
  </conditionalFormatting>
  <conditionalFormatting sqref="C41">
    <cfRule type="cellIs" dxfId="258" priority="12" stopIfTrue="1" operator="equal">
      <formula>0</formula>
    </cfRule>
    <cfRule type="cellIs" dxfId="257" priority="13" stopIfTrue="1" operator="lessThan">
      <formula>25.94</formula>
    </cfRule>
    <cfRule type="cellIs" dxfId="256" priority="14" stopIfTrue="1" operator="lessThan">
      <formula>-99</formula>
    </cfRule>
  </conditionalFormatting>
  <conditionalFormatting sqref="B52">
    <cfRule type="cellIs" dxfId="255" priority="15" stopIfTrue="1" operator="equal">
      <formula>0</formula>
    </cfRule>
    <cfRule type="cellIs" dxfId="254" priority="16" stopIfTrue="1" operator="lessThan">
      <formula>26.1</formula>
    </cfRule>
    <cfRule type="cellIs" dxfId="253" priority="17" stopIfTrue="1" operator="lessThan">
      <formula>-99</formula>
    </cfRule>
  </conditionalFormatting>
  <conditionalFormatting sqref="B53">
    <cfRule type="cellIs" dxfId="252" priority="18" stopIfTrue="1" operator="equal">
      <formula>0</formula>
    </cfRule>
    <cfRule type="cellIs" dxfId="251" priority="19" stopIfTrue="1" operator="lessThan">
      <formula>25.94</formula>
    </cfRule>
    <cfRule type="cellIs" dxfId="250" priority="20" stopIfTrue="1" operator="lessThan">
      <formula>-99</formula>
    </cfRule>
  </conditionalFormatting>
  <conditionalFormatting sqref="B55">
    <cfRule type="cellIs" dxfId="249" priority="21" stopIfTrue="1" operator="equal">
      <formula>0</formula>
    </cfRule>
    <cfRule type="cellIs" dxfId="248" priority="22" stopIfTrue="1" operator="lessThan">
      <formula>25.94</formula>
    </cfRule>
    <cfRule type="cellIs" dxfId="247" priority="23" stopIfTrue="1" operator="lessThan">
      <formula>-99</formula>
    </cfRule>
  </conditionalFormatting>
  <conditionalFormatting sqref="B56">
    <cfRule type="cellIs" dxfId="246" priority="24" stopIfTrue="1" operator="equal">
      <formula>0</formula>
    </cfRule>
    <cfRule type="cellIs" dxfId="245" priority="25" stopIfTrue="1" operator="lessThan">
      <formula>25.94</formula>
    </cfRule>
    <cfRule type="cellIs" dxfId="244" priority="26" stopIfTrue="1" operator="lessThan">
      <formula>-99</formula>
    </cfRule>
  </conditionalFormatting>
  <conditionalFormatting sqref="B62">
    <cfRule type="cellIs" dxfId="243" priority="27" stopIfTrue="1" operator="equal">
      <formula>0</formula>
    </cfRule>
    <cfRule type="cellIs" dxfId="242" priority="28" stopIfTrue="1" operator="lessThan">
      <formula>25.94</formula>
    </cfRule>
    <cfRule type="cellIs" dxfId="241" priority="29" stopIfTrue="1" operator="lessThan">
      <formula>-99</formula>
    </cfRule>
  </conditionalFormatting>
  <conditionalFormatting sqref="B63">
    <cfRule type="cellIs" dxfId="240" priority="30" stopIfTrue="1" operator="equal">
      <formula>0</formula>
    </cfRule>
    <cfRule type="cellIs" dxfId="239" priority="31" stopIfTrue="1" operator="lessThan">
      <formula>25.94</formula>
    </cfRule>
    <cfRule type="cellIs" dxfId="238" priority="32" stopIfTrue="1" operator="lessThan">
      <formula>-99</formula>
    </cfRule>
  </conditionalFormatting>
  <conditionalFormatting sqref="B64">
    <cfRule type="cellIs" dxfId="237" priority="33" stopIfTrue="1" operator="equal">
      <formula>0</formula>
    </cfRule>
    <cfRule type="cellIs" dxfId="236" priority="34" stopIfTrue="1" operator="lessThan">
      <formula>25.94</formula>
    </cfRule>
    <cfRule type="cellIs" dxfId="235" priority="35" stopIfTrue="1" operator="lessThan">
      <formula>-99</formula>
    </cfRule>
  </conditionalFormatting>
  <conditionalFormatting sqref="B65">
    <cfRule type="cellIs" dxfId="234" priority="36" stopIfTrue="1" operator="equal">
      <formula>0</formula>
    </cfRule>
    <cfRule type="cellIs" dxfId="233" priority="37" stopIfTrue="1" operator="lessThan">
      <formula>25.94</formula>
    </cfRule>
    <cfRule type="cellIs" dxfId="232" priority="38" stopIfTrue="1" operator="lessThan">
      <formula>-99</formula>
    </cfRule>
  </conditionalFormatting>
  <conditionalFormatting sqref="B66">
    <cfRule type="cellIs" dxfId="231" priority="39" stopIfTrue="1" operator="equal">
      <formula>0</formula>
    </cfRule>
    <cfRule type="cellIs" dxfId="230" priority="40" stopIfTrue="1" operator="lessThan">
      <formula>25.94</formula>
    </cfRule>
    <cfRule type="cellIs" dxfId="229" priority="41" stopIfTrue="1" operator="lessThan">
      <formula>-99</formula>
    </cfRule>
  </conditionalFormatting>
  <conditionalFormatting sqref="B67">
    <cfRule type="cellIs" dxfId="228" priority="42" stopIfTrue="1" operator="equal">
      <formula>0</formula>
    </cfRule>
    <cfRule type="cellIs" dxfId="227" priority="43" stopIfTrue="1" operator="lessThan">
      <formula>25.94</formula>
    </cfRule>
    <cfRule type="cellIs" dxfId="226" priority="44" stopIfTrue="1" operator="lessThan">
      <formula>-99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/>
  </sheetViews>
  <sheetFormatPr defaultRowHeight="15" x14ac:dyDescent="0.25"/>
  <cols>
    <col min="1" max="1" width="8.5703125" bestFit="1" customWidth="1"/>
    <col min="2" max="2" width="10.7109375" bestFit="1" customWidth="1"/>
    <col min="3" max="3" width="8.140625" bestFit="1" customWidth="1"/>
    <col min="4" max="4" width="11.85546875" bestFit="1" customWidth="1"/>
    <col min="5" max="5" width="6.28515625" bestFit="1" customWidth="1"/>
    <col min="6" max="6" width="3.28515625" bestFit="1" customWidth="1"/>
    <col min="7" max="7" width="9.85546875" bestFit="1" customWidth="1"/>
  </cols>
  <sheetData>
    <row r="1" spans="1:7" x14ac:dyDescent="0.25">
      <c r="A1" s="13" t="s">
        <v>116</v>
      </c>
      <c r="B1" s="13" t="s">
        <v>77</v>
      </c>
      <c r="C1" s="13" t="s">
        <v>117</v>
      </c>
      <c r="D1" s="13" t="s">
        <v>118</v>
      </c>
      <c r="E1" s="13" t="s">
        <v>119</v>
      </c>
      <c r="F1" s="13" t="s">
        <v>120</v>
      </c>
      <c r="G1" s="13" t="s">
        <v>121</v>
      </c>
    </row>
    <row r="2" spans="1:7" x14ac:dyDescent="0.25">
      <c r="A2" s="13" t="s">
        <v>122</v>
      </c>
      <c r="B2" s="14">
        <v>41579.291666666664</v>
      </c>
      <c r="C2" s="15">
        <v>41579.291666666664</v>
      </c>
      <c r="D2" t="s">
        <v>124</v>
      </c>
      <c r="E2" t="s">
        <v>125</v>
      </c>
      <c r="F2" t="s">
        <v>126</v>
      </c>
      <c r="G2" t="s">
        <v>127</v>
      </c>
    </row>
    <row r="3" spans="1:7" x14ac:dyDescent="0.25">
      <c r="A3" s="13" t="s">
        <v>123</v>
      </c>
      <c r="B3" s="14">
        <v>41586.291666666664</v>
      </c>
      <c r="C3" s="15">
        <v>41586.291666666664</v>
      </c>
      <c r="D3" t="s">
        <v>13</v>
      </c>
      <c r="E3" t="s">
        <v>125</v>
      </c>
      <c r="F3" t="s">
        <v>126</v>
      </c>
      <c r="G3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9"/>
  <sheetViews>
    <sheetView workbookViewId="0"/>
  </sheetViews>
  <sheetFormatPr defaultRowHeight="15" x14ac:dyDescent="0.25"/>
  <cols>
    <col min="1" max="1" width="11.140625" bestFit="1" customWidth="1"/>
    <col min="2" max="2" width="9" bestFit="1" customWidth="1"/>
    <col min="3" max="3" width="7.85546875" bestFit="1" customWidth="1"/>
  </cols>
  <sheetData>
    <row r="1" spans="1:3" x14ac:dyDescent="0.25">
      <c r="A1" s="9" t="s">
        <v>72</v>
      </c>
      <c r="B1" s="4"/>
      <c r="C1" s="16"/>
    </row>
    <row r="2" spans="1:3" x14ac:dyDescent="0.25">
      <c r="A2" s="9" t="s">
        <v>128</v>
      </c>
      <c r="B2" s="18" t="s">
        <v>129</v>
      </c>
      <c r="C2" s="19" t="s">
        <v>130</v>
      </c>
    </row>
    <row r="3" spans="1:3" x14ac:dyDescent="0.25">
      <c r="A3" s="9" t="s">
        <v>131</v>
      </c>
      <c r="B3" s="4">
        <v>0</v>
      </c>
      <c r="C3" s="16">
        <v>0</v>
      </c>
    </row>
    <row r="4" spans="1:3" x14ac:dyDescent="0.25">
      <c r="A4" s="9">
        <v>43</v>
      </c>
      <c r="B4" s="4">
        <v>4</v>
      </c>
      <c r="C4" s="16">
        <v>1.0000000000000001E-5</v>
      </c>
    </row>
    <row r="5" spans="1:3" x14ac:dyDescent="0.25">
      <c r="A5" s="9">
        <v>43.1</v>
      </c>
      <c r="B5" s="4">
        <v>2</v>
      </c>
      <c r="C5" s="16">
        <v>0</v>
      </c>
    </row>
    <row r="6" spans="1:3" x14ac:dyDescent="0.25">
      <c r="A6" s="9">
        <v>43.2</v>
      </c>
      <c r="B6" s="4">
        <v>10</v>
      </c>
      <c r="C6" s="16">
        <v>2.0000000000000002E-5</v>
      </c>
    </row>
    <row r="7" spans="1:3" x14ac:dyDescent="0.25">
      <c r="A7" s="9">
        <v>43.3</v>
      </c>
      <c r="B7" s="4">
        <v>16</v>
      </c>
      <c r="C7" s="16">
        <v>3.0000000000000001E-5</v>
      </c>
    </row>
    <row r="8" spans="1:3" x14ac:dyDescent="0.25">
      <c r="A8" s="9">
        <v>43.4</v>
      </c>
      <c r="B8" s="4">
        <v>35</v>
      </c>
      <c r="C8" s="16">
        <v>6.0000000000000002E-5</v>
      </c>
    </row>
    <row r="9" spans="1:3" x14ac:dyDescent="0.25">
      <c r="A9" s="9">
        <v>43.5</v>
      </c>
      <c r="B9" s="4">
        <v>115</v>
      </c>
      <c r="C9" s="16">
        <v>1.9000000000000001E-4</v>
      </c>
    </row>
    <row r="10" spans="1:3" x14ac:dyDescent="0.25">
      <c r="A10" s="9">
        <v>43.6</v>
      </c>
      <c r="B10" s="4">
        <v>229</v>
      </c>
      <c r="C10" s="16">
        <v>3.8000000000000002E-4</v>
      </c>
    </row>
    <row r="11" spans="1:3" x14ac:dyDescent="0.25">
      <c r="A11" s="9">
        <v>43.7</v>
      </c>
      <c r="B11" s="4">
        <v>390</v>
      </c>
      <c r="C11" s="16">
        <v>6.4000000000000005E-4</v>
      </c>
    </row>
    <row r="12" spans="1:3" x14ac:dyDescent="0.25">
      <c r="A12" s="9">
        <v>43.8</v>
      </c>
      <c r="B12" s="4">
        <v>599</v>
      </c>
      <c r="C12" s="16">
        <v>9.8999999999999999E-4</v>
      </c>
    </row>
    <row r="13" spans="1:3" x14ac:dyDescent="0.25">
      <c r="A13" s="9">
        <v>43.9</v>
      </c>
      <c r="B13" s="4">
        <v>1061</v>
      </c>
      <c r="C13" s="16">
        <v>1.75E-3</v>
      </c>
    </row>
    <row r="14" spans="1:3" x14ac:dyDescent="0.25">
      <c r="A14" s="9">
        <v>44</v>
      </c>
      <c r="B14" s="4">
        <v>1614</v>
      </c>
      <c r="C14" s="16">
        <v>2.6700000000000001E-3</v>
      </c>
    </row>
    <row r="15" spans="1:3" x14ac:dyDescent="0.25">
      <c r="A15" s="9">
        <v>44.1</v>
      </c>
      <c r="B15" s="4">
        <v>2456</v>
      </c>
      <c r="C15" s="16">
        <v>4.0600000000000002E-3</v>
      </c>
    </row>
    <row r="16" spans="1:3" x14ac:dyDescent="0.25">
      <c r="A16" s="9">
        <v>44.2</v>
      </c>
      <c r="B16" s="4">
        <v>3470</v>
      </c>
      <c r="C16" s="16">
        <v>5.7400000000000003E-3</v>
      </c>
    </row>
    <row r="17" spans="1:3" x14ac:dyDescent="0.25">
      <c r="A17" s="9">
        <v>44.3</v>
      </c>
      <c r="B17" s="4">
        <v>4867</v>
      </c>
      <c r="C17" s="16">
        <v>8.0499999999999999E-3</v>
      </c>
    </row>
    <row r="18" spans="1:3" x14ac:dyDescent="0.25">
      <c r="A18" s="9">
        <v>44.4</v>
      </c>
      <c r="B18" s="4">
        <v>6981</v>
      </c>
      <c r="C18" s="16">
        <v>1.154E-2</v>
      </c>
    </row>
    <row r="19" spans="1:3" x14ac:dyDescent="0.25">
      <c r="A19" s="9">
        <v>44.5</v>
      </c>
      <c r="B19" s="4">
        <v>9771</v>
      </c>
      <c r="C19" s="16">
        <v>1.6160000000000001E-2</v>
      </c>
    </row>
    <row r="20" spans="1:3" x14ac:dyDescent="0.25">
      <c r="A20" s="9">
        <v>44.6</v>
      </c>
      <c r="B20" s="4">
        <v>13306</v>
      </c>
      <c r="C20" s="16">
        <v>2.1999999999999999E-2</v>
      </c>
    </row>
    <row r="21" spans="1:3" x14ac:dyDescent="0.25">
      <c r="A21" s="9">
        <v>44.7</v>
      </c>
      <c r="B21" s="4">
        <v>17500</v>
      </c>
      <c r="C21" s="16">
        <v>2.894E-2</v>
      </c>
    </row>
    <row r="22" spans="1:3" x14ac:dyDescent="0.25">
      <c r="A22" s="9">
        <v>44.8</v>
      </c>
      <c r="B22" s="4">
        <v>22796</v>
      </c>
      <c r="C22" s="16">
        <v>3.7690000000000001E-2</v>
      </c>
    </row>
    <row r="23" spans="1:3" x14ac:dyDescent="0.25">
      <c r="A23" s="9">
        <v>44.9</v>
      </c>
      <c r="B23" s="4">
        <v>28453</v>
      </c>
      <c r="C23" s="16">
        <v>4.7050000000000002E-2</v>
      </c>
    </row>
    <row r="24" spans="1:3" x14ac:dyDescent="0.25">
      <c r="A24" s="9">
        <v>45</v>
      </c>
      <c r="B24" s="4">
        <v>34080</v>
      </c>
      <c r="C24" s="16">
        <v>5.6349999999999997E-2</v>
      </c>
    </row>
    <row r="25" spans="1:3" x14ac:dyDescent="0.25">
      <c r="A25" s="9">
        <v>45.1</v>
      </c>
      <c r="B25" s="4">
        <v>41500</v>
      </c>
      <c r="C25" s="16">
        <v>6.862E-2</v>
      </c>
    </row>
    <row r="26" spans="1:3" x14ac:dyDescent="0.25">
      <c r="A26" s="9">
        <v>45.2</v>
      </c>
      <c r="B26" s="4">
        <v>48822</v>
      </c>
      <c r="C26" s="16">
        <v>8.072E-2</v>
      </c>
    </row>
    <row r="27" spans="1:3" x14ac:dyDescent="0.25">
      <c r="A27" s="9">
        <v>45.3</v>
      </c>
      <c r="B27" s="4">
        <v>57113</v>
      </c>
      <c r="C27" s="16">
        <v>9.443E-2</v>
      </c>
    </row>
    <row r="28" spans="1:3" x14ac:dyDescent="0.25">
      <c r="A28" s="9">
        <v>45.4</v>
      </c>
      <c r="B28" s="4">
        <v>66480</v>
      </c>
      <c r="C28" s="16">
        <v>0.10992</v>
      </c>
    </row>
    <row r="29" spans="1:3" x14ac:dyDescent="0.25">
      <c r="A29" s="9">
        <v>45.5</v>
      </c>
      <c r="B29" s="4">
        <v>76126</v>
      </c>
      <c r="C29" s="16">
        <v>0.12587000000000001</v>
      </c>
    </row>
    <row r="30" spans="1:3" x14ac:dyDescent="0.25">
      <c r="A30" s="9">
        <v>45.6</v>
      </c>
      <c r="B30" s="4">
        <v>86869</v>
      </c>
      <c r="C30" s="16">
        <v>0.14363000000000001</v>
      </c>
    </row>
    <row r="31" spans="1:3" x14ac:dyDescent="0.25">
      <c r="A31" s="9">
        <v>45.7</v>
      </c>
      <c r="B31" s="4">
        <v>97477</v>
      </c>
      <c r="C31" s="16">
        <v>0.16117000000000001</v>
      </c>
    </row>
    <row r="32" spans="1:3" x14ac:dyDescent="0.25">
      <c r="A32" s="9">
        <v>45.8</v>
      </c>
      <c r="B32" s="4">
        <v>109689</v>
      </c>
      <c r="C32" s="16">
        <v>0.18135999999999999</v>
      </c>
    </row>
    <row r="33" spans="1:3" x14ac:dyDescent="0.25">
      <c r="A33" s="9">
        <v>45.9</v>
      </c>
      <c r="B33" s="4">
        <v>121529</v>
      </c>
      <c r="C33" s="16">
        <v>0.20094000000000001</v>
      </c>
    </row>
    <row r="34" spans="1:3" x14ac:dyDescent="0.25">
      <c r="A34" s="9">
        <v>46</v>
      </c>
      <c r="B34" s="4">
        <v>131926</v>
      </c>
      <c r="C34" s="16">
        <v>0.21812999999999999</v>
      </c>
    </row>
    <row r="35" spans="1:3" x14ac:dyDescent="0.25">
      <c r="A35" s="9">
        <v>46.1</v>
      </c>
      <c r="B35" s="4">
        <v>143356</v>
      </c>
      <c r="C35" s="16">
        <v>0.23702999999999999</v>
      </c>
    </row>
    <row r="36" spans="1:3" x14ac:dyDescent="0.25">
      <c r="A36" s="9">
        <v>46.2</v>
      </c>
      <c r="B36" s="4">
        <v>155413</v>
      </c>
      <c r="C36" s="16">
        <v>0.25696999999999998</v>
      </c>
    </row>
    <row r="37" spans="1:3" x14ac:dyDescent="0.25">
      <c r="A37" s="9">
        <v>46.3</v>
      </c>
      <c r="B37" s="4">
        <v>167625</v>
      </c>
      <c r="C37" s="16">
        <v>0.27716000000000002</v>
      </c>
    </row>
    <row r="38" spans="1:3" x14ac:dyDescent="0.25">
      <c r="A38" s="9">
        <v>46.4</v>
      </c>
      <c r="B38" s="4">
        <v>181043</v>
      </c>
      <c r="C38" s="16">
        <v>0.29933999999999999</v>
      </c>
    </row>
    <row r="39" spans="1:3" x14ac:dyDescent="0.25">
      <c r="A39" s="9">
        <v>46.5</v>
      </c>
      <c r="B39" s="4">
        <v>193006</v>
      </c>
      <c r="C39" s="16">
        <v>0.31912000000000001</v>
      </c>
    </row>
    <row r="40" spans="1:3" x14ac:dyDescent="0.25">
      <c r="A40" s="9">
        <v>46.6</v>
      </c>
      <c r="B40" s="4">
        <v>203685</v>
      </c>
      <c r="C40" s="16">
        <v>0.33678000000000002</v>
      </c>
    </row>
    <row r="41" spans="1:3" x14ac:dyDescent="0.25">
      <c r="A41" s="9">
        <v>46.7</v>
      </c>
      <c r="B41" s="4">
        <v>216837</v>
      </c>
      <c r="C41" s="16">
        <v>0.35853000000000002</v>
      </c>
    </row>
    <row r="42" spans="1:3" x14ac:dyDescent="0.25">
      <c r="A42" s="9">
        <v>46.8</v>
      </c>
      <c r="B42" s="4">
        <v>228407</v>
      </c>
      <c r="C42" s="16">
        <v>0.37766</v>
      </c>
    </row>
    <row r="43" spans="1:3" x14ac:dyDescent="0.25">
      <c r="A43" s="9">
        <v>46.9</v>
      </c>
      <c r="B43" s="4">
        <v>239443</v>
      </c>
      <c r="C43" s="16">
        <v>0.39589999999999997</v>
      </c>
    </row>
    <row r="44" spans="1:3" x14ac:dyDescent="0.25">
      <c r="A44" s="9">
        <v>47</v>
      </c>
      <c r="B44" s="4">
        <v>250541</v>
      </c>
      <c r="C44" s="16">
        <v>0.41425000000000001</v>
      </c>
    </row>
    <row r="45" spans="1:3" x14ac:dyDescent="0.25">
      <c r="A45" s="9">
        <v>47.1</v>
      </c>
      <c r="B45" s="4">
        <v>263280</v>
      </c>
      <c r="C45" s="16">
        <v>0.43531999999999998</v>
      </c>
    </row>
    <row r="46" spans="1:3" x14ac:dyDescent="0.25">
      <c r="A46" s="9">
        <v>47.2</v>
      </c>
      <c r="B46" s="4">
        <v>275578</v>
      </c>
      <c r="C46" s="16">
        <v>0.45565</v>
      </c>
    </row>
    <row r="47" spans="1:3" x14ac:dyDescent="0.25">
      <c r="A47" s="9">
        <v>47.3</v>
      </c>
      <c r="B47" s="4">
        <v>289700</v>
      </c>
      <c r="C47" s="16">
        <v>0.47899999999999998</v>
      </c>
    </row>
    <row r="48" spans="1:3" x14ac:dyDescent="0.25">
      <c r="A48" s="9">
        <v>47.4</v>
      </c>
      <c r="B48" s="4">
        <v>302772</v>
      </c>
      <c r="C48" s="16">
        <v>0.50061999999999995</v>
      </c>
    </row>
    <row r="49" spans="1:3" x14ac:dyDescent="0.25">
      <c r="A49" s="9">
        <v>47.5</v>
      </c>
      <c r="B49" s="4">
        <v>314707</v>
      </c>
      <c r="C49" s="16">
        <v>0.52034999999999998</v>
      </c>
    </row>
    <row r="50" spans="1:3" x14ac:dyDescent="0.25">
      <c r="A50" s="9">
        <v>47.6</v>
      </c>
      <c r="B50" s="4">
        <v>329823</v>
      </c>
      <c r="C50" s="16">
        <v>0.54534000000000005</v>
      </c>
    </row>
    <row r="51" spans="1:3" x14ac:dyDescent="0.25">
      <c r="A51" s="9">
        <v>47.7</v>
      </c>
      <c r="B51" s="4">
        <v>340638</v>
      </c>
      <c r="C51" s="16">
        <v>0.56322000000000005</v>
      </c>
    </row>
    <row r="52" spans="1:3" x14ac:dyDescent="0.25">
      <c r="A52" s="9">
        <v>47.8</v>
      </c>
      <c r="B52" s="4">
        <v>350947</v>
      </c>
      <c r="C52" s="16">
        <v>0.58026999999999995</v>
      </c>
    </row>
    <row r="53" spans="1:3" x14ac:dyDescent="0.25">
      <c r="A53" s="9">
        <v>47.9</v>
      </c>
      <c r="B53" s="4">
        <v>363222</v>
      </c>
      <c r="C53" s="16">
        <v>0.60057000000000005</v>
      </c>
    </row>
    <row r="54" spans="1:3" x14ac:dyDescent="0.25">
      <c r="A54" s="9">
        <v>48</v>
      </c>
      <c r="B54" s="4">
        <v>374269</v>
      </c>
      <c r="C54" s="16">
        <v>0.61882999999999999</v>
      </c>
    </row>
    <row r="55" spans="1:3" x14ac:dyDescent="0.25">
      <c r="A55" s="9">
        <v>48.1</v>
      </c>
      <c r="B55" s="4">
        <v>382789</v>
      </c>
      <c r="C55" s="16">
        <v>0.63292000000000004</v>
      </c>
    </row>
    <row r="56" spans="1:3" x14ac:dyDescent="0.25">
      <c r="A56" s="9">
        <v>48.2</v>
      </c>
      <c r="B56" s="4">
        <v>392299</v>
      </c>
      <c r="C56" s="16">
        <v>0.64863999999999999</v>
      </c>
    </row>
    <row r="57" spans="1:3" x14ac:dyDescent="0.25">
      <c r="A57" s="9">
        <v>48.3</v>
      </c>
      <c r="B57" s="4">
        <v>401405</v>
      </c>
      <c r="C57" s="16">
        <v>0.66369999999999996</v>
      </c>
    </row>
    <row r="58" spans="1:3" x14ac:dyDescent="0.25">
      <c r="A58" s="9">
        <v>48.4</v>
      </c>
      <c r="B58" s="4">
        <v>408361</v>
      </c>
      <c r="C58" s="16">
        <v>0.67520000000000002</v>
      </c>
    </row>
    <row r="59" spans="1:3" x14ac:dyDescent="0.25">
      <c r="A59" s="9">
        <v>48.5</v>
      </c>
      <c r="B59" s="4">
        <v>418526</v>
      </c>
      <c r="C59" s="16">
        <v>0.69201000000000001</v>
      </c>
    </row>
    <row r="60" spans="1:3" x14ac:dyDescent="0.25">
      <c r="A60" s="9">
        <v>48.6</v>
      </c>
      <c r="B60" s="4">
        <v>425783</v>
      </c>
      <c r="C60" s="16">
        <v>0.70401000000000002</v>
      </c>
    </row>
    <row r="61" spans="1:3" x14ac:dyDescent="0.25">
      <c r="A61" s="9">
        <v>48.7</v>
      </c>
      <c r="B61" s="4">
        <v>434594</v>
      </c>
      <c r="C61" s="16">
        <v>0.71857000000000004</v>
      </c>
    </row>
    <row r="62" spans="1:3" x14ac:dyDescent="0.25">
      <c r="A62" s="9">
        <v>48.8</v>
      </c>
      <c r="B62" s="4">
        <v>440652</v>
      </c>
      <c r="C62" s="16">
        <v>0.72858999999999996</v>
      </c>
    </row>
    <row r="63" spans="1:3" x14ac:dyDescent="0.25">
      <c r="A63" s="9">
        <v>48.9</v>
      </c>
      <c r="B63" s="4">
        <v>448505</v>
      </c>
      <c r="C63" s="16">
        <v>0.74158000000000002</v>
      </c>
    </row>
    <row r="64" spans="1:3" x14ac:dyDescent="0.25">
      <c r="A64" s="9">
        <v>49</v>
      </c>
      <c r="B64" s="4">
        <v>455206</v>
      </c>
      <c r="C64" s="16">
        <v>0.75266</v>
      </c>
    </row>
    <row r="65" spans="1:3" x14ac:dyDescent="0.25">
      <c r="A65" s="9">
        <v>49.1</v>
      </c>
      <c r="B65" s="4">
        <v>459798</v>
      </c>
      <c r="C65" s="16">
        <v>0.76024999999999998</v>
      </c>
    </row>
    <row r="66" spans="1:3" x14ac:dyDescent="0.25">
      <c r="A66" s="9">
        <v>49.2</v>
      </c>
      <c r="B66" s="4">
        <v>468704</v>
      </c>
      <c r="C66" s="16">
        <v>0.77497000000000005</v>
      </c>
    </row>
    <row r="67" spans="1:3" x14ac:dyDescent="0.25">
      <c r="A67" s="9">
        <v>49.3</v>
      </c>
      <c r="B67" s="4">
        <v>472769</v>
      </c>
      <c r="C67" s="16">
        <v>0.78169</v>
      </c>
    </row>
    <row r="68" spans="1:3" x14ac:dyDescent="0.25">
      <c r="A68" s="9">
        <v>49.4</v>
      </c>
      <c r="B68" s="4">
        <v>477475</v>
      </c>
      <c r="C68" s="16">
        <v>0.78947999999999996</v>
      </c>
    </row>
    <row r="69" spans="1:3" x14ac:dyDescent="0.25">
      <c r="A69" s="9">
        <v>49.5</v>
      </c>
      <c r="B69" s="4">
        <v>479090</v>
      </c>
      <c r="C69" s="16">
        <v>0.79215000000000002</v>
      </c>
    </row>
    <row r="70" spans="1:3" x14ac:dyDescent="0.25">
      <c r="A70" s="9">
        <v>49.6</v>
      </c>
      <c r="B70" s="4">
        <v>483428</v>
      </c>
      <c r="C70" s="16">
        <v>0.79932000000000003</v>
      </c>
    </row>
    <row r="71" spans="1:3" x14ac:dyDescent="0.25">
      <c r="A71" s="9">
        <v>49.7</v>
      </c>
      <c r="B71" s="4">
        <v>483381</v>
      </c>
      <c r="C71" s="16">
        <v>0.79923999999999995</v>
      </c>
    </row>
    <row r="72" spans="1:3" x14ac:dyDescent="0.25">
      <c r="A72" s="9">
        <v>49.8</v>
      </c>
      <c r="B72" s="4">
        <v>485061</v>
      </c>
      <c r="C72" s="16">
        <v>0.80201999999999996</v>
      </c>
    </row>
    <row r="73" spans="1:3" x14ac:dyDescent="0.25">
      <c r="A73" s="9">
        <v>49.9</v>
      </c>
      <c r="B73" s="4">
        <v>484148</v>
      </c>
      <c r="C73" s="16">
        <v>0.80051000000000005</v>
      </c>
    </row>
    <row r="74" spans="1:3" x14ac:dyDescent="0.25">
      <c r="A74" s="9">
        <v>50</v>
      </c>
      <c r="B74" s="4">
        <v>483071</v>
      </c>
      <c r="C74" s="16">
        <v>0.79873000000000005</v>
      </c>
    </row>
    <row r="75" spans="1:3" x14ac:dyDescent="0.25">
      <c r="A75" s="9">
        <v>50.1</v>
      </c>
      <c r="B75" s="4">
        <v>482754</v>
      </c>
      <c r="C75" s="16">
        <v>0.79820000000000002</v>
      </c>
    </row>
    <row r="76" spans="1:3" x14ac:dyDescent="0.25">
      <c r="A76" s="9">
        <v>50.2</v>
      </c>
      <c r="B76" s="4">
        <v>483720</v>
      </c>
      <c r="C76" s="16">
        <v>0.79979999999999996</v>
      </c>
    </row>
    <row r="77" spans="1:3" x14ac:dyDescent="0.25">
      <c r="A77" s="9">
        <v>50.3</v>
      </c>
      <c r="B77" s="4">
        <v>483231</v>
      </c>
      <c r="C77" s="16">
        <v>0.79898999999999998</v>
      </c>
    </row>
    <row r="78" spans="1:3" x14ac:dyDescent="0.25">
      <c r="A78" s="9">
        <v>50.4</v>
      </c>
      <c r="B78" s="4">
        <v>481815</v>
      </c>
      <c r="C78" s="16">
        <v>0.79664999999999997</v>
      </c>
    </row>
    <row r="79" spans="1:3" x14ac:dyDescent="0.25">
      <c r="A79" s="9">
        <v>50.5</v>
      </c>
      <c r="B79" s="4">
        <v>483042</v>
      </c>
      <c r="C79" s="16">
        <v>0.79867999999999995</v>
      </c>
    </row>
    <row r="80" spans="1:3" x14ac:dyDescent="0.25">
      <c r="A80" s="9">
        <v>50.6</v>
      </c>
      <c r="B80" s="4">
        <v>485663</v>
      </c>
      <c r="C80" s="16">
        <v>0.80301</v>
      </c>
    </row>
    <row r="81" spans="1:3" x14ac:dyDescent="0.25">
      <c r="A81" s="9">
        <v>50.7</v>
      </c>
      <c r="B81" s="4">
        <v>487994</v>
      </c>
      <c r="C81" s="16">
        <v>0.80686999999999998</v>
      </c>
    </row>
    <row r="82" spans="1:3" x14ac:dyDescent="0.25">
      <c r="A82" s="9">
        <v>50.8</v>
      </c>
      <c r="B82" s="4">
        <v>489034</v>
      </c>
      <c r="C82" s="16">
        <v>0.80859000000000003</v>
      </c>
    </row>
    <row r="83" spans="1:3" x14ac:dyDescent="0.25">
      <c r="A83" s="9">
        <v>50.9</v>
      </c>
      <c r="B83" s="4">
        <v>493206</v>
      </c>
      <c r="C83" s="16">
        <v>0.81549000000000005</v>
      </c>
    </row>
    <row r="84" spans="1:3" x14ac:dyDescent="0.25">
      <c r="A84" s="9">
        <v>51</v>
      </c>
      <c r="B84" s="4">
        <v>494356</v>
      </c>
      <c r="C84" s="16">
        <v>0.81738999999999995</v>
      </c>
    </row>
    <row r="85" spans="1:3" x14ac:dyDescent="0.25">
      <c r="A85" s="9">
        <v>51.1</v>
      </c>
      <c r="B85" s="4">
        <v>497821</v>
      </c>
      <c r="C85" s="16">
        <v>0.82311999999999996</v>
      </c>
    </row>
    <row r="86" spans="1:3" x14ac:dyDescent="0.25">
      <c r="A86" s="9">
        <v>51.2</v>
      </c>
      <c r="B86" s="4">
        <v>498372</v>
      </c>
      <c r="C86" s="16">
        <v>0.82403000000000004</v>
      </c>
    </row>
    <row r="87" spans="1:3" x14ac:dyDescent="0.25">
      <c r="A87" s="9">
        <v>51.3</v>
      </c>
      <c r="B87" s="4">
        <v>499075</v>
      </c>
      <c r="C87" s="16">
        <v>0.82518999999999998</v>
      </c>
    </row>
    <row r="88" spans="1:3" x14ac:dyDescent="0.25">
      <c r="A88" s="9">
        <v>51.4</v>
      </c>
      <c r="B88" s="4">
        <v>497996</v>
      </c>
      <c r="C88" s="16">
        <v>0.82340999999999998</v>
      </c>
    </row>
    <row r="89" spans="1:3" x14ac:dyDescent="0.25">
      <c r="A89" s="9">
        <v>51.5</v>
      </c>
      <c r="B89" s="4">
        <v>493831</v>
      </c>
      <c r="C89" s="16">
        <v>0.81652000000000002</v>
      </c>
    </row>
    <row r="90" spans="1:3" x14ac:dyDescent="0.25">
      <c r="A90" s="9">
        <v>51.6</v>
      </c>
      <c r="B90" s="4">
        <v>488000</v>
      </c>
      <c r="C90" s="16">
        <v>0.80688000000000004</v>
      </c>
    </row>
    <row r="91" spans="1:3" x14ac:dyDescent="0.25">
      <c r="A91" s="9">
        <v>51.7</v>
      </c>
      <c r="B91" s="4">
        <v>482398</v>
      </c>
      <c r="C91" s="16">
        <v>0.79762</v>
      </c>
    </row>
    <row r="92" spans="1:3" x14ac:dyDescent="0.25">
      <c r="A92" s="9">
        <v>51.8</v>
      </c>
      <c r="B92" s="4">
        <v>477124</v>
      </c>
      <c r="C92" s="16">
        <v>0.78890000000000005</v>
      </c>
    </row>
    <row r="93" spans="1:3" x14ac:dyDescent="0.25">
      <c r="A93" s="9">
        <v>51.9</v>
      </c>
      <c r="B93" s="4">
        <v>472814</v>
      </c>
      <c r="C93" s="16">
        <v>0.78176999999999996</v>
      </c>
    </row>
    <row r="94" spans="1:3" x14ac:dyDescent="0.25">
      <c r="A94" s="9">
        <v>52</v>
      </c>
      <c r="B94" s="4">
        <v>466531</v>
      </c>
      <c r="C94" s="16">
        <v>0.77137999999999995</v>
      </c>
    </row>
    <row r="95" spans="1:3" x14ac:dyDescent="0.25">
      <c r="A95" s="9">
        <v>52.1</v>
      </c>
      <c r="B95" s="4">
        <v>462766</v>
      </c>
      <c r="C95" s="16">
        <v>0.76515999999999995</v>
      </c>
    </row>
    <row r="96" spans="1:3" x14ac:dyDescent="0.25">
      <c r="A96" s="9">
        <v>52.2</v>
      </c>
      <c r="B96" s="4">
        <v>456571</v>
      </c>
      <c r="C96" s="16">
        <v>0.75490999999999997</v>
      </c>
    </row>
    <row r="97" spans="1:3" x14ac:dyDescent="0.25">
      <c r="A97" s="9">
        <v>52.3</v>
      </c>
      <c r="B97" s="4">
        <v>451431</v>
      </c>
      <c r="C97" s="16">
        <v>0.74641000000000002</v>
      </c>
    </row>
    <row r="98" spans="1:3" x14ac:dyDescent="0.25">
      <c r="A98" s="9">
        <v>52.4</v>
      </c>
      <c r="B98" s="4">
        <v>446496</v>
      </c>
      <c r="C98" s="16">
        <v>0.73824999999999996</v>
      </c>
    </row>
    <row r="99" spans="1:3" x14ac:dyDescent="0.25">
      <c r="A99" s="9">
        <v>52.5</v>
      </c>
      <c r="B99" s="4">
        <v>440903</v>
      </c>
      <c r="C99" s="16">
        <v>0.72901000000000005</v>
      </c>
    </row>
    <row r="100" spans="1:3" x14ac:dyDescent="0.25">
      <c r="A100" s="9">
        <v>52.6</v>
      </c>
      <c r="B100" s="4">
        <v>434102</v>
      </c>
      <c r="C100" s="16">
        <v>0.71775999999999995</v>
      </c>
    </row>
    <row r="101" spans="1:3" x14ac:dyDescent="0.25">
      <c r="A101" s="9">
        <v>52.7</v>
      </c>
      <c r="B101" s="4">
        <v>427916</v>
      </c>
      <c r="C101" s="16">
        <v>0.70752999999999999</v>
      </c>
    </row>
    <row r="102" spans="1:3" x14ac:dyDescent="0.25">
      <c r="A102" s="9">
        <v>52.8</v>
      </c>
      <c r="B102" s="4">
        <v>420974</v>
      </c>
      <c r="C102" s="16">
        <v>0.69604999999999995</v>
      </c>
    </row>
    <row r="103" spans="1:3" x14ac:dyDescent="0.25">
      <c r="A103" s="9">
        <v>52.9</v>
      </c>
      <c r="B103" s="4">
        <v>413441</v>
      </c>
      <c r="C103" s="16">
        <v>0.68359999999999999</v>
      </c>
    </row>
    <row r="104" spans="1:3" x14ac:dyDescent="0.25">
      <c r="A104" s="9">
        <v>53</v>
      </c>
      <c r="B104" s="4">
        <v>405378</v>
      </c>
      <c r="C104" s="16">
        <v>0.67027000000000003</v>
      </c>
    </row>
    <row r="105" spans="1:3" x14ac:dyDescent="0.25">
      <c r="A105" s="9">
        <v>53.1</v>
      </c>
      <c r="B105" s="4">
        <v>399621</v>
      </c>
      <c r="C105" s="16">
        <v>0.66074999999999995</v>
      </c>
    </row>
    <row r="106" spans="1:3" x14ac:dyDescent="0.25">
      <c r="A106" s="9">
        <v>53.2</v>
      </c>
      <c r="B106" s="4">
        <v>393986</v>
      </c>
      <c r="C106" s="16">
        <v>0.65142999999999995</v>
      </c>
    </row>
    <row r="107" spans="1:3" x14ac:dyDescent="0.25">
      <c r="A107" s="9">
        <v>53.3</v>
      </c>
      <c r="B107" s="4">
        <v>387755</v>
      </c>
      <c r="C107" s="16">
        <v>0.64112999999999998</v>
      </c>
    </row>
    <row r="108" spans="1:3" x14ac:dyDescent="0.25">
      <c r="A108" s="9">
        <v>53.4</v>
      </c>
      <c r="B108" s="4">
        <v>381203</v>
      </c>
      <c r="C108" s="16">
        <v>0.63029999999999997</v>
      </c>
    </row>
    <row r="109" spans="1:3" x14ac:dyDescent="0.25">
      <c r="A109" s="9">
        <v>53.5</v>
      </c>
      <c r="B109" s="4">
        <v>375129</v>
      </c>
      <c r="C109" s="16">
        <v>0.62024999999999997</v>
      </c>
    </row>
    <row r="110" spans="1:3" x14ac:dyDescent="0.25">
      <c r="A110" s="9">
        <v>53.6</v>
      </c>
      <c r="B110" s="4">
        <v>370724</v>
      </c>
      <c r="C110" s="16">
        <v>0.61297000000000001</v>
      </c>
    </row>
    <row r="111" spans="1:3" x14ac:dyDescent="0.25">
      <c r="A111" s="9">
        <v>53.7</v>
      </c>
      <c r="B111" s="4">
        <v>364333</v>
      </c>
      <c r="C111" s="16">
        <v>0.60240000000000005</v>
      </c>
    </row>
    <row r="112" spans="1:3" x14ac:dyDescent="0.25">
      <c r="A112" s="9">
        <v>53.8</v>
      </c>
      <c r="B112" s="4">
        <v>358969</v>
      </c>
      <c r="C112" s="16">
        <v>0.59353</v>
      </c>
    </row>
    <row r="113" spans="1:3" x14ac:dyDescent="0.25">
      <c r="A113" s="9">
        <v>53.9</v>
      </c>
      <c r="B113" s="4">
        <v>353940</v>
      </c>
      <c r="C113" s="16">
        <v>0.58521999999999996</v>
      </c>
    </row>
    <row r="114" spans="1:3" x14ac:dyDescent="0.25">
      <c r="A114" s="9">
        <v>54</v>
      </c>
      <c r="B114" s="4">
        <v>349455</v>
      </c>
      <c r="C114" s="16">
        <v>0.57779999999999998</v>
      </c>
    </row>
    <row r="115" spans="1:3" x14ac:dyDescent="0.25">
      <c r="A115" s="9">
        <v>54.1</v>
      </c>
      <c r="B115" s="4">
        <v>343675</v>
      </c>
      <c r="C115" s="16">
        <v>0.56825000000000003</v>
      </c>
    </row>
    <row r="116" spans="1:3" x14ac:dyDescent="0.25">
      <c r="A116" s="9">
        <v>54.2</v>
      </c>
      <c r="B116" s="4">
        <v>337291</v>
      </c>
      <c r="C116" s="16">
        <v>0.55769000000000002</v>
      </c>
    </row>
    <row r="117" spans="1:3" x14ac:dyDescent="0.25">
      <c r="A117" s="9">
        <v>54.3</v>
      </c>
      <c r="B117" s="4">
        <v>332335</v>
      </c>
      <c r="C117" s="16">
        <v>0.54949999999999999</v>
      </c>
    </row>
    <row r="118" spans="1:3" x14ac:dyDescent="0.25">
      <c r="A118" s="9">
        <v>54.4</v>
      </c>
      <c r="B118" s="4">
        <v>325683</v>
      </c>
      <c r="C118" s="16">
        <v>0.53849999999999998</v>
      </c>
    </row>
    <row r="119" spans="1:3" x14ac:dyDescent="0.25">
      <c r="A119" s="9">
        <v>54.5</v>
      </c>
      <c r="B119" s="4">
        <v>319540</v>
      </c>
      <c r="C119" s="16">
        <v>0.52834000000000003</v>
      </c>
    </row>
    <row r="120" spans="1:3" x14ac:dyDescent="0.25">
      <c r="A120" s="9">
        <v>54.6</v>
      </c>
      <c r="B120" s="4">
        <v>314052</v>
      </c>
      <c r="C120" s="16">
        <v>0.51927000000000001</v>
      </c>
    </row>
    <row r="121" spans="1:3" x14ac:dyDescent="0.25">
      <c r="A121" s="9">
        <v>54.7</v>
      </c>
      <c r="B121" s="4">
        <v>308843</v>
      </c>
      <c r="C121" s="16">
        <v>0.51065000000000005</v>
      </c>
    </row>
    <row r="122" spans="1:3" x14ac:dyDescent="0.25">
      <c r="A122" s="9">
        <v>54.8</v>
      </c>
      <c r="B122" s="4">
        <v>303796</v>
      </c>
      <c r="C122" s="16">
        <v>0.50231000000000003</v>
      </c>
    </row>
    <row r="123" spans="1:3" x14ac:dyDescent="0.25">
      <c r="A123" s="9">
        <v>54.9</v>
      </c>
      <c r="B123" s="4">
        <v>297620</v>
      </c>
      <c r="C123" s="16">
        <v>0.49209999999999998</v>
      </c>
    </row>
    <row r="124" spans="1:3" x14ac:dyDescent="0.25">
      <c r="A124" s="9">
        <v>55</v>
      </c>
      <c r="B124" s="4">
        <v>292541</v>
      </c>
      <c r="C124" s="16">
        <v>0.48370000000000002</v>
      </c>
    </row>
    <row r="125" spans="1:3" x14ac:dyDescent="0.25">
      <c r="A125" s="9">
        <v>55.1</v>
      </c>
      <c r="B125" s="4">
        <v>286632</v>
      </c>
      <c r="C125" s="16">
        <v>0.47393000000000002</v>
      </c>
    </row>
    <row r="126" spans="1:3" x14ac:dyDescent="0.25">
      <c r="A126" s="9">
        <v>55.2</v>
      </c>
      <c r="B126" s="4">
        <v>280728</v>
      </c>
      <c r="C126" s="16">
        <v>0.46417000000000003</v>
      </c>
    </row>
    <row r="127" spans="1:3" x14ac:dyDescent="0.25">
      <c r="A127" s="9">
        <v>55.3</v>
      </c>
      <c r="B127" s="4">
        <v>276901</v>
      </c>
      <c r="C127" s="16">
        <v>0.45784000000000002</v>
      </c>
    </row>
    <row r="128" spans="1:3" x14ac:dyDescent="0.25">
      <c r="A128" s="9">
        <v>55.4</v>
      </c>
      <c r="B128" s="4">
        <v>271485</v>
      </c>
      <c r="C128" s="16">
        <v>0.44888</v>
      </c>
    </row>
    <row r="129" spans="1:3" x14ac:dyDescent="0.25">
      <c r="A129" s="9">
        <v>55.5</v>
      </c>
      <c r="B129" s="4">
        <v>265281</v>
      </c>
      <c r="C129" s="16">
        <v>0.43863000000000002</v>
      </c>
    </row>
    <row r="130" spans="1:3" x14ac:dyDescent="0.25">
      <c r="A130" s="9">
        <v>55.6</v>
      </c>
      <c r="B130" s="4">
        <v>260479</v>
      </c>
      <c r="C130" s="16">
        <v>0.43069000000000002</v>
      </c>
    </row>
    <row r="131" spans="1:3" x14ac:dyDescent="0.25">
      <c r="A131" s="9">
        <v>55.7</v>
      </c>
      <c r="B131" s="4">
        <v>253781</v>
      </c>
      <c r="C131" s="16">
        <v>0.41960999999999998</v>
      </c>
    </row>
    <row r="132" spans="1:3" x14ac:dyDescent="0.25">
      <c r="A132" s="9">
        <v>55.8</v>
      </c>
      <c r="B132" s="4">
        <v>249940</v>
      </c>
      <c r="C132" s="16">
        <v>0.41326000000000002</v>
      </c>
    </row>
    <row r="133" spans="1:3" x14ac:dyDescent="0.25">
      <c r="A133" s="9">
        <v>55.9</v>
      </c>
      <c r="B133" s="4">
        <v>244045</v>
      </c>
      <c r="C133" s="16">
        <v>0.40350999999999998</v>
      </c>
    </row>
    <row r="134" spans="1:3" x14ac:dyDescent="0.25">
      <c r="A134" s="9">
        <v>56</v>
      </c>
      <c r="B134" s="4">
        <v>239688</v>
      </c>
      <c r="C134" s="16">
        <v>0.39631</v>
      </c>
    </row>
    <row r="135" spans="1:3" x14ac:dyDescent="0.25">
      <c r="A135" s="9">
        <v>56.1</v>
      </c>
      <c r="B135" s="4">
        <v>235153</v>
      </c>
      <c r="C135" s="16">
        <v>0.38880999999999999</v>
      </c>
    </row>
    <row r="136" spans="1:3" x14ac:dyDescent="0.25">
      <c r="A136" s="9">
        <v>56.2</v>
      </c>
      <c r="B136" s="4">
        <v>231596</v>
      </c>
      <c r="C136" s="16">
        <v>0.38292999999999999</v>
      </c>
    </row>
    <row r="137" spans="1:3" x14ac:dyDescent="0.25">
      <c r="A137" s="9">
        <v>56.3</v>
      </c>
      <c r="B137" s="4">
        <v>227726</v>
      </c>
      <c r="C137" s="16">
        <v>0.37652999999999998</v>
      </c>
    </row>
    <row r="138" spans="1:3" x14ac:dyDescent="0.25">
      <c r="A138" s="9">
        <v>56.4</v>
      </c>
      <c r="B138" s="4">
        <v>224812</v>
      </c>
      <c r="C138" s="16">
        <v>0.37170999999999998</v>
      </c>
    </row>
    <row r="139" spans="1:3" x14ac:dyDescent="0.25">
      <c r="A139" s="9">
        <v>56.5</v>
      </c>
      <c r="B139" s="4">
        <v>219638</v>
      </c>
      <c r="C139" s="16">
        <v>0.36315999999999998</v>
      </c>
    </row>
    <row r="140" spans="1:3" x14ac:dyDescent="0.25">
      <c r="A140" s="9">
        <v>56.6</v>
      </c>
      <c r="B140" s="4">
        <v>217552</v>
      </c>
      <c r="C140" s="16">
        <v>0.35970999999999997</v>
      </c>
    </row>
    <row r="141" spans="1:3" x14ac:dyDescent="0.25">
      <c r="A141" s="9">
        <v>56.7</v>
      </c>
      <c r="B141" s="4">
        <v>213475</v>
      </c>
      <c r="C141" s="16">
        <v>0.35297000000000001</v>
      </c>
    </row>
    <row r="142" spans="1:3" x14ac:dyDescent="0.25">
      <c r="A142" s="9">
        <v>56.8</v>
      </c>
      <c r="B142" s="4">
        <v>210766</v>
      </c>
      <c r="C142" s="16">
        <v>0.34849000000000002</v>
      </c>
    </row>
    <row r="143" spans="1:3" x14ac:dyDescent="0.25">
      <c r="A143" s="9">
        <v>56.9</v>
      </c>
      <c r="B143" s="4">
        <v>208087</v>
      </c>
      <c r="C143" s="16">
        <v>0.34405999999999998</v>
      </c>
    </row>
    <row r="144" spans="1:3" x14ac:dyDescent="0.25">
      <c r="A144" s="9">
        <v>57</v>
      </c>
      <c r="B144" s="4">
        <v>205322</v>
      </c>
      <c r="C144" s="16">
        <v>0.33949000000000001</v>
      </c>
    </row>
    <row r="145" spans="1:3" x14ac:dyDescent="0.25">
      <c r="A145" s="9">
        <v>57.1</v>
      </c>
      <c r="B145" s="4">
        <v>203913</v>
      </c>
      <c r="C145" s="16">
        <v>0.33716000000000002</v>
      </c>
    </row>
    <row r="146" spans="1:3" x14ac:dyDescent="0.25">
      <c r="A146" s="9">
        <v>57.2</v>
      </c>
      <c r="B146" s="4">
        <v>200884</v>
      </c>
      <c r="C146" s="16">
        <v>0.33215</v>
      </c>
    </row>
    <row r="147" spans="1:3" x14ac:dyDescent="0.25">
      <c r="A147" s="9">
        <v>57.3</v>
      </c>
      <c r="B147" s="4">
        <v>198688</v>
      </c>
      <c r="C147" s="16">
        <v>0.32851999999999998</v>
      </c>
    </row>
    <row r="148" spans="1:3" x14ac:dyDescent="0.25">
      <c r="A148" s="9">
        <v>57.4</v>
      </c>
      <c r="B148" s="4">
        <v>194955</v>
      </c>
      <c r="C148" s="16">
        <v>0.32235000000000003</v>
      </c>
    </row>
    <row r="149" spans="1:3" x14ac:dyDescent="0.25">
      <c r="A149" s="9">
        <v>57.5</v>
      </c>
      <c r="B149" s="4">
        <v>191565</v>
      </c>
      <c r="C149" s="16">
        <v>0.31674000000000002</v>
      </c>
    </row>
    <row r="150" spans="1:3" x14ac:dyDescent="0.25">
      <c r="A150" s="9">
        <v>57.6</v>
      </c>
      <c r="B150" s="4">
        <v>188207</v>
      </c>
      <c r="C150" s="16">
        <v>0.31119000000000002</v>
      </c>
    </row>
    <row r="151" spans="1:3" x14ac:dyDescent="0.25">
      <c r="A151" s="9">
        <v>57.7</v>
      </c>
      <c r="B151" s="4">
        <v>185297</v>
      </c>
      <c r="C151" s="16">
        <v>0.30637999999999999</v>
      </c>
    </row>
    <row r="152" spans="1:3" x14ac:dyDescent="0.25">
      <c r="A152" s="9">
        <v>57.8</v>
      </c>
      <c r="B152" s="4">
        <v>183052</v>
      </c>
      <c r="C152" s="16">
        <v>0.30266999999999999</v>
      </c>
    </row>
    <row r="153" spans="1:3" x14ac:dyDescent="0.25">
      <c r="A153" s="9">
        <v>57.9</v>
      </c>
      <c r="B153" s="4">
        <v>180036</v>
      </c>
      <c r="C153" s="16">
        <v>0.29768</v>
      </c>
    </row>
    <row r="154" spans="1:3" x14ac:dyDescent="0.25">
      <c r="A154" s="9">
        <v>58</v>
      </c>
      <c r="B154" s="4">
        <v>178053</v>
      </c>
      <c r="C154" s="16">
        <v>0.2944</v>
      </c>
    </row>
    <row r="155" spans="1:3" x14ac:dyDescent="0.25">
      <c r="A155" s="9">
        <v>58.1</v>
      </c>
      <c r="B155" s="4">
        <v>175475</v>
      </c>
      <c r="C155" s="16">
        <v>0.29014000000000001</v>
      </c>
    </row>
    <row r="156" spans="1:3" x14ac:dyDescent="0.25">
      <c r="A156" s="9">
        <v>58.2</v>
      </c>
      <c r="B156" s="4">
        <v>173953</v>
      </c>
      <c r="C156" s="16">
        <v>0.28761999999999999</v>
      </c>
    </row>
    <row r="157" spans="1:3" x14ac:dyDescent="0.25">
      <c r="A157" s="9">
        <v>58.3</v>
      </c>
      <c r="B157" s="4">
        <v>172122</v>
      </c>
      <c r="C157" s="16">
        <v>0.28459000000000001</v>
      </c>
    </row>
    <row r="158" spans="1:3" x14ac:dyDescent="0.25">
      <c r="A158" s="9">
        <v>58.4</v>
      </c>
      <c r="B158" s="4">
        <v>170048</v>
      </c>
      <c r="C158" s="16">
        <v>0.28116000000000002</v>
      </c>
    </row>
    <row r="159" spans="1:3" x14ac:dyDescent="0.25">
      <c r="A159" s="9">
        <v>58.5</v>
      </c>
      <c r="B159" s="4">
        <v>169159</v>
      </c>
      <c r="C159" s="16">
        <v>0.27968999999999999</v>
      </c>
    </row>
    <row r="160" spans="1:3" x14ac:dyDescent="0.25">
      <c r="A160" s="9">
        <v>58.6</v>
      </c>
      <c r="B160" s="4">
        <v>166369</v>
      </c>
      <c r="C160" s="16">
        <v>0.27507999999999999</v>
      </c>
    </row>
    <row r="161" spans="1:3" x14ac:dyDescent="0.25">
      <c r="A161" s="9">
        <v>58.7</v>
      </c>
      <c r="B161" s="4">
        <v>165778</v>
      </c>
      <c r="C161" s="16">
        <v>0.27410000000000001</v>
      </c>
    </row>
    <row r="162" spans="1:3" x14ac:dyDescent="0.25">
      <c r="A162" s="9">
        <v>58.8</v>
      </c>
      <c r="B162" s="4">
        <v>163619</v>
      </c>
      <c r="C162" s="16">
        <v>0.27052999999999999</v>
      </c>
    </row>
    <row r="163" spans="1:3" x14ac:dyDescent="0.25">
      <c r="A163" s="9">
        <v>58.9</v>
      </c>
      <c r="B163" s="4">
        <v>161900</v>
      </c>
      <c r="C163" s="16">
        <v>0.26768999999999998</v>
      </c>
    </row>
    <row r="164" spans="1:3" x14ac:dyDescent="0.25">
      <c r="A164" s="9">
        <v>59</v>
      </c>
      <c r="B164" s="4">
        <v>160809</v>
      </c>
      <c r="C164" s="16">
        <v>0.26589000000000002</v>
      </c>
    </row>
    <row r="165" spans="1:3" x14ac:dyDescent="0.25">
      <c r="A165" s="9">
        <v>59.1</v>
      </c>
      <c r="B165" s="4">
        <v>159332</v>
      </c>
      <c r="C165" s="16">
        <v>0.26345000000000002</v>
      </c>
    </row>
    <row r="166" spans="1:3" x14ac:dyDescent="0.25">
      <c r="A166" s="9">
        <v>59.2</v>
      </c>
      <c r="B166" s="4">
        <v>157788</v>
      </c>
      <c r="C166" s="16">
        <v>0.26089000000000001</v>
      </c>
    </row>
    <row r="167" spans="1:3" x14ac:dyDescent="0.25">
      <c r="A167" s="9">
        <v>59.3</v>
      </c>
      <c r="B167" s="4">
        <v>156810</v>
      </c>
      <c r="C167" s="16">
        <v>0.25928000000000001</v>
      </c>
    </row>
    <row r="168" spans="1:3" x14ac:dyDescent="0.25">
      <c r="A168" s="9">
        <v>59.4</v>
      </c>
      <c r="B168" s="4">
        <v>153911</v>
      </c>
      <c r="C168" s="16">
        <v>0.25447999999999998</v>
      </c>
    </row>
    <row r="169" spans="1:3" x14ac:dyDescent="0.25">
      <c r="A169" s="9">
        <v>59.5</v>
      </c>
      <c r="B169" s="4">
        <v>153129</v>
      </c>
      <c r="C169" s="16">
        <v>0.25319000000000003</v>
      </c>
    </row>
    <row r="170" spans="1:3" x14ac:dyDescent="0.25">
      <c r="A170" s="9">
        <v>59.6</v>
      </c>
      <c r="B170" s="4">
        <v>152432</v>
      </c>
      <c r="C170" s="16">
        <v>0.25203999999999999</v>
      </c>
    </row>
    <row r="171" spans="1:3" x14ac:dyDescent="0.25">
      <c r="A171" s="9">
        <v>59.7</v>
      </c>
      <c r="B171" s="4">
        <v>150154</v>
      </c>
      <c r="C171" s="16">
        <v>0.24826999999999999</v>
      </c>
    </row>
    <row r="172" spans="1:3" x14ac:dyDescent="0.25">
      <c r="A172" s="9">
        <v>59.8</v>
      </c>
      <c r="B172" s="4">
        <v>149780</v>
      </c>
      <c r="C172" s="16">
        <v>0.24765000000000001</v>
      </c>
    </row>
    <row r="173" spans="1:3" x14ac:dyDescent="0.25">
      <c r="A173" s="9">
        <v>59.9</v>
      </c>
      <c r="B173" s="4">
        <v>149376</v>
      </c>
      <c r="C173" s="16">
        <v>0.24698000000000001</v>
      </c>
    </row>
    <row r="174" spans="1:3" x14ac:dyDescent="0.25">
      <c r="A174" s="9">
        <v>60</v>
      </c>
      <c r="B174" s="4">
        <v>148162</v>
      </c>
      <c r="C174" s="16">
        <v>0.24498</v>
      </c>
    </row>
    <row r="175" spans="1:3" x14ac:dyDescent="0.25">
      <c r="A175" s="9">
        <v>60.1</v>
      </c>
      <c r="B175" s="4">
        <v>147746</v>
      </c>
      <c r="C175" s="16">
        <v>0.24429000000000001</v>
      </c>
    </row>
    <row r="176" spans="1:3" x14ac:dyDescent="0.25">
      <c r="A176" s="9">
        <v>60.2</v>
      </c>
      <c r="B176" s="4">
        <v>148394</v>
      </c>
      <c r="C176" s="16">
        <v>0.24535999999999999</v>
      </c>
    </row>
    <row r="177" spans="1:3" x14ac:dyDescent="0.25">
      <c r="A177" s="9">
        <v>60.3</v>
      </c>
      <c r="B177" s="4">
        <v>147792</v>
      </c>
      <c r="C177" s="16">
        <v>0.24437</v>
      </c>
    </row>
    <row r="178" spans="1:3" x14ac:dyDescent="0.25">
      <c r="A178" s="9">
        <v>60.4</v>
      </c>
      <c r="B178" s="4">
        <v>147194</v>
      </c>
      <c r="C178" s="16">
        <v>0.24338000000000001</v>
      </c>
    </row>
    <row r="179" spans="1:3" x14ac:dyDescent="0.25">
      <c r="A179" s="9">
        <v>60.5</v>
      </c>
      <c r="B179" s="4">
        <v>145663</v>
      </c>
      <c r="C179" s="16">
        <v>0.24084</v>
      </c>
    </row>
    <row r="180" spans="1:3" x14ac:dyDescent="0.25">
      <c r="A180" s="9">
        <v>60.6</v>
      </c>
      <c r="B180" s="4">
        <v>145475</v>
      </c>
      <c r="C180" s="16">
        <v>0.24052999999999999</v>
      </c>
    </row>
    <row r="181" spans="1:3" x14ac:dyDescent="0.25">
      <c r="A181" s="9">
        <v>60.7</v>
      </c>
      <c r="B181" s="4">
        <v>145410</v>
      </c>
      <c r="C181" s="16">
        <v>0.24043</v>
      </c>
    </row>
    <row r="182" spans="1:3" x14ac:dyDescent="0.25">
      <c r="A182" s="9">
        <v>60.8</v>
      </c>
      <c r="B182" s="4">
        <v>145149</v>
      </c>
      <c r="C182" s="16">
        <v>0.24</v>
      </c>
    </row>
    <row r="183" spans="1:3" x14ac:dyDescent="0.25">
      <c r="A183" s="9">
        <v>60.9</v>
      </c>
      <c r="B183" s="4">
        <v>145441</v>
      </c>
      <c r="C183" s="16">
        <v>0.24048</v>
      </c>
    </row>
    <row r="184" spans="1:3" x14ac:dyDescent="0.25">
      <c r="A184" s="9">
        <v>61</v>
      </c>
      <c r="B184" s="4">
        <v>145610</v>
      </c>
      <c r="C184" s="16">
        <v>0.24076</v>
      </c>
    </row>
    <row r="185" spans="1:3" x14ac:dyDescent="0.25">
      <c r="A185" s="9">
        <v>61.1</v>
      </c>
      <c r="B185" s="4">
        <v>145013</v>
      </c>
      <c r="C185" s="16">
        <v>0.23977000000000001</v>
      </c>
    </row>
    <row r="186" spans="1:3" x14ac:dyDescent="0.25">
      <c r="A186" s="9">
        <v>61.2</v>
      </c>
      <c r="B186" s="4">
        <v>144723</v>
      </c>
      <c r="C186" s="16">
        <v>0.23929</v>
      </c>
    </row>
    <row r="187" spans="1:3" x14ac:dyDescent="0.25">
      <c r="A187" s="9">
        <v>61.3</v>
      </c>
      <c r="B187" s="4">
        <v>145008</v>
      </c>
      <c r="C187" s="16">
        <v>0.23976</v>
      </c>
    </row>
    <row r="188" spans="1:3" x14ac:dyDescent="0.25">
      <c r="A188" s="9">
        <v>61.4</v>
      </c>
      <c r="B188" s="4">
        <v>144440</v>
      </c>
      <c r="C188" s="16">
        <v>0.23882</v>
      </c>
    </row>
    <row r="189" spans="1:3" x14ac:dyDescent="0.25">
      <c r="A189" s="9">
        <v>61.5</v>
      </c>
      <c r="B189" s="4">
        <v>144389</v>
      </c>
      <c r="C189" s="16">
        <v>0.23874000000000001</v>
      </c>
    </row>
    <row r="190" spans="1:3" x14ac:dyDescent="0.25">
      <c r="A190" s="9">
        <v>61.6</v>
      </c>
      <c r="B190" s="4">
        <v>144928</v>
      </c>
      <c r="C190" s="16">
        <v>0.23963000000000001</v>
      </c>
    </row>
    <row r="191" spans="1:3" x14ac:dyDescent="0.25">
      <c r="A191" s="9">
        <v>61.7</v>
      </c>
      <c r="B191" s="4">
        <v>145241</v>
      </c>
      <c r="C191" s="16">
        <v>0.24015</v>
      </c>
    </row>
    <row r="192" spans="1:3" x14ac:dyDescent="0.25">
      <c r="A192" s="9">
        <v>61.8</v>
      </c>
      <c r="B192" s="4">
        <v>145190</v>
      </c>
      <c r="C192" s="16">
        <v>0.24006</v>
      </c>
    </row>
    <row r="193" spans="1:3" x14ac:dyDescent="0.25">
      <c r="A193" s="9">
        <v>61.9</v>
      </c>
      <c r="B193" s="4">
        <v>146123</v>
      </c>
      <c r="C193" s="16">
        <v>0.24160999999999999</v>
      </c>
    </row>
    <row r="194" spans="1:3" x14ac:dyDescent="0.25">
      <c r="A194" s="9">
        <v>62</v>
      </c>
      <c r="B194" s="4">
        <v>146526</v>
      </c>
      <c r="C194" s="16">
        <v>0.24227000000000001</v>
      </c>
    </row>
    <row r="195" spans="1:3" x14ac:dyDescent="0.25">
      <c r="A195" s="9">
        <v>62.1</v>
      </c>
      <c r="B195" s="4">
        <v>147076</v>
      </c>
      <c r="C195" s="16">
        <v>0.24318000000000001</v>
      </c>
    </row>
    <row r="196" spans="1:3" x14ac:dyDescent="0.25">
      <c r="A196" s="9">
        <v>62.2</v>
      </c>
      <c r="B196" s="4">
        <v>147666</v>
      </c>
      <c r="C196" s="16">
        <v>0.24415999999999999</v>
      </c>
    </row>
    <row r="197" spans="1:3" x14ac:dyDescent="0.25">
      <c r="A197" s="9">
        <v>62.3</v>
      </c>
      <c r="B197" s="4">
        <v>147946</v>
      </c>
      <c r="C197" s="16">
        <v>0.24462</v>
      </c>
    </row>
    <row r="198" spans="1:3" x14ac:dyDescent="0.25">
      <c r="A198" s="9">
        <v>62.4</v>
      </c>
      <c r="B198" s="4">
        <v>148026</v>
      </c>
      <c r="C198" s="16">
        <v>0.24475</v>
      </c>
    </row>
    <row r="199" spans="1:3" x14ac:dyDescent="0.25">
      <c r="A199" s="9">
        <v>62.5</v>
      </c>
      <c r="B199" s="4">
        <v>147756</v>
      </c>
      <c r="C199" s="16">
        <v>0.24431</v>
      </c>
    </row>
    <row r="200" spans="1:3" x14ac:dyDescent="0.25">
      <c r="A200" s="9">
        <v>62.6</v>
      </c>
      <c r="B200" s="4">
        <v>146717</v>
      </c>
      <c r="C200" s="16">
        <v>0.24259</v>
      </c>
    </row>
    <row r="201" spans="1:3" x14ac:dyDescent="0.25">
      <c r="A201" s="9">
        <v>62.7</v>
      </c>
      <c r="B201" s="4">
        <v>147119</v>
      </c>
      <c r="C201" s="16">
        <v>0.24324999999999999</v>
      </c>
    </row>
    <row r="202" spans="1:3" x14ac:dyDescent="0.25">
      <c r="A202" s="9">
        <v>62.8</v>
      </c>
      <c r="B202" s="4">
        <v>146776</v>
      </c>
      <c r="C202" s="16">
        <v>0.24268999999999999</v>
      </c>
    </row>
    <row r="203" spans="1:3" x14ac:dyDescent="0.25">
      <c r="A203" s="9">
        <v>62.9</v>
      </c>
      <c r="B203" s="4">
        <v>146275</v>
      </c>
      <c r="C203" s="16">
        <v>0.24185999999999999</v>
      </c>
    </row>
    <row r="204" spans="1:3" x14ac:dyDescent="0.25">
      <c r="A204" s="9">
        <v>63</v>
      </c>
      <c r="B204" s="4">
        <v>146431</v>
      </c>
      <c r="C204" s="16">
        <v>0.24210999999999999</v>
      </c>
    </row>
    <row r="205" spans="1:3" x14ac:dyDescent="0.25">
      <c r="A205" s="9">
        <v>63.1</v>
      </c>
      <c r="B205" s="4">
        <v>146403</v>
      </c>
      <c r="C205" s="16">
        <v>0.24207000000000001</v>
      </c>
    </row>
    <row r="206" spans="1:3" x14ac:dyDescent="0.25">
      <c r="A206" s="9">
        <v>63.2</v>
      </c>
      <c r="B206" s="4">
        <v>146322</v>
      </c>
      <c r="C206" s="16">
        <v>0.24193000000000001</v>
      </c>
    </row>
    <row r="207" spans="1:3" x14ac:dyDescent="0.25">
      <c r="A207" s="9">
        <v>63.3</v>
      </c>
      <c r="B207" s="4">
        <v>146316</v>
      </c>
      <c r="C207" s="16">
        <v>0.24192</v>
      </c>
    </row>
    <row r="208" spans="1:3" x14ac:dyDescent="0.25">
      <c r="A208" s="9">
        <v>63.4</v>
      </c>
      <c r="B208" s="4">
        <v>147431</v>
      </c>
      <c r="C208" s="16">
        <v>0.24376999999999999</v>
      </c>
    </row>
    <row r="209" spans="1:3" x14ac:dyDescent="0.25">
      <c r="A209" s="9">
        <v>63.5</v>
      </c>
      <c r="B209" s="4">
        <v>148234</v>
      </c>
      <c r="C209" s="16">
        <v>0.24510000000000001</v>
      </c>
    </row>
    <row r="210" spans="1:3" x14ac:dyDescent="0.25">
      <c r="A210" s="9">
        <v>63.6</v>
      </c>
      <c r="B210" s="4">
        <v>148648</v>
      </c>
      <c r="C210" s="16">
        <v>0.24578</v>
      </c>
    </row>
    <row r="211" spans="1:3" x14ac:dyDescent="0.25">
      <c r="A211" s="9">
        <v>63.7</v>
      </c>
      <c r="B211" s="4">
        <v>148686</v>
      </c>
      <c r="C211" s="16">
        <v>0.24584</v>
      </c>
    </row>
    <row r="212" spans="1:3" x14ac:dyDescent="0.25">
      <c r="A212" s="9">
        <v>63.8</v>
      </c>
      <c r="B212" s="4">
        <v>148738</v>
      </c>
      <c r="C212" s="16">
        <v>0.24593000000000001</v>
      </c>
    </row>
    <row r="213" spans="1:3" x14ac:dyDescent="0.25">
      <c r="A213" s="9">
        <v>63.9</v>
      </c>
      <c r="B213" s="4">
        <v>148830</v>
      </c>
      <c r="C213" s="16">
        <v>0.24607999999999999</v>
      </c>
    </row>
    <row r="214" spans="1:3" x14ac:dyDescent="0.25">
      <c r="A214" s="9">
        <v>64</v>
      </c>
      <c r="B214" s="4">
        <v>148525</v>
      </c>
      <c r="C214" s="16">
        <v>0.24557999999999999</v>
      </c>
    </row>
    <row r="215" spans="1:3" x14ac:dyDescent="0.25">
      <c r="A215" s="9">
        <v>64.099999999999994</v>
      </c>
      <c r="B215" s="4">
        <v>148090</v>
      </c>
      <c r="C215" s="16">
        <v>0.24485999999999999</v>
      </c>
    </row>
    <row r="216" spans="1:3" x14ac:dyDescent="0.25">
      <c r="A216" s="9">
        <v>64.2</v>
      </c>
      <c r="B216" s="4">
        <v>148217</v>
      </c>
      <c r="C216" s="16">
        <v>0.24507000000000001</v>
      </c>
    </row>
    <row r="217" spans="1:3" x14ac:dyDescent="0.25">
      <c r="A217" s="9">
        <v>64.3</v>
      </c>
      <c r="B217" s="4">
        <v>147801</v>
      </c>
      <c r="C217" s="16">
        <v>0.24437999999999999</v>
      </c>
    </row>
    <row r="218" spans="1:3" x14ac:dyDescent="0.25">
      <c r="A218" s="9">
        <v>64.400000000000006</v>
      </c>
      <c r="B218" s="4">
        <v>148085</v>
      </c>
      <c r="C218" s="16">
        <v>0.24485000000000001</v>
      </c>
    </row>
    <row r="219" spans="1:3" x14ac:dyDescent="0.25">
      <c r="A219" s="9">
        <v>64.5</v>
      </c>
      <c r="B219" s="4">
        <v>147444</v>
      </c>
      <c r="C219" s="16">
        <v>0.24379000000000001</v>
      </c>
    </row>
    <row r="220" spans="1:3" x14ac:dyDescent="0.25">
      <c r="A220" s="9">
        <v>64.599999999999994</v>
      </c>
      <c r="B220" s="4">
        <v>146698</v>
      </c>
      <c r="C220" s="16">
        <v>0.24256</v>
      </c>
    </row>
    <row r="221" spans="1:3" x14ac:dyDescent="0.25">
      <c r="A221" s="9">
        <v>64.7</v>
      </c>
      <c r="B221" s="4">
        <v>147526</v>
      </c>
      <c r="C221" s="16">
        <v>0.24393000000000001</v>
      </c>
    </row>
    <row r="222" spans="1:3" x14ac:dyDescent="0.25">
      <c r="A222" s="9">
        <v>64.8</v>
      </c>
      <c r="B222" s="4">
        <v>147131</v>
      </c>
      <c r="C222" s="16">
        <v>0.24326999999999999</v>
      </c>
    </row>
    <row r="223" spans="1:3" x14ac:dyDescent="0.25">
      <c r="A223" s="9">
        <v>64.900000000000006</v>
      </c>
      <c r="B223" s="4">
        <v>147813</v>
      </c>
      <c r="C223" s="16">
        <v>0.24440000000000001</v>
      </c>
    </row>
    <row r="224" spans="1:3" x14ac:dyDescent="0.25">
      <c r="A224" s="9">
        <v>65</v>
      </c>
      <c r="B224" s="4">
        <v>147114</v>
      </c>
      <c r="C224" s="16">
        <v>0.24324000000000001</v>
      </c>
    </row>
    <row r="225" spans="1:3" x14ac:dyDescent="0.25">
      <c r="A225" s="9">
        <v>65.099999999999994</v>
      </c>
      <c r="B225" s="4">
        <v>147271</v>
      </c>
      <c r="C225" s="16">
        <v>0.24349999999999999</v>
      </c>
    </row>
    <row r="226" spans="1:3" x14ac:dyDescent="0.25">
      <c r="A226" s="9">
        <v>65.2</v>
      </c>
      <c r="B226" s="4">
        <v>146465</v>
      </c>
      <c r="C226" s="16">
        <v>0.24217</v>
      </c>
    </row>
    <row r="227" spans="1:3" x14ac:dyDescent="0.25">
      <c r="A227" s="9">
        <v>65.3</v>
      </c>
      <c r="B227" s="4">
        <v>146193</v>
      </c>
      <c r="C227" s="16">
        <v>0.24171999999999999</v>
      </c>
    </row>
    <row r="228" spans="1:3" x14ac:dyDescent="0.25">
      <c r="A228" s="9">
        <v>65.400000000000006</v>
      </c>
      <c r="B228" s="4">
        <v>145540</v>
      </c>
      <c r="C228" s="16">
        <v>0.24063999999999999</v>
      </c>
    </row>
    <row r="229" spans="1:3" x14ac:dyDescent="0.25">
      <c r="A229" s="9">
        <v>65.5</v>
      </c>
      <c r="B229" s="4">
        <v>144898</v>
      </c>
      <c r="C229" s="16">
        <v>0.23957999999999999</v>
      </c>
    </row>
    <row r="230" spans="1:3" x14ac:dyDescent="0.25">
      <c r="A230" s="9">
        <v>65.599999999999994</v>
      </c>
      <c r="B230" s="4">
        <v>144405</v>
      </c>
      <c r="C230" s="16">
        <v>0.23876</v>
      </c>
    </row>
    <row r="231" spans="1:3" x14ac:dyDescent="0.25">
      <c r="A231" s="9">
        <v>65.7</v>
      </c>
      <c r="B231" s="4">
        <v>143298</v>
      </c>
      <c r="C231" s="16">
        <v>0.23693</v>
      </c>
    </row>
    <row r="232" spans="1:3" x14ac:dyDescent="0.25">
      <c r="A232" s="9">
        <v>65.8</v>
      </c>
      <c r="B232" s="4">
        <v>142371</v>
      </c>
      <c r="C232" s="16">
        <v>0.2354</v>
      </c>
    </row>
    <row r="233" spans="1:3" x14ac:dyDescent="0.25">
      <c r="A233" s="9">
        <v>65.900000000000006</v>
      </c>
      <c r="B233" s="4">
        <v>141369</v>
      </c>
      <c r="C233" s="16">
        <v>0.23375000000000001</v>
      </c>
    </row>
    <row r="234" spans="1:3" x14ac:dyDescent="0.25">
      <c r="A234" s="9">
        <v>66</v>
      </c>
      <c r="B234" s="4">
        <v>140628</v>
      </c>
      <c r="C234" s="16">
        <v>0.23252</v>
      </c>
    </row>
    <row r="235" spans="1:3" x14ac:dyDescent="0.25">
      <c r="A235" s="9">
        <v>66.099999999999994</v>
      </c>
      <c r="B235" s="4">
        <v>139381</v>
      </c>
      <c r="C235" s="16">
        <v>0.23046</v>
      </c>
    </row>
    <row r="236" spans="1:3" x14ac:dyDescent="0.25">
      <c r="A236" s="9">
        <v>66.2</v>
      </c>
      <c r="B236" s="4">
        <v>138960</v>
      </c>
      <c r="C236" s="16">
        <v>0.22975999999999999</v>
      </c>
    </row>
    <row r="237" spans="1:3" x14ac:dyDescent="0.25">
      <c r="A237" s="9">
        <v>66.3</v>
      </c>
      <c r="B237" s="4">
        <v>137473</v>
      </c>
      <c r="C237" s="16">
        <v>0.2273</v>
      </c>
    </row>
    <row r="238" spans="1:3" x14ac:dyDescent="0.25">
      <c r="A238" s="9">
        <v>66.400000000000006</v>
      </c>
      <c r="B238" s="4">
        <v>135933</v>
      </c>
      <c r="C238" s="16">
        <v>0.22475999999999999</v>
      </c>
    </row>
    <row r="239" spans="1:3" x14ac:dyDescent="0.25">
      <c r="A239" s="9">
        <v>66.5</v>
      </c>
      <c r="B239" s="4">
        <v>134284</v>
      </c>
      <c r="C239" s="16">
        <v>0.22203000000000001</v>
      </c>
    </row>
    <row r="240" spans="1:3" x14ac:dyDescent="0.25">
      <c r="A240" s="9">
        <v>66.599999999999994</v>
      </c>
      <c r="B240" s="4">
        <v>132364</v>
      </c>
      <c r="C240" s="16">
        <v>0.21886</v>
      </c>
    </row>
    <row r="241" spans="1:3" x14ac:dyDescent="0.25">
      <c r="A241" s="9">
        <v>66.7</v>
      </c>
      <c r="B241" s="4">
        <v>130370</v>
      </c>
      <c r="C241" s="16">
        <v>0.21556</v>
      </c>
    </row>
    <row r="242" spans="1:3" x14ac:dyDescent="0.25">
      <c r="A242" s="9">
        <v>66.8</v>
      </c>
      <c r="B242" s="4">
        <v>128890</v>
      </c>
      <c r="C242" s="16">
        <v>0.21310999999999999</v>
      </c>
    </row>
    <row r="243" spans="1:3" x14ac:dyDescent="0.25">
      <c r="A243" s="9">
        <v>66.900000000000006</v>
      </c>
      <c r="B243" s="4">
        <v>127332</v>
      </c>
      <c r="C243" s="16">
        <v>0.21054</v>
      </c>
    </row>
    <row r="244" spans="1:3" x14ac:dyDescent="0.25">
      <c r="A244" s="9">
        <v>67</v>
      </c>
      <c r="B244" s="4">
        <v>125490</v>
      </c>
      <c r="C244" s="16">
        <v>0.20749000000000001</v>
      </c>
    </row>
    <row r="245" spans="1:3" x14ac:dyDescent="0.25">
      <c r="A245" s="9">
        <v>67.099999999999994</v>
      </c>
      <c r="B245" s="4">
        <v>122708</v>
      </c>
      <c r="C245" s="16">
        <v>0.20288999999999999</v>
      </c>
    </row>
    <row r="246" spans="1:3" x14ac:dyDescent="0.25">
      <c r="A246" s="9">
        <v>67.2</v>
      </c>
      <c r="B246" s="4">
        <v>120749</v>
      </c>
      <c r="C246" s="16">
        <v>0.19964999999999999</v>
      </c>
    </row>
    <row r="247" spans="1:3" x14ac:dyDescent="0.25">
      <c r="A247" s="9">
        <v>67.3</v>
      </c>
      <c r="B247" s="4">
        <v>118745</v>
      </c>
      <c r="C247" s="16">
        <v>0.19633999999999999</v>
      </c>
    </row>
    <row r="248" spans="1:3" x14ac:dyDescent="0.25">
      <c r="A248" s="9">
        <v>67.400000000000006</v>
      </c>
      <c r="B248" s="4">
        <v>116506</v>
      </c>
      <c r="C248" s="16">
        <v>0.19264000000000001</v>
      </c>
    </row>
    <row r="249" spans="1:3" x14ac:dyDescent="0.25">
      <c r="A249" s="9">
        <v>67.5</v>
      </c>
      <c r="B249" s="4">
        <v>115052</v>
      </c>
      <c r="C249" s="16">
        <v>0.19023000000000001</v>
      </c>
    </row>
    <row r="250" spans="1:3" x14ac:dyDescent="0.25">
      <c r="A250" s="9">
        <v>67.599999999999994</v>
      </c>
      <c r="B250" s="4">
        <v>112083</v>
      </c>
      <c r="C250" s="16">
        <v>0.18532000000000001</v>
      </c>
    </row>
    <row r="251" spans="1:3" x14ac:dyDescent="0.25">
      <c r="A251" s="9">
        <v>67.7</v>
      </c>
      <c r="B251" s="4">
        <v>109831</v>
      </c>
      <c r="C251" s="16">
        <v>0.18160000000000001</v>
      </c>
    </row>
    <row r="252" spans="1:3" x14ac:dyDescent="0.25">
      <c r="A252" s="9">
        <v>67.8</v>
      </c>
      <c r="B252" s="4">
        <v>107722</v>
      </c>
      <c r="C252" s="16">
        <v>0.17810999999999999</v>
      </c>
    </row>
    <row r="253" spans="1:3" x14ac:dyDescent="0.25">
      <c r="A253" s="9">
        <v>67.900000000000006</v>
      </c>
      <c r="B253" s="4">
        <v>105000</v>
      </c>
      <c r="C253" s="16">
        <v>0.17360999999999999</v>
      </c>
    </row>
    <row r="254" spans="1:3" x14ac:dyDescent="0.25">
      <c r="A254" s="9">
        <v>68</v>
      </c>
      <c r="B254" s="4">
        <v>102442</v>
      </c>
      <c r="C254" s="16">
        <v>0.16938</v>
      </c>
    </row>
    <row r="255" spans="1:3" x14ac:dyDescent="0.25">
      <c r="A255" s="9">
        <v>68.099999999999994</v>
      </c>
      <c r="B255" s="4">
        <v>100357</v>
      </c>
      <c r="C255" s="16">
        <v>0.16592999999999999</v>
      </c>
    </row>
    <row r="256" spans="1:3" x14ac:dyDescent="0.25">
      <c r="A256" s="9">
        <v>68.2</v>
      </c>
      <c r="B256" s="4">
        <v>97802</v>
      </c>
      <c r="C256" s="16">
        <v>0.16170999999999999</v>
      </c>
    </row>
    <row r="257" spans="1:3" x14ac:dyDescent="0.25">
      <c r="A257" s="9">
        <v>68.3</v>
      </c>
      <c r="B257" s="4">
        <v>95690</v>
      </c>
      <c r="C257" s="16">
        <v>0.15822</v>
      </c>
    </row>
    <row r="258" spans="1:3" x14ac:dyDescent="0.25">
      <c r="A258" s="9">
        <v>68.400000000000006</v>
      </c>
      <c r="B258" s="4">
        <v>92882</v>
      </c>
      <c r="C258" s="16">
        <v>0.15357000000000001</v>
      </c>
    </row>
    <row r="259" spans="1:3" x14ac:dyDescent="0.25">
      <c r="A259" s="9">
        <v>68.5</v>
      </c>
      <c r="B259" s="4">
        <v>90802</v>
      </c>
      <c r="C259" s="16">
        <v>0.15014</v>
      </c>
    </row>
    <row r="260" spans="1:3" x14ac:dyDescent="0.25">
      <c r="A260" s="9">
        <v>68.599999999999994</v>
      </c>
      <c r="B260" s="4">
        <v>88418</v>
      </c>
      <c r="C260" s="16">
        <v>0.14618999999999999</v>
      </c>
    </row>
    <row r="261" spans="1:3" x14ac:dyDescent="0.25">
      <c r="A261" s="9">
        <v>68.7</v>
      </c>
      <c r="B261" s="4">
        <v>85904</v>
      </c>
      <c r="C261" s="16">
        <v>0.14204</v>
      </c>
    </row>
    <row r="262" spans="1:3" x14ac:dyDescent="0.25">
      <c r="A262" s="9">
        <v>68.8</v>
      </c>
      <c r="B262" s="4">
        <v>83660</v>
      </c>
      <c r="C262" s="16">
        <v>0.13833000000000001</v>
      </c>
    </row>
    <row r="263" spans="1:3" x14ac:dyDescent="0.25">
      <c r="A263" s="9">
        <v>68.900000000000006</v>
      </c>
      <c r="B263" s="4">
        <v>81387</v>
      </c>
      <c r="C263" s="16">
        <v>0.13457</v>
      </c>
    </row>
    <row r="264" spans="1:3" x14ac:dyDescent="0.25">
      <c r="A264" s="9">
        <v>69</v>
      </c>
      <c r="B264" s="4">
        <v>79694</v>
      </c>
      <c r="C264" s="16">
        <v>0.13177</v>
      </c>
    </row>
    <row r="265" spans="1:3" x14ac:dyDescent="0.25">
      <c r="A265" s="9">
        <v>69.099999999999994</v>
      </c>
      <c r="B265" s="4">
        <v>76612</v>
      </c>
      <c r="C265" s="16">
        <v>0.12667</v>
      </c>
    </row>
    <row r="266" spans="1:3" x14ac:dyDescent="0.25">
      <c r="A266" s="9">
        <v>69.2</v>
      </c>
      <c r="B266" s="4">
        <v>74909</v>
      </c>
      <c r="C266" s="16">
        <v>0.12386</v>
      </c>
    </row>
    <row r="267" spans="1:3" x14ac:dyDescent="0.25">
      <c r="A267" s="9">
        <v>69.3</v>
      </c>
      <c r="B267" s="4">
        <v>71972</v>
      </c>
      <c r="C267" s="16">
        <v>0.11899999999999999</v>
      </c>
    </row>
    <row r="268" spans="1:3" x14ac:dyDescent="0.25">
      <c r="A268" s="9">
        <v>69.400000000000006</v>
      </c>
      <c r="B268" s="4">
        <v>70058</v>
      </c>
      <c r="C268" s="16">
        <v>0.11584</v>
      </c>
    </row>
    <row r="269" spans="1:3" x14ac:dyDescent="0.25">
      <c r="A269" s="9">
        <v>69.5</v>
      </c>
      <c r="B269" s="4">
        <v>68274</v>
      </c>
      <c r="C269" s="16">
        <v>0.11289</v>
      </c>
    </row>
    <row r="270" spans="1:3" x14ac:dyDescent="0.25">
      <c r="A270" s="9">
        <v>69.599999999999994</v>
      </c>
      <c r="B270" s="4">
        <v>65804</v>
      </c>
      <c r="C270" s="16">
        <v>0.10879999999999999</v>
      </c>
    </row>
    <row r="271" spans="1:3" x14ac:dyDescent="0.25">
      <c r="A271" s="9">
        <v>69.7</v>
      </c>
      <c r="B271" s="4">
        <v>63807</v>
      </c>
      <c r="C271" s="16">
        <v>0.1055</v>
      </c>
    </row>
    <row r="272" spans="1:3" x14ac:dyDescent="0.25">
      <c r="A272" s="9">
        <v>69.8</v>
      </c>
      <c r="B272" s="4">
        <v>61978</v>
      </c>
      <c r="C272" s="16">
        <v>0.10248</v>
      </c>
    </row>
    <row r="273" spans="1:3" x14ac:dyDescent="0.25">
      <c r="A273" s="9">
        <v>69.900000000000006</v>
      </c>
      <c r="B273" s="4">
        <v>59611</v>
      </c>
      <c r="C273" s="16">
        <v>9.8559999999999995E-2</v>
      </c>
    </row>
    <row r="274" spans="1:3" x14ac:dyDescent="0.25">
      <c r="A274" s="9">
        <v>70</v>
      </c>
      <c r="B274" s="4">
        <v>58003</v>
      </c>
      <c r="C274" s="16">
        <v>9.5899999999999999E-2</v>
      </c>
    </row>
    <row r="275" spans="1:3" x14ac:dyDescent="0.25">
      <c r="A275" s="9">
        <v>70.099999999999994</v>
      </c>
      <c r="B275" s="4">
        <v>56020</v>
      </c>
      <c r="C275" s="16">
        <v>9.2630000000000004E-2</v>
      </c>
    </row>
    <row r="276" spans="1:3" x14ac:dyDescent="0.25">
      <c r="A276" s="9">
        <v>70.2</v>
      </c>
      <c r="B276" s="4">
        <v>54183</v>
      </c>
      <c r="C276" s="16">
        <v>8.9590000000000003E-2</v>
      </c>
    </row>
    <row r="277" spans="1:3" x14ac:dyDescent="0.25">
      <c r="A277" s="9">
        <v>70.3</v>
      </c>
      <c r="B277" s="4">
        <v>52215</v>
      </c>
      <c r="C277" s="16">
        <v>8.6330000000000004E-2</v>
      </c>
    </row>
    <row r="278" spans="1:3" x14ac:dyDescent="0.25">
      <c r="A278" s="9">
        <v>70.400000000000006</v>
      </c>
      <c r="B278" s="4">
        <v>50184</v>
      </c>
      <c r="C278" s="16">
        <v>8.2979999999999998E-2</v>
      </c>
    </row>
    <row r="279" spans="1:3" x14ac:dyDescent="0.25">
      <c r="A279" s="9">
        <v>70.5</v>
      </c>
      <c r="B279" s="4">
        <v>48724</v>
      </c>
      <c r="C279" s="16">
        <v>8.0560000000000007E-2</v>
      </c>
    </row>
    <row r="280" spans="1:3" x14ac:dyDescent="0.25">
      <c r="A280" s="9">
        <v>70.599999999999994</v>
      </c>
      <c r="B280" s="4">
        <v>46919</v>
      </c>
      <c r="C280" s="16">
        <v>7.7579999999999996E-2</v>
      </c>
    </row>
    <row r="281" spans="1:3" x14ac:dyDescent="0.25">
      <c r="A281" s="9">
        <v>70.7</v>
      </c>
      <c r="B281" s="4">
        <v>44804</v>
      </c>
      <c r="C281" s="16">
        <v>7.4079999999999993E-2</v>
      </c>
    </row>
    <row r="282" spans="1:3" x14ac:dyDescent="0.25">
      <c r="A282" s="9">
        <v>70.8</v>
      </c>
      <c r="B282" s="4">
        <v>43215</v>
      </c>
      <c r="C282" s="16">
        <v>7.145E-2</v>
      </c>
    </row>
    <row r="283" spans="1:3" x14ac:dyDescent="0.25">
      <c r="A283" s="9">
        <v>70.900000000000006</v>
      </c>
      <c r="B283" s="4">
        <v>41685</v>
      </c>
      <c r="C283" s="16">
        <v>6.8919999999999995E-2</v>
      </c>
    </row>
    <row r="284" spans="1:3" x14ac:dyDescent="0.25">
      <c r="A284" s="9">
        <v>71</v>
      </c>
      <c r="B284" s="4">
        <v>39969</v>
      </c>
      <c r="C284" s="16">
        <v>6.6089999999999996E-2</v>
      </c>
    </row>
    <row r="285" spans="1:3" x14ac:dyDescent="0.25">
      <c r="A285" s="9">
        <v>71.099999999999994</v>
      </c>
      <c r="B285" s="4">
        <v>38309</v>
      </c>
      <c r="C285" s="16">
        <v>6.3339999999999994E-2</v>
      </c>
    </row>
    <row r="286" spans="1:3" x14ac:dyDescent="0.25">
      <c r="A286" s="9">
        <v>71.2</v>
      </c>
      <c r="B286" s="4">
        <v>37040</v>
      </c>
      <c r="C286" s="16">
        <v>6.1240000000000003E-2</v>
      </c>
    </row>
    <row r="287" spans="1:3" x14ac:dyDescent="0.25">
      <c r="A287" s="9">
        <v>71.3</v>
      </c>
      <c r="B287" s="4">
        <v>35600</v>
      </c>
      <c r="C287" s="16">
        <v>5.8860000000000003E-2</v>
      </c>
    </row>
    <row r="288" spans="1:3" x14ac:dyDescent="0.25">
      <c r="A288" s="9">
        <v>71.400000000000006</v>
      </c>
      <c r="B288" s="4">
        <v>34091</v>
      </c>
      <c r="C288" s="16">
        <v>5.6370000000000003E-2</v>
      </c>
    </row>
    <row r="289" spans="1:3" x14ac:dyDescent="0.25">
      <c r="A289" s="9">
        <v>71.5</v>
      </c>
      <c r="B289" s="4">
        <v>32900</v>
      </c>
      <c r="C289" s="16">
        <v>5.4399999999999997E-2</v>
      </c>
    </row>
    <row r="290" spans="1:3" x14ac:dyDescent="0.25">
      <c r="A290" s="9">
        <v>71.599999999999994</v>
      </c>
      <c r="B290" s="4">
        <v>31813</v>
      </c>
      <c r="C290" s="16">
        <v>5.2600000000000001E-2</v>
      </c>
    </row>
    <row r="291" spans="1:3" x14ac:dyDescent="0.25">
      <c r="A291" s="9">
        <v>71.7</v>
      </c>
      <c r="B291" s="4">
        <v>30518</v>
      </c>
      <c r="C291" s="16">
        <v>5.0459999999999998E-2</v>
      </c>
    </row>
    <row r="292" spans="1:3" x14ac:dyDescent="0.25">
      <c r="A292" s="9">
        <v>71.8</v>
      </c>
      <c r="B292" s="4">
        <v>29538</v>
      </c>
      <c r="C292" s="16">
        <v>4.8840000000000001E-2</v>
      </c>
    </row>
    <row r="293" spans="1:3" x14ac:dyDescent="0.25">
      <c r="A293" s="9">
        <v>71.900000000000006</v>
      </c>
      <c r="B293" s="4">
        <v>28863</v>
      </c>
      <c r="C293" s="16">
        <v>4.7719999999999999E-2</v>
      </c>
    </row>
    <row r="294" spans="1:3" x14ac:dyDescent="0.25">
      <c r="A294" s="9">
        <v>72</v>
      </c>
      <c r="B294" s="4">
        <v>27725</v>
      </c>
      <c r="C294" s="16">
        <v>4.5839999999999999E-2</v>
      </c>
    </row>
    <row r="295" spans="1:3" x14ac:dyDescent="0.25">
      <c r="A295" s="9">
        <v>72.099999999999994</v>
      </c>
      <c r="B295" s="4">
        <v>26727</v>
      </c>
      <c r="C295" s="16">
        <v>4.419E-2</v>
      </c>
    </row>
    <row r="296" spans="1:3" x14ac:dyDescent="0.25">
      <c r="A296" s="9">
        <v>72.2</v>
      </c>
      <c r="B296" s="4">
        <v>26331</v>
      </c>
      <c r="C296" s="16">
        <v>4.3540000000000002E-2</v>
      </c>
    </row>
    <row r="297" spans="1:3" x14ac:dyDescent="0.25">
      <c r="A297" s="9">
        <v>72.3</v>
      </c>
      <c r="B297" s="4">
        <v>25397</v>
      </c>
      <c r="C297" s="16">
        <v>4.199E-2</v>
      </c>
    </row>
    <row r="298" spans="1:3" x14ac:dyDescent="0.25">
      <c r="A298" s="9">
        <v>72.400000000000006</v>
      </c>
      <c r="B298" s="4">
        <v>24616</v>
      </c>
      <c r="C298" s="16">
        <v>4.07E-2</v>
      </c>
    </row>
    <row r="299" spans="1:3" x14ac:dyDescent="0.25">
      <c r="A299" s="9">
        <v>72.5</v>
      </c>
      <c r="B299" s="4">
        <v>23949</v>
      </c>
      <c r="C299" s="16">
        <v>3.9600000000000003E-2</v>
      </c>
    </row>
    <row r="300" spans="1:3" x14ac:dyDescent="0.25">
      <c r="A300" s="9">
        <v>72.599999999999994</v>
      </c>
      <c r="B300" s="4">
        <v>23357</v>
      </c>
      <c r="C300" s="16">
        <v>3.8620000000000002E-2</v>
      </c>
    </row>
    <row r="301" spans="1:3" x14ac:dyDescent="0.25">
      <c r="A301" s="9">
        <v>72.7</v>
      </c>
      <c r="B301" s="4">
        <v>22818</v>
      </c>
      <c r="C301" s="16">
        <v>3.773E-2</v>
      </c>
    </row>
    <row r="302" spans="1:3" x14ac:dyDescent="0.25">
      <c r="A302" s="9">
        <v>72.8</v>
      </c>
      <c r="B302" s="4">
        <v>22487</v>
      </c>
      <c r="C302" s="16">
        <v>3.7179999999999998E-2</v>
      </c>
    </row>
    <row r="303" spans="1:3" x14ac:dyDescent="0.25">
      <c r="A303" s="9">
        <v>72.900000000000006</v>
      </c>
      <c r="B303" s="4">
        <v>21953</v>
      </c>
      <c r="C303" s="16">
        <v>3.6299999999999999E-2</v>
      </c>
    </row>
    <row r="304" spans="1:3" x14ac:dyDescent="0.25">
      <c r="A304" s="9">
        <v>73</v>
      </c>
      <c r="B304" s="4">
        <v>21512</v>
      </c>
      <c r="C304" s="16">
        <v>3.5569999999999997E-2</v>
      </c>
    </row>
    <row r="305" spans="1:3" x14ac:dyDescent="0.25">
      <c r="A305" s="9">
        <v>73.099999999999994</v>
      </c>
      <c r="B305" s="4">
        <v>20881</v>
      </c>
      <c r="C305" s="16">
        <v>3.4529999999999998E-2</v>
      </c>
    </row>
    <row r="306" spans="1:3" x14ac:dyDescent="0.25">
      <c r="A306" s="9">
        <v>73.2</v>
      </c>
      <c r="B306" s="4">
        <v>20371</v>
      </c>
      <c r="C306" s="16">
        <v>3.3680000000000002E-2</v>
      </c>
    </row>
    <row r="307" spans="1:3" x14ac:dyDescent="0.25">
      <c r="A307" s="9">
        <v>73.3</v>
      </c>
      <c r="B307" s="4">
        <v>19945</v>
      </c>
      <c r="C307" s="16">
        <v>3.2980000000000002E-2</v>
      </c>
    </row>
    <row r="308" spans="1:3" x14ac:dyDescent="0.25">
      <c r="A308" s="9">
        <v>73.400000000000006</v>
      </c>
      <c r="B308" s="4">
        <v>19544</v>
      </c>
      <c r="C308" s="16">
        <v>3.2309999999999998E-2</v>
      </c>
    </row>
    <row r="309" spans="1:3" x14ac:dyDescent="0.25">
      <c r="A309" s="9">
        <v>73.5</v>
      </c>
      <c r="B309" s="4">
        <v>18739</v>
      </c>
      <c r="C309" s="16">
        <v>3.0980000000000001E-2</v>
      </c>
    </row>
    <row r="310" spans="1:3" x14ac:dyDescent="0.25">
      <c r="A310" s="9">
        <v>73.599999999999994</v>
      </c>
      <c r="B310" s="4">
        <v>18202</v>
      </c>
      <c r="C310" s="16">
        <v>3.0099999999999998E-2</v>
      </c>
    </row>
    <row r="311" spans="1:3" x14ac:dyDescent="0.25">
      <c r="A311" s="9">
        <v>73.7</v>
      </c>
      <c r="B311" s="4">
        <v>17803</v>
      </c>
      <c r="C311" s="16">
        <v>2.9440000000000001E-2</v>
      </c>
    </row>
    <row r="312" spans="1:3" x14ac:dyDescent="0.25">
      <c r="A312" s="9">
        <v>73.8</v>
      </c>
      <c r="B312" s="4">
        <v>16884</v>
      </c>
      <c r="C312" s="16">
        <v>2.792E-2</v>
      </c>
    </row>
    <row r="313" spans="1:3" x14ac:dyDescent="0.25">
      <c r="A313" s="9">
        <v>73.900000000000006</v>
      </c>
      <c r="B313" s="4">
        <v>16201</v>
      </c>
      <c r="C313" s="16">
        <v>2.6790000000000001E-2</v>
      </c>
    </row>
    <row r="314" spans="1:3" x14ac:dyDescent="0.25">
      <c r="A314" s="9">
        <v>74</v>
      </c>
      <c r="B314" s="4">
        <v>15859</v>
      </c>
      <c r="C314" s="16">
        <v>2.622E-2</v>
      </c>
    </row>
    <row r="315" spans="1:3" x14ac:dyDescent="0.25">
      <c r="A315" s="9">
        <v>74.099999999999994</v>
      </c>
      <c r="B315" s="4">
        <v>14921</v>
      </c>
      <c r="C315" s="16">
        <v>2.4670000000000001E-2</v>
      </c>
    </row>
    <row r="316" spans="1:3" x14ac:dyDescent="0.25">
      <c r="A316" s="9">
        <v>74.2</v>
      </c>
      <c r="B316" s="4">
        <v>14377</v>
      </c>
      <c r="C316" s="16">
        <v>2.3769999999999999E-2</v>
      </c>
    </row>
    <row r="317" spans="1:3" x14ac:dyDescent="0.25">
      <c r="A317" s="9">
        <v>74.3</v>
      </c>
      <c r="B317" s="4">
        <v>13611</v>
      </c>
      <c r="C317" s="16">
        <v>2.2499999999999999E-2</v>
      </c>
    </row>
    <row r="318" spans="1:3" x14ac:dyDescent="0.25">
      <c r="A318" s="9">
        <v>74.400000000000006</v>
      </c>
      <c r="B318" s="4">
        <v>12984</v>
      </c>
      <c r="C318" s="16">
        <v>2.147E-2</v>
      </c>
    </row>
    <row r="319" spans="1:3" x14ac:dyDescent="0.25">
      <c r="A319" s="9">
        <v>74.5</v>
      </c>
      <c r="B319" s="4">
        <v>12126</v>
      </c>
      <c r="C319" s="16">
        <v>2.0049999999999998E-2</v>
      </c>
    </row>
    <row r="320" spans="1:3" x14ac:dyDescent="0.25">
      <c r="A320" s="9">
        <v>74.599999999999994</v>
      </c>
      <c r="B320" s="4">
        <v>11078</v>
      </c>
      <c r="C320" s="16">
        <v>1.8319999999999999E-2</v>
      </c>
    </row>
    <row r="321" spans="1:3" x14ac:dyDescent="0.25">
      <c r="A321" s="9">
        <v>74.7</v>
      </c>
      <c r="B321" s="4">
        <v>10631</v>
      </c>
      <c r="C321" s="16">
        <v>1.7579999999999998E-2</v>
      </c>
    </row>
    <row r="322" spans="1:3" x14ac:dyDescent="0.25">
      <c r="A322" s="9">
        <v>74.8</v>
      </c>
      <c r="B322" s="4">
        <v>9806</v>
      </c>
      <c r="C322" s="16">
        <v>1.6209999999999999E-2</v>
      </c>
    </row>
    <row r="323" spans="1:3" x14ac:dyDescent="0.25">
      <c r="A323" s="9">
        <v>74.900000000000006</v>
      </c>
      <c r="B323" s="4">
        <v>9340</v>
      </c>
      <c r="C323" s="16">
        <v>1.5440000000000001E-2</v>
      </c>
    </row>
    <row r="324" spans="1:3" x14ac:dyDescent="0.25">
      <c r="A324" s="9">
        <v>75</v>
      </c>
      <c r="B324" s="4">
        <v>9015</v>
      </c>
      <c r="C324" s="16">
        <v>1.491E-2</v>
      </c>
    </row>
    <row r="325" spans="1:3" x14ac:dyDescent="0.25">
      <c r="A325" s="9">
        <v>75.099999999999994</v>
      </c>
      <c r="B325" s="4">
        <v>8407</v>
      </c>
      <c r="C325" s="16">
        <v>1.3899999999999999E-2</v>
      </c>
    </row>
    <row r="326" spans="1:3" x14ac:dyDescent="0.25">
      <c r="A326" s="9">
        <v>75.2</v>
      </c>
      <c r="B326" s="4">
        <v>8379</v>
      </c>
      <c r="C326" s="16">
        <v>1.3849999999999999E-2</v>
      </c>
    </row>
    <row r="327" spans="1:3" x14ac:dyDescent="0.25">
      <c r="A327" s="9">
        <v>75.3</v>
      </c>
      <c r="B327" s="4">
        <v>8032</v>
      </c>
      <c r="C327" s="16">
        <v>1.328E-2</v>
      </c>
    </row>
    <row r="328" spans="1:3" x14ac:dyDescent="0.25">
      <c r="A328" s="9">
        <v>75.400000000000006</v>
      </c>
      <c r="B328" s="4">
        <v>7668</v>
      </c>
      <c r="C328" s="16">
        <v>1.268E-2</v>
      </c>
    </row>
    <row r="329" spans="1:3" x14ac:dyDescent="0.25">
      <c r="A329" s="9">
        <v>75.5</v>
      </c>
      <c r="B329" s="4">
        <v>7548</v>
      </c>
      <c r="C329" s="16">
        <v>1.248E-2</v>
      </c>
    </row>
    <row r="330" spans="1:3" x14ac:dyDescent="0.25">
      <c r="A330" s="9">
        <v>75.599999999999994</v>
      </c>
      <c r="B330" s="4">
        <v>7327</v>
      </c>
      <c r="C330" s="16">
        <v>1.2109999999999999E-2</v>
      </c>
    </row>
    <row r="331" spans="1:3" x14ac:dyDescent="0.25">
      <c r="A331" s="9">
        <v>75.7</v>
      </c>
      <c r="B331" s="4">
        <v>6916</v>
      </c>
      <c r="C331" s="16">
        <v>1.1440000000000001E-2</v>
      </c>
    </row>
    <row r="332" spans="1:3" x14ac:dyDescent="0.25">
      <c r="A332" s="9">
        <v>75.8</v>
      </c>
      <c r="B332" s="4">
        <v>6581</v>
      </c>
      <c r="C332" s="16">
        <v>1.0880000000000001E-2</v>
      </c>
    </row>
    <row r="333" spans="1:3" x14ac:dyDescent="0.25">
      <c r="A333" s="9">
        <v>75.900000000000006</v>
      </c>
      <c r="B333" s="4">
        <v>6298</v>
      </c>
      <c r="C333" s="16">
        <v>1.0410000000000001E-2</v>
      </c>
    </row>
    <row r="334" spans="1:3" x14ac:dyDescent="0.25">
      <c r="A334" s="9">
        <v>76</v>
      </c>
      <c r="B334" s="4">
        <v>6088</v>
      </c>
      <c r="C334" s="16">
        <v>1.0070000000000001E-2</v>
      </c>
    </row>
    <row r="335" spans="1:3" x14ac:dyDescent="0.25">
      <c r="A335" s="9">
        <v>76.099999999999994</v>
      </c>
      <c r="B335" s="4">
        <v>5747</v>
      </c>
      <c r="C335" s="16">
        <v>9.4999999999999998E-3</v>
      </c>
    </row>
    <row r="336" spans="1:3" x14ac:dyDescent="0.25">
      <c r="A336" s="9">
        <v>76.2</v>
      </c>
      <c r="B336" s="4">
        <v>5486</v>
      </c>
      <c r="C336" s="16">
        <v>9.0699999999999999E-3</v>
      </c>
    </row>
    <row r="337" spans="1:3" x14ac:dyDescent="0.25">
      <c r="A337" s="9">
        <v>76.3</v>
      </c>
      <c r="B337" s="4">
        <v>4804</v>
      </c>
      <c r="C337" s="16">
        <v>7.9399999999999991E-3</v>
      </c>
    </row>
    <row r="338" spans="1:3" x14ac:dyDescent="0.25">
      <c r="A338" s="9">
        <v>76.400000000000006</v>
      </c>
      <c r="B338" s="4">
        <v>4690</v>
      </c>
      <c r="C338" s="16">
        <v>7.7499999999999999E-3</v>
      </c>
    </row>
    <row r="339" spans="1:3" x14ac:dyDescent="0.25">
      <c r="A339" s="9">
        <v>76.5</v>
      </c>
      <c r="B339" s="4">
        <v>4294</v>
      </c>
      <c r="C339" s="16">
        <v>7.1000000000000004E-3</v>
      </c>
    </row>
    <row r="340" spans="1:3" x14ac:dyDescent="0.25">
      <c r="A340" s="9">
        <v>76.599999999999994</v>
      </c>
      <c r="B340" s="4">
        <v>4065</v>
      </c>
      <c r="C340" s="16">
        <v>6.7200000000000003E-3</v>
      </c>
    </row>
    <row r="341" spans="1:3" x14ac:dyDescent="0.25">
      <c r="A341" s="9">
        <v>76.7</v>
      </c>
      <c r="B341" s="4">
        <v>3946</v>
      </c>
      <c r="C341" s="16">
        <v>6.5199999999999998E-3</v>
      </c>
    </row>
    <row r="342" spans="1:3" x14ac:dyDescent="0.25">
      <c r="A342" s="9">
        <v>76.8</v>
      </c>
      <c r="B342" s="4">
        <v>3866</v>
      </c>
      <c r="C342" s="16">
        <v>6.3899999999999998E-3</v>
      </c>
    </row>
    <row r="343" spans="1:3" x14ac:dyDescent="0.25">
      <c r="A343" s="9">
        <v>76.900000000000006</v>
      </c>
      <c r="B343" s="4">
        <v>3899</v>
      </c>
      <c r="C343" s="16">
        <v>6.45E-3</v>
      </c>
    </row>
    <row r="344" spans="1:3" x14ac:dyDescent="0.25">
      <c r="A344" s="9">
        <v>77</v>
      </c>
      <c r="B344" s="4">
        <v>4007</v>
      </c>
      <c r="C344" s="16">
        <v>6.6299999999999996E-3</v>
      </c>
    </row>
    <row r="345" spans="1:3" x14ac:dyDescent="0.25">
      <c r="A345" s="9">
        <v>77.099999999999994</v>
      </c>
      <c r="B345" s="4">
        <v>4027</v>
      </c>
      <c r="C345" s="16">
        <v>6.6600000000000001E-3</v>
      </c>
    </row>
    <row r="346" spans="1:3" x14ac:dyDescent="0.25">
      <c r="A346" s="9">
        <v>77.2</v>
      </c>
      <c r="B346" s="4">
        <v>3981</v>
      </c>
      <c r="C346" s="16">
        <v>6.5799999999999999E-3</v>
      </c>
    </row>
    <row r="347" spans="1:3" x14ac:dyDescent="0.25">
      <c r="A347" s="9">
        <v>77.3</v>
      </c>
      <c r="B347" s="4">
        <v>3973</v>
      </c>
      <c r="C347" s="16">
        <v>6.5700000000000003E-3</v>
      </c>
    </row>
    <row r="348" spans="1:3" x14ac:dyDescent="0.25">
      <c r="A348" s="9">
        <v>77.400000000000006</v>
      </c>
      <c r="B348" s="4">
        <v>3882</v>
      </c>
      <c r="C348" s="16">
        <v>6.4200000000000004E-3</v>
      </c>
    </row>
    <row r="349" spans="1:3" x14ac:dyDescent="0.25">
      <c r="A349" s="9">
        <v>77.5</v>
      </c>
      <c r="B349" s="4">
        <v>3755</v>
      </c>
      <c r="C349" s="16">
        <v>6.2100000000000002E-3</v>
      </c>
    </row>
    <row r="350" spans="1:3" x14ac:dyDescent="0.25">
      <c r="A350" s="9">
        <v>77.599999999999994</v>
      </c>
      <c r="B350" s="4">
        <v>3577</v>
      </c>
      <c r="C350" s="16">
        <v>5.9100000000000003E-3</v>
      </c>
    </row>
    <row r="351" spans="1:3" x14ac:dyDescent="0.25">
      <c r="A351" s="9">
        <v>77.7</v>
      </c>
      <c r="B351" s="4">
        <v>3468</v>
      </c>
      <c r="C351" s="16">
        <v>5.7299999999999999E-3</v>
      </c>
    </row>
    <row r="352" spans="1:3" x14ac:dyDescent="0.25">
      <c r="A352" s="9">
        <v>77.8</v>
      </c>
      <c r="B352" s="4">
        <v>3342</v>
      </c>
      <c r="C352" s="16">
        <v>5.5300000000000002E-3</v>
      </c>
    </row>
    <row r="353" spans="1:3" x14ac:dyDescent="0.25">
      <c r="A353" s="9">
        <v>77.900000000000006</v>
      </c>
      <c r="B353" s="4">
        <v>3278</v>
      </c>
      <c r="C353" s="16">
        <v>5.4200000000000003E-3</v>
      </c>
    </row>
    <row r="354" spans="1:3" x14ac:dyDescent="0.25">
      <c r="A354" s="9">
        <v>78</v>
      </c>
      <c r="B354" s="4">
        <v>3062</v>
      </c>
      <c r="C354" s="16">
        <v>5.0600000000000003E-3</v>
      </c>
    </row>
    <row r="355" spans="1:3" x14ac:dyDescent="0.25">
      <c r="A355" s="9">
        <v>78.099999999999994</v>
      </c>
      <c r="B355" s="4">
        <v>3131</v>
      </c>
      <c r="C355" s="16">
        <v>5.1799999999999997E-3</v>
      </c>
    </row>
    <row r="356" spans="1:3" x14ac:dyDescent="0.25">
      <c r="A356" s="9">
        <v>78.2</v>
      </c>
      <c r="B356" s="4">
        <v>3011</v>
      </c>
      <c r="C356" s="16">
        <v>4.9800000000000001E-3</v>
      </c>
    </row>
    <row r="357" spans="1:3" x14ac:dyDescent="0.25">
      <c r="A357" s="9">
        <v>78.3</v>
      </c>
      <c r="B357" s="4">
        <v>2972</v>
      </c>
      <c r="C357" s="16">
        <v>4.9100000000000003E-3</v>
      </c>
    </row>
    <row r="358" spans="1:3" x14ac:dyDescent="0.25">
      <c r="A358" s="9">
        <v>78.400000000000006</v>
      </c>
      <c r="B358" s="4">
        <v>2973</v>
      </c>
      <c r="C358" s="16">
        <v>4.9199999999999999E-3</v>
      </c>
    </row>
    <row r="359" spans="1:3" x14ac:dyDescent="0.25">
      <c r="A359" s="9">
        <v>78.5</v>
      </c>
      <c r="B359" s="4">
        <v>2691</v>
      </c>
      <c r="C359" s="16">
        <v>4.45E-3</v>
      </c>
    </row>
    <row r="360" spans="1:3" x14ac:dyDescent="0.25">
      <c r="A360" s="9">
        <v>78.599999999999994</v>
      </c>
      <c r="B360" s="4">
        <v>2664</v>
      </c>
      <c r="C360" s="16">
        <v>4.4000000000000003E-3</v>
      </c>
    </row>
    <row r="361" spans="1:3" x14ac:dyDescent="0.25">
      <c r="A361" s="9">
        <v>78.7</v>
      </c>
      <c r="B361" s="4">
        <v>2532</v>
      </c>
      <c r="C361" s="16">
        <v>4.1900000000000001E-3</v>
      </c>
    </row>
    <row r="362" spans="1:3" x14ac:dyDescent="0.25">
      <c r="A362" s="9">
        <v>78.8</v>
      </c>
      <c r="B362" s="4">
        <v>2373</v>
      </c>
      <c r="C362" s="16">
        <v>3.9199999999999999E-3</v>
      </c>
    </row>
    <row r="363" spans="1:3" x14ac:dyDescent="0.25">
      <c r="A363" s="9">
        <v>78.900000000000006</v>
      </c>
      <c r="B363" s="4">
        <v>2235</v>
      </c>
      <c r="C363" s="16">
        <v>3.7000000000000002E-3</v>
      </c>
    </row>
    <row r="364" spans="1:3" x14ac:dyDescent="0.25">
      <c r="A364" s="9">
        <v>79</v>
      </c>
      <c r="B364" s="4">
        <v>2057</v>
      </c>
      <c r="C364" s="16">
        <v>3.3999999999999998E-3</v>
      </c>
    </row>
    <row r="365" spans="1:3" x14ac:dyDescent="0.25">
      <c r="A365" s="9">
        <v>79.099999999999994</v>
      </c>
      <c r="B365" s="4">
        <v>2074</v>
      </c>
      <c r="C365" s="16">
        <v>3.4299999999999999E-3</v>
      </c>
    </row>
    <row r="366" spans="1:3" x14ac:dyDescent="0.25">
      <c r="A366" s="9">
        <v>79.2</v>
      </c>
      <c r="B366" s="4">
        <v>1991</v>
      </c>
      <c r="C366" s="16">
        <v>3.29E-3</v>
      </c>
    </row>
    <row r="367" spans="1:3" x14ac:dyDescent="0.25">
      <c r="A367" s="9">
        <v>79.3</v>
      </c>
      <c r="B367" s="4">
        <v>1817</v>
      </c>
      <c r="C367" s="16">
        <v>3.0000000000000001E-3</v>
      </c>
    </row>
    <row r="368" spans="1:3" x14ac:dyDescent="0.25">
      <c r="A368" s="9">
        <v>79.400000000000006</v>
      </c>
      <c r="B368" s="4">
        <v>1799</v>
      </c>
      <c r="C368" s="16">
        <v>2.97E-3</v>
      </c>
    </row>
    <row r="369" spans="1:3" x14ac:dyDescent="0.25">
      <c r="A369" s="9">
        <v>79.5</v>
      </c>
      <c r="B369" s="4">
        <v>1765</v>
      </c>
      <c r="C369" s="16">
        <v>2.9199999999999999E-3</v>
      </c>
    </row>
    <row r="370" spans="1:3" x14ac:dyDescent="0.25">
      <c r="A370" s="9">
        <v>79.599999999999994</v>
      </c>
      <c r="B370" s="4">
        <v>1723</v>
      </c>
      <c r="C370" s="16">
        <v>2.8500000000000001E-3</v>
      </c>
    </row>
    <row r="371" spans="1:3" x14ac:dyDescent="0.25">
      <c r="A371" s="9">
        <v>79.7</v>
      </c>
      <c r="B371" s="4">
        <v>1615</v>
      </c>
      <c r="C371" s="16">
        <v>2.6700000000000001E-3</v>
      </c>
    </row>
    <row r="372" spans="1:3" x14ac:dyDescent="0.25">
      <c r="A372" s="9">
        <v>79.8</v>
      </c>
      <c r="B372" s="4">
        <v>1538</v>
      </c>
      <c r="C372" s="16">
        <v>2.5400000000000002E-3</v>
      </c>
    </row>
    <row r="373" spans="1:3" x14ac:dyDescent="0.25">
      <c r="A373" s="9">
        <v>79.900000000000006</v>
      </c>
      <c r="B373" s="4">
        <v>1371</v>
      </c>
      <c r="C373" s="16">
        <v>2.2699999999999999E-3</v>
      </c>
    </row>
    <row r="374" spans="1:3" x14ac:dyDescent="0.25">
      <c r="A374" s="9">
        <v>80</v>
      </c>
      <c r="B374" s="4">
        <v>1314</v>
      </c>
      <c r="C374" s="16">
        <v>2.1700000000000001E-3</v>
      </c>
    </row>
    <row r="375" spans="1:3" x14ac:dyDescent="0.25">
      <c r="A375" s="9">
        <v>80.099999999999994</v>
      </c>
      <c r="B375" s="4">
        <v>1235</v>
      </c>
      <c r="C375" s="16">
        <v>2.0400000000000001E-3</v>
      </c>
    </row>
    <row r="376" spans="1:3" x14ac:dyDescent="0.25">
      <c r="A376" s="9">
        <v>80.2</v>
      </c>
      <c r="B376" s="4">
        <v>1100</v>
      </c>
      <c r="C376" s="16">
        <v>1.82E-3</v>
      </c>
    </row>
    <row r="377" spans="1:3" x14ac:dyDescent="0.25">
      <c r="A377" s="9">
        <v>80.3</v>
      </c>
      <c r="B377" s="4">
        <v>1093</v>
      </c>
      <c r="C377" s="16">
        <v>1.81E-3</v>
      </c>
    </row>
    <row r="378" spans="1:3" x14ac:dyDescent="0.25">
      <c r="A378" s="9">
        <v>80.400000000000006</v>
      </c>
      <c r="B378" s="4">
        <v>957</v>
      </c>
      <c r="C378" s="16">
        <v>1.58E-3</v>
      </c>
    </row>
    <row r="379" spans="1:3" x14ac:dyDescent="0.25">
      <c r="A379" s="9">
        <v>80.5</v>
      </c>
      <c r="B379" s="4">
        <v>1022</v>
      </c>
      <c r="C379" s="16">
        <v>1.6900000000000001E-3</v>
      </c>
    </row>
    <row r="380" spans="1:3" x14ac:dyDescent="0.25">
      <c r="A380" s="9">
        <v>80.599999999999994</v>
      </c>
      <c r="B380" s="4">
        <v>816</v>
      </c>
      <c r="C380" s="16">
        <v>1.3500000000000001E-3</v>
      </c>
    </row>
    <row r="381" spans="1:3" x14ac:dyDescent="0.25">
      <c r="A381" s="9">
        <v>80.7</v>
      </c>
      <c r="B381" s="4">
        <v>808</v>
      </c>
      <c r="C381" s="16">
        <v>1.34E-3</v>
      </c>
    </row>
    <row r="382" spans="1:3" x14ac:dyDescent="0.25">
      <c r="A382" s="9">
        <v>80.8</v>
      </c>
      <c r="B382" s="4">
        <v>738</v>
      </c>
      <c r="C382" s="16">
        <v>1.2199999999999999E-3</v>
      </c>
    </row>
    <row r="383" spans="1:3" x14ac:dyDescent="0.25">
      <c r="A383" s="9">
        <v>80.900000000000006</v>
      </c>
      <c r="B383" s="4">
        <v>643</v>
      </c>
      <c r="C383" s="16">
        <v>1.06E-3</v>
      </c>
    </row>
    <row r="384" spans="1:3" x14ac:dyDescent="0.25">
      <c r="A384" s="9">
        <v>81</v>
      </c>
      <c r="B384" s="4">
        <v>661</v>
      </c>
      <c r="C384" s="16">
        <v>1.09E-3</v>
      </c>
    </row>
    <row r="385" spans="1:3" x14ac:dyDescent="0.25">
      <c r="A385" s="9">
        <v>81.099999999999994</v>
      </c>
      <c r="B385" s="4">
        <v>594</v>
      </c>
      <c r="C385" s="16">
        <v>9.7999999999999997E-4</v>
      </c>
    </row>
    <row r="386" spans="1:3" x14ac:dyDescent="0.25">
      <c r="A386" s="9">
        <v>81.2</v>
      </c>
      <c r="B386" s="4">
        <v>588</v>
      </c>
      <c r="C386" s="16">
        <v>9.7000000000000005E-4</v>
      </c>
    </row>
    <row r="387" spans="1:3" x14ac:dyDescent="0.25">
      <c r="A387" s="9">
        <v>81.3</v>
      </c>
      <c r="B387" s="4">
        <v>525</v>
      </c>
      <c r="C387" s="16">
        <v>8.7000000000000001E-4</v>
      </c>
    </row>
    <row r="388" spans="1:3" x14ac:dyDescent="0.25">
      <c r="A388" s="9">
        <v>81.400000000000006</v>
      </c>
      <c r="B388" s="4">
        <v>512</v>
      </c>
      <c r="C388" s="16">
        <v>8.4999999999999995E-4</v>
      </c>
    </row>
    <row r="389" spans="1:3" x14ac:dyDescent="0.25">
      <c r="A389" s="9">
        <v>81.5</v>
      </c>
      <c r="B389" s="4">
        <v>536</v>
      </c>
      <c r="C389" s="16">
        <v>8.8999999999999995E-4</v>
      </c>
    </row>
    <row r="390" spans="1:3" x14ac:dyDescent="0.25">
      <c r="A390" s="9">
        <v>81.599999999999994</v>
      </c>
      <c r="B390" s="4">
        <v>526</v>
      </c>
      <c r="C390" s="16">
        <v>8.7000000000000001E-4</v>
      </c>
    </row>
    <row r="391" spans="1:3" x14ac:dyDescent="0.25">
      <c r="A391" s="9">
        <v>81.7</v>
      </c>
      <c r="B391" s="4">
        <v>403</v>
      </c>
      <c r="C391" s="16">
        <v>6.7000000000000002E-4</v>
      </c>
    </row>
    <row r="392" spans="1:3" x14ac:dyDescent="0.25">
      <c r="A392" s="9">
        <v>81.8</v>
      </c>
      <c r="B392" s="4">
        <v>370</v>
      </c>
      <c r="C392" s="16">
        <v>6.0999999999999997E-4</v>
      </c>
    </row>
    <row r="393" spans="1:3" x14ac:dyDescent="0.25">
      <c r="A393" s="9">
        <v>81.900000000000006</v>
      </c>
      <c r="B393" s="4">
        <v>328</v>
      </c>
      <c r="C393" s="16">
        <v>5.4000000000000001E-4</v>
      </c>
    </row>
    <row r="394" spans="1:3" x14ac:dyDescent="0.25">
      <c r="A394" s="9">
        <v>82</v>
      </c>
      <c r="B394" s="4">
        <v>307</v>
      </c>
      <c r="C394" s="16">
        <v>5.1000000000000004E-4</v>
      </c>
    </row>
    <row r="395" spans="1:3" x14ac:dyDescent="0.25">
      <c r="A395" s="9">
        <v>82.1</v>
      </c>
      <c r="B395" s="4">
        <v>299</v>
      </c>
      <c r="C395" s="16">
        <v>4.8999999999999998E-4</v>
      </c>
    </row>
    <row r="396" spans="1:3" x14ac:dyDescent="0.25">
      <c r="A396" s="9">
        <v>82.2</v>
      </c>
      <c r="B396" s="4">
        <v>249</v>
      </c>
      <c r="C396" s="16">
        <v>4.0999999999999999E-4</v>
      </c>
    </row>
    <row r="397" spans="1:3" x14ac:dyDescent="0.25">
      <c r="A397" s="9">
        <v>82.3</v>
      </c>
      <c r="B397" s="4">
        <v>211</v>
      </c>
      <c r="C397" s="16">
        <v>3.5E-4</v>
      </c>
    </row>
    <row r="398" spans="1:3" x14ac:dyDescent="0.25">
      <c r="A398" s="9">
        <v>82.4</v>
      </c>
      <c r="B398" s="4">
        <v>243</v>
      </c>
      <c r="C398" s="16">
        <v>4.0000000000000002E-4</v>
      </c>
    </row>
    <row r="399" spans="1:3" x14ac:dyDescent="0.25">
      <c r="A399" s="9">
        <v>82.5</v>
      </c>
      <c r="B399" s="4">
        <v>207</v>
      </c>
      <c r="C399" s="16">
        <v>3.4000000000000002E-4</v>
      </c>
    </row>
    <row r="400" spans="1:3" x14ac:dyDescent="0.25">
      <c r="A400" s="9">
        <v>82.6</v>
      </c>
      <c r="B400" s="4">
        <v>207</v>
      </c>
      <c r="C400" s="16">
        <v>3.4000000000000002E-4</v>
      </c>
    </row>
    <row r="401" spans="1:3" x14ac:dyDescent="0.25">
      <c r="A401" s="9">
        <v>82.7</v>
      </c>
      <c r="B401" s="4">
        <v>192</v>
      </c>
      <c r="C401" s="16">
        <v>3.2000000000000003E-4</v>
      </c>
    </row>
    <row r="402" spans="1:3" x14ac:dyDescent="0.25">
      <c r="A402" s="9">
        <v>82.8</v>
      </c>
      <c r="B402" s="4">
        <v>182</v>
      </c>
      <c r="C402" s="16">
        <v>2.9999999999999997E-4</v>
      </c>
    </row>
    <row r="403" spans="1:3" x14ac:dyDescent="0.25">
      <c r="A403" s="9">
        <v>82.9</v>
      </c>
      <c r="B403" s="4">
        <v>202</v>
      </c>
      <c r="C403" s="16">
        <v>3.3E-4</v>
      </c>
    </row>
    <row r="404" spans="1:3" x14ac:dyDescent="0.25">
      <c r="A404" s="9">
        <v>83</v>
      </c>
      <c r="B404" s="4">
        <v>203</v>
      </c>
      <c r="C404" s="16">
        <v>3.4000000000000002E-4</v>
      </c>
    </row>
    <row r="405" spans="1:3" x14ac:dyDescent="0.25">
      <c r="A405" s="9">
        <v>83.1</v>
      </c>
      <c r="B405" s="4">
        <v>197</v>
      </c>
      <c r="C405" s="16">
        <v>3.3E-4</v>
      </c>
    </row>
    <row r="406" spans="1:3" x14ac:dyDescent="0.25">
      <c r="A406" s="9">
        <v>83.2</v>
      </c>
      <c r="B406" s="4">
        <v>179</v>
      </c>
      <c r="C406" s="16">
        <v>2.9999999999999997E-4</v>
      </c>
    </row>
    <row r="407" spans="1:3" x14ac:dyDescent="0.25">
      <c r="A407" s="9">
        <v>83.3</v>
      </c>
      <c r="B407" s="4">
        <v>166</v>
      </c>
      <c r="C407" s="16">
        <v>2.7E-4</v>
      </c>
    </row>
    <row r="408" spans="1:3" x14ac:dyDescent="0.25">
      <c r="A408" s="9">
        <v>83.4</v>
      </c>
      <c r="B408" s="4">
        <v>180</v>
      </c>
      <c r="C408" s="16">
        <v>2.9999999999999997E-4</v>
      </c>
    </row>
    <row r="409" spans="1:3" x14ac:dyDescent="0.25">
      <c r="A409" s="9">
        <v>83.5</v>
      </c>
      <c r="B409" s="4">
        <v>158</v>
      </c>
      <c r="C409" s="16">
        <v>2.5999999999999998E-4</v>
      </c>
    </row>
    <row r="410" spans="1:3" x14ac:dyDescent="0.25">
      <c r="A410" s="9">
        <v>83.6</v>
      </c>
      <c r="B410" s="4">
        <v>166</v>
      </c>
      <c r="C410" s="16">
        <v>2.7E-4</v>
      </c>
    </row>
    <row r="411" spans="1:3" x14ac:dyDescent="0.25">
      <c r="A411" s="9">
        <v>83.7</v>
      </c>
      <c r="B411" s="4">
        <v>172</v>
      </c>
      <c r="C411" s="16">
        <v>2.7999999999999998E-4</v>
      </c>
    </row>
    <row r="412" spans="1:3" x14ac:dyDescent="0.25">
      <c r="A412" s="9">
        <v>83.8</v>
      </c>
      <c r="B412" s="4">
        <v>206</v>
      </c>
      <c r="C412" s="16">
        <v>3.4000000000000002E-4</v>
      </c>
    </row>
    <row r="413" spans="1:3" x14ac:dyDescent="0.25">
      <c r="A413" s="9">
        <v>83.9</v>
      </c>
      <c r="B413" s="4">
        <v>203</v>
      </c>
      <c r="C413" s="16">
        <v>3.4000000000000002E-4</v>
      </c>
    </row>
    <row r="414" spans="1:3" x14ac:dyDescent="0.25">
      <c r="A414" s="9">
        <v>84</v>
      </c>
      <c r="B414" s="4">
        <v>199</v>
      </c>
      <c r="C414" s="16">
        <v>3.3E-4</v>
      </c>
    </row>
    <row r="415" spans="1:3" x14ac:dyDescent="0.25">
      <c r="A415" s="9">
        <v>84.1</v>
      </c>
      <c r="B415" s="4">
        <v>185</v>
      </c>
      <c r="C415" s="16">
        <v>3.1E-4</v>
      </c>
    </row>
    <row r="416" spans="1:3" x14ac:dyDescent="0.25">
      <c r="A416" s="9">
        <v>84.2</v>
      </c>
      <c r="B416" s="4">
        <v>155</v>
      </c>
      <c r="C416" s="16">
        <v>2.5999999999999998E-4</v>
      </c>
    </row>
    <row r="417" spans="1:3" x14ac:dyDescent="0.25">
      <c r="A417" s="9">
        <v>84.3</v>
      </c>
      <c r="B417" s="4">
        <v>152</v>
      </c>
      <c r="C417" s="16">
        <v>2.5000000000000001E-4</v>
      </c>
    </row>
    <row r="418" spans="1:3" x14ac:dyDescent="0.25">
      <c r="A418" s="9">
        <v>84.4</v>
      </c>
      <c r="B418" s="4">
        <v>118</v>
      </c>
      <c r="C418" s="16">
        <v>2.0000000000000001E-4</v>
      </c>
    </row>
    <row r="419" spans="1:3" x14ac:dyDescent="0.25">
      <c r="A419" s="9">
        <v>84.5</v>
      </c>
      <c r="B419" s="4">
        <v>130</v>
      </c>
      <c r="C419" s="16">
        <v>2.1000000000000001E-4</v>
      </c>
    </row>
    <row r="420" spans="1:3" x14ac:dyDescent="0.25">
      <c r="A420" s="9">
        <v>84.6</v>
      </c>
      <c r="B420" s="4">
        <v>153</v>
      </c>
      <c r="C420" s="16">
        <v>2.5000000000000001E-4</v>
      </c>
    </row>
    <row r="421" spans="1:3" x14ac:dyDescent="0.25">
      <c r="A421" s="9">
        <v>84.7</v>
      </c>
      <c r="B421" s="4">
        <v>118</v>
      </c>
      <c r="C421" s="16">
        <v>2.0000000000000001E-4</v>
      </c>
    </row>
    <row r="422" spans="1:3" x14ac:dyDescent="0.25">
      <c r="A422" s="9">
        <v>84.8</v>
      </c>
      <c r="B422" s="4">
        <v>136</v>
      </c>
      <c r="C422" s="16">
        <v>2.2000000000000001E-4</v>
      </c>
    </row>
    <row r="423" spans="1:3" x14ac:dyDescent="0.25">
      <c r="A423" s="9">
        <v>84.9</v>
      </c>
      <c r="B423" s="4">
        <v>116</v>
      </c>
      <c r="C423" s="16">
        <v>1.9000000000000001E-4</v>
      </c>
    </row>
    <row r="424" spans="1:3" x14ac:dyDescent="0.25">
      <c r="A424" s="9">
        <v>85</v>
      </c>
      <c r="B424" s="4">
        <v>77</v>
      </c>
      <c r="C424" s="16">
        <v>1.2999999999999999E-4</v>
      </c>
    </row>
    <row r="425" spans="1:3" x14ac:dyDescent="0.25">
      <c r="A425" s="9">
        <v>85.1</v>
      </c>
      <c r="B425" s="4">
        <v>78</v>
      </c>
      <c r="C425" s="16">
        <v>1.2999999999999999E-4</v>
      </c>
    </row>
    <row r="426" spans="1:3" x14ac:dyDescent="0.25">
      <c r="A426" s="9">
        <v>85.2</v>
      </c>
      <c r="B426" s="4">
        <v>74</v>
      </c>
      <c r="C426" s="16">
        <v>1.2E-4</v>
      </c>
    </row>
    <row r="427" spans="1:3" x14ac:dyDescent="0.25">
      <c r="A427" s="9">
        <v>85.3</v>
      </c>
      <c r="B427" s="4">
        <v>87</v>
      </c>
      <c r="C427" s="16">
        <v>1.3999999999999999E-4</v>
      </c>
    </row>
    <row r="428" spans="1:3" x14ac:dyDescent="0.25">
      <c r="A428" s="9">
        <v>85.4</v>
      </c>
      <c r="B428" s="4">
        <v>88</v>
      </c>
      <c r="C428" s="16">
        <v>1.4999999999999999E-4</v>
      </c>
    </row>
    <row r="429" spans="1:3" x14ac:dyDescent="0.25">
      <c r="A429" s="9">
        <v>85.5</v>
      </c>
      <c r="B429" s="4">
        <v>84</v>
      </c>
      <c r="C429" s="16">
        <v>1.3999999999999999E-4</v>
      </c>
    </row>
    <row r="430" spans="1:3" x14ac:dyDescent="0.25">
      <c r="A430" s="9">
        <v>85.6</v>
      </c>
      <c r="B430" s="4">
        <v>80</v>
      </c>
      <c r="C430" s="16">
        <v>1.2999999999999999E-4</v>
      </c>
    </row>
    <row r="431" spans="1:3" x14ac:dyDescent="0.25">
      <c r="A431" s="9">
        <v>85.7</v>
      </c>
      <c r="B431" s="4">
        <v>59</v>
      </c>
      <c r="C431" s="16">
        <v>1E-4</v>
      </c>
    </row>
    <row r="432" spans="1:3" x14ac:dyDescent="0.25">
      <c r="A432" s="9">
        <v>85.8</v>
      </c>
      <c r="B432" s="4">
        <v>58</v>
      </c>
      <c r="C432" s="16">
        <v>1E-4</v>
      </c>
    </row>
    <row r="433" spans="1:3" x14ac:dyDescent="0.25">
      <c r="A433" s="9">
        <v>85.9</v>
      </c>
      <c r="B433" s="4">
        <v>54</v>
      </c>
      <c r="C433" s="16">
        <v>9.0000000000000006E-5</v>
      </c>
    </row>
    <row r="434" spans="1:3" x14ac:dyDescent="0.25">
      <c r="A434" s="9">
        <v>86</v>
      </c>
      <c r="B434" s="4">
        <v>59</v>
      </c>
      <c r="C434" s="16">
        <v>1E-4</v>
      </c>
    </row>
    <row r="435" spans="1:3" x14ac:dyDescent="0.25">
      <c r="A435" s="9">
        <v>86.1</v>
      </c>
      <c r="B435" s="4">
        <v>52</v>
      </c>
      <c r="C435" s="16">
        <v>9.0000000000000006E-5</v>
      </c>
    </row>
    <row r="436" spans="1:3" x14ac:dyDescent="0.25">
      <c r="A436" s="9">
        <v>86.2</v>
      </c>
      <c r="B436" s="4">
        <v>55</v>
      </c>
      <c r="C436" s="16">
        <v>9.0000000000000006E-5</v>
      </c>
    </row>
    <row r="437" spans="1:3" x14ac:dyDescent="0.25">
      <c r="A437" s="9">
        <v>86.3</v>
      </c>
      <c r="B437" s="4">
        <v>57</v>
      </c>
      <c r="C437" s="16">
        <v>9.0000000000000006E-5</v>
      </c>
    </row>
    <row r="438" spans="1:3" x14ac:dyDescent="0.25">
      <c r="A438" s="9">
        <v>86.4</v>
      </c>
      <c r="B438" s="4">
        <v>63</v>
      </c>
      <c r="C438" s="16">
        <v>1E-4</v>
      </c>
    </row>
    <row r="439" spans="1:3" x14ac:dyDescent="0.25">
      <c r="A439" s="9">
        <v>86.5</v>
      </c>
      <c r="B439" s="4">
        <v>49</v>
      </c>
      <c r="C439" s="16">
        <v>8.0000000000000007E-5</v>
      </c>
    </row>
    <row r="440" spans="1:3" x14ac:dyDescent="0.25">
      <c r="A440" s="9">
        <v>86.6</v>
      </c>
      <c r="B440" s="4">
        <v>52</v>
      </c>
      <c r="C440" s="16">
        <v>9.0000000000000006E-5</v>
      </c>
    </row>
    <row r="441" spans="1:3" x14ac:dyDescent="0.25">
      <c r="A441" s="9">
        <v>86.7</v>
      </c>
      <c r="B441" s="4">
        <v>56</v>
      </c>
      <c r="C441" s="16">
        <v>9.0000000000000006E-5</v>
      </c>
    </row>
    <row r="442" spans="1:3" x14ac:dyDescent="0.25">
      <c r="A442" s="9">
        <v>86.8</v>
      </c>
      <c r="B442" s="4">
        <v>55</v>
      </c>
      <c r="C442" s="16">
        <v>9.0000000000000006E-5</v>
      </c>
    </row>
    <row r="443" spans="1:3" x14ac:dyDescent="0.25">
      <c r="A443" s="9">
        <v>86.9</v>
      </c>
      <c r="B443" s="4">
        <v>52</v>
      </c>
      <c r="C443" s="16">
        <v>9.0000000000000006E-5</v>
      </c>
    </row>
    <row r="444" spans="1:3" x14ac:dyDescent="0.25">
      <c r="A444" s="9">
        <v>87</v>
      </c>
      <c r="B444" s="4">
        <v>46</v>
      </c>
      <c r="C444" s="16">
        <v>8.0000000000000007E-5</v>
      </c>
    </row>
    <row r="445" spans="1:3" x14ac:dyDescent="0.25">
      <c r="A445" s="9">
        <v>87.1</v>
      </c>
      <c r="B445" s="4">
        <v>46</v>
      </c>
      <c r="C445" s="16">
        <v>8.0000000000000007E-5</v>
      </c>
    </row>
    <row r="446" spans="1:3" x14ac:dyDescent="0.25">
      <c r="A446" s="9">
        <v>87.2</v>
      </c>
      <c r="B446" s="4">
        <v>40</v>
      </c>
      <c r="C446" s="16">
        <v>6.9999999999999994E-5</v>
      </c>
    </row>
    <row r="447" spans="1:3" x14ac:dyDescent="0.25">
      <c r="A447" s="9">
        <v>87.3</v>
      </c>
      <c r="B447" s="4">
        <v>40</v>
      </c>
      <c r="C447" s="16">
        <v>6.9999999999999994E-5</v>
      </c>
    </row>
    <row r="448" spans="1:3" x14ac:dyDescent="0.25">
      <c r="A448" s="9">
        <v>87.4</v>
      </c>
      <c r="B448" s="4">
        <v>51</v>
      </c>
      <c r="C448" s="16">
        <v>8.0000000000000007E-5</v>
      </c>
    </row>
    <row r="449" spans="1:3" x14ac:dyDescent="0.25">
      <c r="A449" s="9">
        <v>87.5</v>
      </c>
      <c r="B449" s="4">
        <v>45</v>
      </c>
      <c r="C449" s="16">
        <v>6.9999999999999994E-5</v>
      </c>
    </row>
    <row r="450" spans="1:3" x14ac:dyDescent="0.25">
      <c r="A450" s="9">
        <v>87.6</v>
      </c>
      <c r="B450" s="4">
        <v>38</v>
      </c>
      <c r="C450" s="16">
        <v>6.0000000000000002E-5</v>
      </c>
    </row>
    <row r="451" spans="1:3" x14ac:dyDescent="0.25">
      <c r="A451" s="9">
        <v>87.7</v>
      </c>
      <c r="B451" s="4">
        <v>51</v>
      </c>
      <c r="C451" s="16">
        <v>8.0000000000000007E-5</v>
      </c>
    </row>
    <row r="452" spans="1:3" x14ac:dyDescent="0.25">
      <c r="A452" s="9">
        <v>87.8</v>
      </c>
      <c r="B452" s="4">
        <v>40</v>
      </c>
      <c r="C452" s="16">
        <v>6.9999999999999994E-5</v>
      </c>
    </row>
    <row r="453" spans="1:3" x14ac:dyDescent="0.25">
      <c r="A453" s="9">
        <v>87.9</v>
      </c>
      <c r="B453" s="4">
        <v>64</v>
      </c>
      <c r="C453" s="16">
        <v>1.1E-4</v>
      </c>
    </row>
    <row r="454" spans="1:3" x14ac:dyDescent="0.25">
      <c r="A454" s="9">
        <v>88</v>
      </c>
      <c r="B454" s="4">
        <v>43</v>
      </c>
      <c r="C454" s="16">
        <v>6.9999999999999994E-5</v>
      </c>
    </row>
    <row r="455" spans="1:3" x14ac:dyDescent="0.25">
      <c r="A455" s="9">
        <v>88.1</v>
      </c>
      <c r="B455" s="4">
        <v>43</v>
      </c>
      <c r="C455" s="16">
        <v>6.9999999999999994E-5</v>
      </c>
    </row>
    <row r="456" spans="1:3" x14ac:dyDescent="0.25">
      <c r="A456" s="9">
        <v>88.2</v>
      </c>
      <c r="B456" s="4">
        <v>35</v>
      </c>
      <c r="C456" s="16">
        <v>6.0000000000000002E-5</v>
      </c>
    </row>
    <row r="457" spans="1:3" x14ac:dyDescent="0.25">
      <c r="A457" s="9">
        <v>88.3</v>
      </c>
      <c r="B457" s="4">
        <v>26</v>
      </c>
      <c r="C457" s="16">
        <v>4.0000000000000003E-5</v>
      </c>
    </row>
    <row r="458" spans="1:3" x14ac:dyDescent="0.25">
      <c r="A458" s="9">
        <v>88.4</v>
      </c>
      <c r="B458" s="4">
        <v>29</v>
      </c>
      <c r="C458" s="16">
        <v>5.0000000000000002E-5</v>
      </c>
    </row>
    <row r="459" spans="1:3" x14ac:dyDescent="0.25">
      <c r="A459" s="9">
        <v>88.5</v>
      </c>
      <c r="B459" s="4">
        <v>39</v>
      </c>
      <c r="C459" s="16">
        <v>6.0000000000000002E-5</v>
      </c>
    </row>
    <row r="460" spans="1:3" x14ac:dyDescent="0.25">
      <c r="A460" s="9">
        <v>88.6</v>
      </c>
      <c r="B460" s="4">
        <v>50</v>
      </c>
      <c r="C460" s="16">
        <v>8.0000000000000007E-5</v>
      </c>
    </row>
    <row r="461" spans="1:3" x14ac:dyDescent="0.25">
      <c r="A461" s="9">
        <v>88.7</v>
      </c>
      <c r="B461" s="4">
        <v>53</v>
      </c>
      <c r="C461" s="16">
        <v>9.0000000000000006E-5</v>
      </c>
    </row>
    <row r="462" spans="1:3" x14ac:dyDescent="0.25">
      <c r="A462" s="9">
        <v>88.8</v>
      </c>
      <c r="B462" s="4">
        <v>52</v>
      </c>
      <c r="C462" s="16">
        <v>9.0000000000000006E-5</v>
      </c>
    </row>
    <row r="463" spans="1:3" x14ac:dyDescent="0.25">
      <c r="A463" s="9">
        <v>88.9</v>
      </c>
      <c r="B463" s="4">
        <v>33</v>
      </c>
      <c r="C463" s="16">
        <v>5.0000000000000002E-5</v>
      </c>
    </row>
    <row r="464" spans="1:3" x14ac:dyDescent="0.25">
      <c r="A464" s="9">
        <v>89</v>
      </c>
      <c r="B464" s="4">
        <v>32</v>
      </c>
      <c r="C464" s="16">
        <v>5.0000000000000002E-5</v>
      </c>
    </row>
    <row r="465" spans="1:3" x14ac:dyDescent="0.25">
      <c r="A465" s="9">
        <v>89.1</v>
      </c>
      <c r="B465" s="4">
        <v>30</v>
      </c>
      <c r="C465" s="16">
        <v>5.0000000000000002E-5</v>
      </c>
    </row>
    <row r="466" spans="1:3" x14ac:dyDescent="0.25">
      <c r="A466" s="9">
        <v>89.2</v>
      </c>
      <c r="B466" s="4">
        <v>27</v>
      </c>
      <c r="C466" s="16">
        <v>4.0000000000000003E-5</v>
      </c>
    </row>
    <row r="467" spans="1:3" x14ac:dyDescent="0.25">
      <c r="A467" s="9">
        <v>89.3</v>
      </c>
      <c r="B467" s="4">
        <v>13</v>
      </c>
      <c r="C467" s="16">
        <v>2.0000000000000002E-5</v>
      </c>
    </row>
    <row r="468" spans="1:3" x14ac:dyDescent="0.25">
      <c r="A468" s="9">
        <v>89.4</v>
      </c>
      <c r="B468" s="4">
        <v>25</v>
      </c>
      <c r="C468" s="16">
        <v>4.0000000000000003E-5</v>
      </c>
    </row>
    <row r="469" spans="1:3" x14ac:dyDescent="0.25">
      <c r="A469" s="9">
        <v>89.5</v>
      </c>
      <c r="B469" s="4">
        <v>18</v>
      </c>
      <c r="C469" s="16">
        <v>3.0000000000000001E-5</v>
      </c>
    </row>
    <row r="470" spans="1:3" x14ac:dyDescent="0.25">
      <c r="A470" s="9">
        <v>89.6</v>
      </c>
      <c r="B470" s="4">
        <v>18</v>
      </c>
      <c r="C470" s="16">
        <v>3.0000000000000001E-5</v>
      </c>
    </row>
    <row r="471" spans="1:3" x14ac:dyDescent="0.25">
      <c r="A471" s="9">
        <v>89.7</v>
      </c>
      <c r="B471" s="4">
        <v>20</v>
      </c>
      <c r="C471" s="16">
        <v>3.0000000000000001E-5</v>
      </c>
    </row>
    <row r="472" spans="1:3" x14ac:dyDescent="0.25">
      <c r="A472" s="9">
        <v>89.8</v>
      </c>
      <c r="B472" s="4">
        <v>25</v>
      </c>
      <c r="C472" s="16">
        <v>4.0000000000000003E-5</v>
      </c>
    </row>
    <row r="473" spans="1:3" x14ac:dyDescent="0.25">
      <c r="A473" s="9">
        <v>89.9</v>
      </c>
      <c r="B473" s="4">
        <v>23</v>
      </c>
      <c r="C473" s="16">
        <v>4.0000000000000003E-5</v>
      </c>
    </row>
    <row r="474" spans="1:3" x14ac:dyDescent="0.25">
      <c r="A474" s="9">
        <v>90</v>
      </c>
      <c r="B474" s="4">
        <v>16</v>
      </c>
      <c r="C474" s="16">
        <v>3.0000000000000001E-5</v>
      </c>
    </row>
    <row r="475" spans="1:3" x14ac:dyDescent="0.25">
      <c r="A475" s="9">
        <v>90.1</v>
      </c>
      <c r="B475" s="4">
        <v>16</v>
      </c>
      <c r="C475" s="16">
        <v>3.0000000000000001E-5</v>
      </c>
    </row>
    <row r="476" spans="1:3" x14ac:dyDescent="0.25">
      <c r="A476" s="9">
        <v>90.2</v>
      </c>
      <c r="B476" s="4">
        <v>16</v>
      </c>
      <c r="C476" s="16">
        <v>3.0000000000000001E-5</v>
      </c>
    </row>
    <row r="477" spans="1:3" x14ac:dyDescent="0.25">
      <c r="A477" s="9">
        <v>90.3</v>
      </c>
      <c r="B477" s="4">
        <v>20</v>
      </c>
      <c r="C477" s="16">
        <v>3.0000000000000001E-5</v>
      </c>
    </row>
    <row r="478" spans="1:3" x14ac:dyDescent="0.25">
      <c r="A478" s="9">
        <v>90.4</v>
      </c>
      <c r="B478" s="4">
        <v>30</v>
      </c>
      <c r="C478" s="16">
        <v>5.0000000000000002E-5</v>
      </c>
    </row>
    <row r="479" spans="1:3" x14ac:dyDescent="0.25">
      <c r="A479" s="9">
        <v>90.5</v>
      </c>
      <c r="B479" s="4">
        <v>27</v>
      </c>
      <c r="C479" s="16">
        <v>4.0000000000000003E-5</v>
      </c>
    </row>
    <row r="480" spans="1:3" x14ac:dyDescent="0.25">
      <c r="A480" s="9">
        <v>90.6</v>
      </c>
      <c r="B480" s="4">
        <v>18</v>
      </c>
      <c r="C480" s="16">
        <v>3.0000000000000001E-5</v>
      </c>
    </row>
    <row r="481" spans="1:3" x14ac:dyDescent="0.25">
      <c r="A481" s="9">
        <v>90.7</v>
      </c>
      <c r="B481" s="4">
        <v>9</v>
      </c>
      <c r="C481" s="16">
        <v>1.0000000000000001E-5</v>
      </c>
    </row>
    <row r="482" spans="1:3" x14ac:dyDescent="0.25">
      <c r="A482" s="9">
        <v>90.8</v>
      </c>
      <c r="B482" s="4">
        <v>10</v>
      </c>
      <c r="C482" s="16">
        <v>2.0000000000000002E-5</v>
      </c>
    </row>
    <row r="483" spans="1:3" x14ac:dyDescent="0.25">
      <c r="A483" s="9">
        <v>90.9</v>
      </c>
      <c r="B483" s="4">
        <v>13</v>
      </c>
      <c r="C483" s="16">
        <v>2.0000000000000002E-5</v>
      </c>
    </row>
    <row r="484" spans="1:3" x14ac:dyDescent="0.25">
      <c r="A484" s="9">
        <v>91</v>
      </c>
      <c r="B484" s="4">
        <v>8</v>
      </c>
      <c r="C484" s="16">
        <v>1.0000000000000001E-5</v>
      </c>
    </row>
    <row r="485" spans="1:3" x14ac:dyDescent="0.25">
      <c r="A485" s="9">
        <v>91.1</v>
      </c>
      <c r="B485" s="4">
        <v>9</v>
      </c>
      <c r="C485" s="16">
        <v>1.0000000000000001E-5</v>
      </c>
    </row>
    <row r="486" spans="1:3" x14ac:dyDescent="0.25">
      <c r="A486" s="9">
        <v>91.2</v>
      </c>
      <c r="B486" s="4">
        <v>3</v>
      </c>
      <c r="C486" s="16">
        <v>0</v>
      </c>
    </row>
    <row r="487" spans="1:3" x14ac:dyDescent="0.25">
      <c r="A487" s="9">
        <v>91.3</v>
      </c>
      <c r="B487" s="4">
        <v>4</v>
      </c>
      <c r="C487" s="16">
        <v>1.0000000000000001E-5</v>
      </c>
    </row>
    <row r="488" spans="1:3" x14ac:dyDescent="0.25">
      <c r="A488" s="9">
        <v>91.4</v>
      </c>
      <c r="B488" s="4">
        <v>4</v>
      </c>
      <c r="C488" s="16">
        <v>1.0000000000000001E-5</v>
      </c>
    </row>
    <row r="489" spans="1:3" x14ac:dyDescent="0.25">
      <c r="A489" s="9">
        <v>91.5</v>
      </c>
      <c r="B489" s="4">
        <v>7</v>
      </c>
      <c r="C489" s="16">
        <v>1.0000000000000001E-5</v>
      </c>
    </row>
    <row r="490" spans="1:3" x14ac:dyDescent="0.25">
      <c r="A490" s="9">
        <v>91.6</v>
      </c>
      <c r="B490" s="4">
        <v>4</v>
      </c>
      <c r="C490" s="16">
        <v>1.0000000000000001E-5</v>
      </c>
    </row>
    <row r="491" spans="1:3" x14ac:dyDescent="0.25">
      <c r="A491" s="9">
        <v>91.7</v>
      </c>
      <c r="B491" s="4">
        <v>4</v>
      </c>
      <c r="C491" s="16">
        <v>1.0000000000000001E-5</v>
      </c>
    </row>
    <row r="492" spans="1:3" x14ac:dyDescent="0.25">
      <c r="A492" s="9">
        <v>91.8</v>
      </c>
      <c r="B492" s="4">
        <v>6</v>
      </c>
      <c r="C492" s="16">
        <v>1.0000000000000001E-5</v>
      </c>
    </row>
    <row r="493" spans="1:3" x14ac:dyDescent="0.25">
      <c r="A493" s="9">
        <v>91.9</v>
      </c>
      <c r="B493" s="4">
        <v>3</v>
      </c>
      <c r="C493" s="16">
        <v>0</v>
      </c>
    </row>
    <row r="494" spans="1:3" x14ac:dyDescent="0.25">
      <c r="A494" s="9">
        <v>92</v>
      </c>
      <c r="B494" s="4">
        <v>6</v>
      </c>
      <c r="C494" s="16">
        <v>1.0000000000000001E-5</v>
      </c>
    </row>
    <row r="495" spans="1:3" x14ac:dyDescent="0.25">
      <c r="A495" s="9">
        <v>92.1</v>
      </c>
      <c r="B495" s="4">
        <v>7</v>
      </c>
      <c r="C495" s="16">
        <v>1.0000000000000001E-5</v>
      </c>
    </row>
    <row r="496" spans="1:3" x14ac:dyDescent="0.25">
      <c r="A496" s="9">
        <v>92.2</v>
      </c>
      <c r="B496" s="4">
        <v>5</v>
      </c>
      <c r="C496" s="16">
        <v>1.0000000000000001E-5</v>
      </c>
    </row>
    <row r="497" spans="1:3" x14ac:dyDescent="0.25">
      <c r="A497" s="9">
        <v>92.3</v>
      </c>
      <c r="B497" s="4">
        <v>5</v>
      </c>
      <c r="C497" s="16">
        <v>1.0000000000000001E-5</v>
      </c>
    </row>
    <row r="498" spans="1:3" x14ac:dyDescent="0.25">
      <c r="A498" s="9">
        <v>92.4</v>
      </c>
      <c r="B498" s="4">
        <v>2</v>
      </c>
      <c r="C498" s="16">
        <v>0</v>
      </c>
    </row>
    <row r="499" spans="1:3" x14ac:dyDescent="0.25">
      <c r="A499" s="9">
        <v>92.5</v>
      </c>
      <c r="B499" s="4">
        <v>5</v>
      </c>
      <c r="C499" s="16">
        <v>1.0000000000000001E-5</v>
      </c>
    </row>
    <row r="500" spans="1:3" x14ac:dyDescent="0.25">
      <c r="A500" s="9">
        <v>92.6</v>
      </c>
      <c r="B500" s="4">
        <v>6</v>
      </c>
      <c r="C500" s="16">
        <v>1.0000000000000001E-5</v>
      </c>
    </row>
    <row r="501" spans="1:3" x14ac:dyDescent="0.25">
      <c r="A501" s="9">
        <v>92.7</v>
      </c>
      <c r="B501" s="4">
        <v>3</v>
      </c>
      <c r="C501" s="16">
        <v>0</v>
      </c>
    </row>
    <row r="502" spans="1:3" x14ac:dyDescent="0.25">
      <c r="A502" s="9">
        <v>92.8</v>
      </c>
      <c r="B502" s="4">
        <v>4</v>
      </c>
      <c r="C502" s="16">
        <v>1.0000000000000001E-5</v>
      </c>
    </row>
    <row r="503" spans="1:3" x14ac:dyDescent="0.25">
      <c r="A503" s="9">
        <v>92.9</v>
      </c>
      <c r="B503" s="4">
        <v>3</v>
      </c>
      <c r="C503" s="16">
        <v>0</v>
      </c>
    </row>
    <row r="504" spans="1:3" x14ac:dyDescent="0.25">
      <c r="A504" s="9">
        <v>93</v>
      </c>
      <c r="B504" s="4">
        <v>4</v>
      </c>
      <c r="C504" s="16">
        <v>1.0000000000000001E-5</v>
      </c>
    </row>
    <row r="505" spans="1:3" x14ac:dyDescent="0.25">
      <c r="A505" s="9">
        <v>93.1</v>
      </c>
      <c r="B505" s="4">
        <v>5</v>
      </c>
      <c r="C505" s="16">
        <v>1.0000000000000001E-5</v>
      </c>
    </row>
    <row r="506" spans="1:3" x14ac:dyDescent="0.25">
      <c r="A506" s="9">
        <v>93.2</v>
      </c>
      <c r="B506" s="4">
        <v>4</v>
      </c>
      <c r="C506" s="16">
        <v>1.0000000000000001E-5</v>
      </c>
    </row>
    <row r="507" spans="1:3" x14ac:dyDescent="0.25">
      <c r="A507" s="9">
        <v>93.3</v>
      </c>
      <c r="B507" s="4">
        <v>6</v>
      </c>
      <c r="C507" s="16">
        <v>1.0000000000000001E-5</v>
      </c>
    </row>
    <row r="508" spans="1:3" x14ac:dyDescent="0.25">
      <c r="A508" s="9">
        <v>93.4</v>
      </c>
      <c r="B508" s="4">
        <v>4</v>
      </c>
      <c r="C508" s="16">
        <v>1.0000000000000001E-5</v>
      </c>
    </row>
    <row r="509" spans="1:3" x14ac:dyDescent="0.25">
      <c r="A509" s="9">
        <v>93.5</v>
      </c>
      <c r="B509" s="4">
        <v>9</v>
      </c>
      <c r="C509" s="16">
        <v>1.0000000000000001E-5</v>
      </c>
    </row>
    <row r="510" spans="1:3" x14ac:dyDescent="0.25">
      <c r="A510" s="9">
        <v>93.6</v>
      </c>
      <c r="B510" s="4">
        <v>6</v>
      </c>
      <c r="C510" s="16">
        <v>1.0000000000000001E-5</v>
      </c>
    </row>
    <row r="511" spans="1:3" x14ac:dyDescent="0.25">
      <c r="A511" s="9">
        <v>93.7</v>
      </c>
      <c r="B511" s="4">
        <v>5</v>
      </c>
      <c r="C511" s="16">
        <v>1.0000000000000001E-5</v>
      </c>
    </row>
    <row r="512" spans="1:3" x14ac:dyDescent="0.25">
      <c r="A512" s="9">
        <v>93.8</v>
      </c>
      <c r="B512" s="4">
        <v>5</v>
      </c>
      <c r="C512" s="16">
        <v>1.0000000000000001E-5</v>
      </c>
    </row>
    <row r="513" spans="1:3" x14ac:dyDescent="0.25">
      <c r="A513" s="9">
        <v>93.9</v>
      </c>
      <c r="B513" s="4">
        <v>7</v>
      </c>
      <c r="C513" s="16">
        <v>1.0000000000000001E-5</v>
      </c>
    </row>
    <row r="514" spans="1:3" x14ac:dyDescent="0.25">
      <c r="A514" s="9">
        <v>94</v>
      </c>
      <c r="B514" s="4">
        <v>5</v>
      </c>
      <c r="C514" s="16">
        <v>1.0000000000000001E-5</v>
      </c>
    </row>
    <row r="515" spans="1:3" x14ac:dyDescent="0.25">
      <c r="A515" s="9">
        <v>94.1</v>
      </c>
      <c r="B515" s="4">
        <v>1</v>
      </c>
      <c r="C515" s="16">
        <v>0</v>
      </c>
    </row>
    <row r="516" spans="1:3" x14ac:dyDescent="0.25">
      <c r="A516" s="9">
        <v>94.2</v>
      </c>
      <c r="B516" s="4">
        <v>0</v>
      </c>
      <c r="C516" s="16">
        <v>0</v>
      </c>
    </row>
    <row r="517" spans="1:3" x14ac:dyDescent="0.25">
      <c r="A517" s="9">
        <v>94.3</v>
      </c>
      <c r="B517" s="4">
        <v>3</v>
      </c>
      <c r="C517" s="16">
        <v>0</v>
      </c>
    </row>
    <row r="518" spans="1:3" x14ac:dyDescent="0.25">
      <c r="A518" s="9">
        <v>94.4</v>
      </c>
      <c r="B518" s="4">
        <v>1</v>
      </c>
      <c r="C518" s="16">
        <v>0</v>
      </c>
    </row>
    <row r="519" spans="1:3" x14ac:dyDescent="0.25">
      <c r="A519" s="9">
        <v>94.5</v>
      </c>
      <c r="B519" s="4">
        <v>3</v>
      </c>
      <c r="C519" s="16">
        <v>0</v>
      </c>
    </row>
    <row r="520" spans="1:3" x14ac:dyDescent="0.25">
      <c r="A520" s="9">
        <v>94.6</v>
      </c>
      <c r="B520" s="4">
        <v>5</v>
      </c>
      <c r="C520" s="16">
        <v>1.0000000000000001E-5</v>
      </c>
    </row>
    <row r="521" spans="1:3" x14ac:dyDescent="0.25">
      <c r="A521" s="9">
        <v>94.7</v>
      </c>
      <c r="B521" s="4">
        <v>2</v>
      </c>
      <c r="C521" s="16">
        <v>0</v>
      </c>
    </row>
    <row r="522" spans="1:3" x14ac:dyDescent="0.25">
      <c r="A522" s="9">
        <v>94.8</v>
      </c>
      <c r="B522" s="4">
        <v>5</v>
      </c>
      <c r="C522" s="16">
        <v>1.0000000000000001E-5</v>
      </c>
    </row>
    <row r="523" spans="1:3" x14ac:dyDescent="0.25">
      <c r="A523" s="9">
        <v>94.9</v>
      </c>
      <c r="B523" s="4">
        <v>3</v>
      </c>
      <c r="C523" s="16">
        <v>0</v>
      </c>
    </row>
    <row r="524" spans="1:3" x14ac:dyDescent="0.25">
      <c r="A524" s="9">
        <v>95</v>
      </c>
      <c r="B524" s="4">
        <v>2</v>
      </c>
      <c r="C524" s="16">
        <v>0</v>
      </c>
    </row>
    <row r="525" spans="1:3" x14ac:dyDescent="0.25">
      <c r="A525" s="9">
        <v>95.1</v>
      </c>
      <c r="B525" s="4">
        <v>4</v>
      </c>
      <c r="C525" s="16">
        <v>1.0000000000000001E-5</v>
      </c>
    </row>
    <row r="526" spans="1:3" x14ac:dyDescent="0.25">
      <c r="A526" s="9">
        <v>95.2</v>
      </c>
      <c r="B526" s="4">
        <v>5</v>
      </c>
      <c r="C526" s="16">
        <v>1.0000000000000001E-5</v>
      </c>
    </row>
    <row r="527" spans="1:3" x14ac:dyDescent="0.25">
      <c r="A527" s="9" t="s">
        <v>132</v>
      </c>
      <c r="B527" s="4">
        <v>0</v>
      </c>
      <c r="C527" s="16">
        <v>0</v>
      </c>
    </row>
    <row r="528" spans="1:3" x14ac:dyDescent="0.25">
      <c r="A528" s="13" t="s">
        <v>133</v>
      </c>
      <c r="B528" s="17">
        <f>SUM(B3:B527)</f>
        <v>60480000</v>
      </c>
    </row>
    <row r="529" spans="1:1" x14ac:dyDescent="0.25">
      <c r="A529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7"/>
  <sheetViews>
    <sheetView workbookViewId="0"/>
  </sheetViews>
  <sheetFormatPr defaultRowHeight="15" x14ac:dyDescent="0.25"/>
  <cols>
    <col min="1" max="1" width="8.5703125" bestFit="1" customWidth="1"/>
    <col min="2" max="2" width="10.7109375" bestFit="1" customWidth="1"/>
    <col min="3" max="3" width="8.140625" bestFit="1" customWidth="1"/>
    <col min="4" max="6" width="9.7109375" bestFit="1" customWidth="1"/>
    <col min="7" max="7" width="5.42578125" bestFit="1" customWidth="1"/>
    <col min="8" max="8" width="5.5703125" bestFit="1" customWidth="1"/>
    <col min="9" max="9" width="7.5703125" bestFit="1" customWidth="1"/>
    <col min="10" max="10" width="12.42578125" bestFit="1" customWidth="1"/>
    <col min="11" max="11" width="7.85546875" bestFit="1" customWidth="1"/>
    <col min="12" max="12" width="12.7109375" bestFit="1" customWidth="1"/>
    <col min="13" max="13" width="13.140625" bestFit="1" customWidth="1"/>
    <col min="14" max="14" width="18.140625" bestFit="1" customWidth="1"/>
    <col min="15" max="15" width="11.140625" bestFit="1" customWidth="1"/>
    <col min="16" max="16" width="8.7109375" bestFit="1" customWidth="1"/>
    <col min="17" max="17" width="11.140625" bestFit="1" customWidth="1"/>
    <col min="18" max="18" width="8.7109375" bestFit="1" customWidth="1"/>
    <col min="19" max="19" width="12.42578125" bestFit="1" customWidth="1"/>
    <col min="20" max="20" width="8.7109375" bestFit="1" customWidth="1"/>
    <col min="21" max="21" width="12.42578125" bestFit="1" customWidth="1"/>
    <col min="22" max="22" width="8.7109375" bestFit="1" customWidth="1"/>
    <col min="23" max="23" width="12.42578125" bestFit="1" customWidth="1"/>
    <col min="24" max="24" width="8.7109375" bestFit="1" customWidth="1"/>
    <col min="25" max="28" width="7.7109375" bestFit="1" customWidth="1"/>
    <col min="29" max="30" width="8.7109375" bestFit="1" customWidth="1"/>
    <col min="31" max="32" width="5.28515625" bestFit="1" customWidth="1"/>
    <col min="33" max="33" width="5.42578125" bestFit="1" customWidth="1"/>
    <col min="34" max="34" width="11.28515625" bestFit="1" customWidth="1"/>
    <col min="35" max="35" width="6" bestFit="1" customWidth="1"/>
    <col min="36" max="36" width="5.42578125" bestFit="1" customWidth="1"/>
    <col min="37" max="37" width="11.140625" bestFit="1" customWidth="1"/>
    <col min="38" max="38" width="11.42578125" bestFit="1" customWidth="1"/>
    <col min="39" max="39" width="8.7109375" bestFit="1" customWidth="1"/>
  </cols>
  <sheetData>
    <row r="1" spans="1:40" x14ac:dyDescent="0.25">
      <c r="A1" s="10" t="s">
        <v>116</v>
      </c>
      <c r="B1" s="10" t="s">
        <v>77</v>
      </c>
      <c r="C1" s="10" t="s">
        <v>117</v>
      </c>
      <c r="D1" s="10" t="s">
        <v>14</v>
      </c>
      <c r="E1" s="10" t="s">
        <v>16</v>
      </c>
      <c r="F1" s="10" t="s">
        <v>17</v>
      </c>
      <c r="G1" s="10" t="s">
        <v>45</v>
      </c>
      <c r="H1" s="10" t="s">
        <v>46</v>
      </c>
      <c r="I1" s="10" t="s">
        <v>51</v>
      </c>
      <c r="J1" s="10" t="s">
        <v>134</v>
      </c>
      <c r="K1" s="10" t="s">
        <v>50</v>
      </c>
      <c r="L1" s="10" t="s">
        <v>135</v>
      </c>
      <c r="M1" s="10" t="s">
        <v>49</v>
      </c>
      <c r="N1" s="10" t="s">
        <v>136</v>
      </c>
      <c r="O1" s="10" t="s">
        <v>137</v>
      </c>
      <c r="P1" s="10" t="s">
        <v>14</v>
      </c>
      <c r="Q1" s="10" t="s">
        <v>138</v>
      </c>
      <c r="R1" s="10" t="s">
        <v>14</v>
      </c>
      <c r="S1" s="10" t="s">
        <v>139</v>
      </c>
      <c r="T1" s="10" t="s">
        <v>14</v>
      </c>
      <c r="U1" s="10" t="s">
        <v>140</v>
      </c>
      <c r="V1" s="10" t="s">
        <v>14</v>
      </c>
      <c r="W1" s="10" t="s">
        <v>141</v>
      </c>
      <c r="X1" s="10" t="s">
        <v>14</v>
      </c>
      <c r="Y1" s="10" t="s">
        <v>73</v>
      </c>
      <c r="Z1" s="10" t="s">
        <v>73</v>
      </c>
      <c r="AA1" s="10" t="s">
        <v>73</v>
      </c>
      <c r="AB1" s="10" t="s">
        <v>73</v>
      </c>
      <c r="AC1" s="10" t="s">
        <v>74</v>
      </c>
      <c r="AD1" s="10" t="s">
        <v>75</v>
      </c>
      <c r="AE1" s="10" t="s">
        <v>52</v>
      </c>
      <c r="AF1" s="10" t="s">
        <v>66</v>
      </c>
      <c r="AG1" s="10" t="s">
        <v>45</v>
      </c>
      <c r="AH1" s="10" t="s">
        <v>67</v>
      </c>
      <c r="AI1" s="10" t="s">
        <v>68</v>
      </c>
      <c r="AJ1" s="10" t="s">
        <v>45</v>
      </c>
      <c r="AK1" s="10" t="s">
        <v>142</v>
      </c>
      <c r="AL1" s="10" t="s">
        <v>70</v>
      </c>
      <c r="AM1" s="10" t="s">
        <v>14</v>
      </c>
    </row>
    <row r="2" spans="1:40" x14ac:dyDescent="0.25">
      <c r="A2" s="13">
        <v>1</v>
      </c>
      <c r="B2" s="14">
        <v>41579.291666666664</v>
      </c>
      <c r="C2" s="15">
        <v>41579.291666666664</v>
      </c>
      <c r="D2" t="s">
        <v>143</v>
      </c>
      <c r="E2" t="s">
        <v>143</v>
      </c>
      <c r="F2" t="s">
        <v>144</v>
      </c>
      <c r="G2" s="2">
        <v>56.191108703613281</v>
      </c>
      <c r="H2" s="2">
        <v>88.74383544921875</v>
      </c>
      <c r="I2" s="2">
        <v>48.856296539306641</v>
      </c>
      <c r="J2" s="15">
        <v>41579.293310185189</v>
      </c>
      <c r="K2" s="2">
        <v>80.257400512695313</v>
      </c>
      <c r="L2" s="15">
        <v>41579.29546296296</v>
      </c>
      <c r="M2" s="2">
        <v>96.143280029296875</v>
      </c>
      <c r="N2" s="15">
        <v>41579.29546296296</v>
      </c>
      <c r="O2" s="17">
        <v>26</v>
      </c>
      <c r="P2" s="11">
        <v>40.899948120117187</v>
      </c>
      <c r="Q2" s="17">
        <v>0</v>
      </c>
      <c r="R2" s="11">
        <v>0</v>
      </c>
      <c r="S2" s="17">
        <v>0</v>
      </c>
      <c r="T2" s="11">
        <v>0</v>
      </c>
      <c r="U2" s="17">
        <v>0</v>
      </c>
      <c r="V2" s="11">
        <v>0</v>
      </c>
      <c r="W2" s="17">
        <v>0</v>
      </c>
      <c r="X2" s="11">
        <v>0</v>
      </c>
      <c r="Y2" s="11">
        <v>-99.94000244140625</v>
      </c>
      <c r="Z2" s="11">
        <v>-99.94000244140625</v>
      </c>
      <c r="AA2" s="11">
        <v>-99.94000244140625</v>
      </c>
      <c r="AB2" s="11">
        <v>-99.94000244140625</v>
      </c>
      <c r="AC2" s="11">
        <v>56</v>
      </c>
      <c r="AD2" s="11">
        <v>50.700000762939453</v>
      </c>
      <c r="AE2" s="11">
        <v>-99.94000244140625</v>
      </c>
      <c r="AF2" s="11">
        <v>63.674430847167969</v>
      </c>
      <c r="AG2" s="11">
        <v>56.191108703613281</v>
      </c>
      <c r="AH2" s="11">
        <v>7.4833221435546875</v>
      </c>
      <c r="AI2" s="11">
        <v>61.448436737060547</v>
      </c>
      <c r="AJ2" s="11">
        <v>56.191108703613281</v>
      </c>
      <c r="AK2" s="11">
        <v>5.2573280334472656</v>
      </c>
      <c r="AL2" s="17">
        <v>0</v>
      </c>
      <c r="AM2" s="11">
        <v>0</v>
      </c>
      <c r="AN2" s="11"/>
    </row>
    <row r="3" spans="1:40" x14ac:dyDescent="0.25">
      <c r="A3" s="13">
        <v>2</v>
      </c>
      <c r="B3" s="14">
        <v>41579.3125</v>
      </c>
      <c r="C3" s="15">
        <v>41579.3125</v>
      </c>
      <c r="D3" t="s">
        <v>143</v>
      </c>
      <c r="E3" t="s">
        <v>143</v>
      </c>
      <c r="F3" t="s">
        <v>144</v>
      </c>
      <c r="G3" s="2">
        <v>54.660099029541016</v>
      </c>
      <c r="H3" s="2">
        <v>87.212821960449219</v>
      </c>
      <c r="I3" s="2">
        <v>47.688793182373047</v>
      </c>
      <c r="J3" s="15">
        <v>41579.332233796296</v>
      </c>
      <c r="K3" s="2">
        <v>70.655738830566406</v>
      </c>
      <c r="L3" s="15">
        <v>41579.316932870373</v>
      </c>
      <c r="M3" s="2">
        <v>89.7681884765625</v>
      </c>
      <c r="N3" s="15">
        <v>41579.313506944447</v>
      </c>
      <c r="O3" s="17">
        <v>18</v>
      </c>
      <c r="P3" s="11">
        <v>19.10003662109375</v>
      </c>
      <c r="Q3" s="17">
        <v>0</v>
      </c>
      <c r="R3" s="11">
        <v>0</v>
      </c>
      <c r="S3" s="17">
        <v>0</v>
      </c>
      <c r="T3" s="11">
        <v>0</v>
      </c>
      <c r="U3" s="17">
        <v>0</v>
      </c>
      <c r="V3" s="11">
        <v>0</v>
      </c>
      <c r="W3" s="17">
        <v>0</v>
      </c>
      <c r="X3" s="11">
        <v>0</v>
      </c>
      <c r="Y3" s="11">
        <v>-99.94000244140625</v>
      </c>
      <c r="Z3" s="11">
        <v>-99.94000244140625</v>
      </c>
      <c r="AA3" s="11">
        <v>-99.94000244140625</v>
      </c>
      <c r="AB3" s="11">
        <v>-99.94000244140625</v>
      </c>
      <c r="AC3" s="11">
        <v>56.600002288818359</v>
      </c>
      <c r="AD3" s="11">
        <v>49.900001525878906</v>
      </c>
      <c r="AE3" s="11">
        <v>-99.94000244140625</v>
      </c>
      <c r="AF3" s="11">
        <v>64.141220092773438</v>
      </c>
      <c r="AG3" s="11">
        <v>54.660099029541016</v>
      </c>
      <c r="AH3" s="11">
        <v>9.4811210632324219</v>
      </c>
      <c r="AI3" s="11">
        <v>57.445228576660156</v>
      </c>
      <c r="AJ3" s="11">
        <v>54.660099029541016</v>
      </c>
      <c r="AK3" s="11">
        <v>2.7851295471191406</v>
      </c>
      <c r="AL3" s="17">
        <v>0</v>
      </c>
      <c r="AM3" s="11">
        <v>0</v>
      </c>
      <c r="AN3" s="11"/>
    </row>
    <row r="4" spans="1:40" x14ac:dyDescent="0.25">
      <c r="A4" s="13">
        <v>3</v>
      </c>
      <c r="B4" s="14">
        <v>41579.333333333336</v>
      </c>
      <c r="C4" s="15">
        <v>41579.333333333336</v>
      </c>
      <c r="D4" t="s">
        <v>143</v>
      </c>
      <c r="E4" t="s">
        <v>143</v>
      </c>
      <c r="F4" t="s">
        <v>144</v>
      </c>
      <c r="G4" s="2">
        <v>52.442493438720703</v>
      </c>
      <c r="H4" s="2">
        <v>84.995216369628906</v>
      </c>
      <c r="I4" s="2">
        <v>47.351230621337891</v>
      </c>
      <c r="J4" s="15">
        <v>41579.336018518516</v>
      </c>
      <c r="K4" s="2">
        <v>68.758934020996094</v>
      </c>
      <c r="L4" s="15">
        <v>41579.337696759256</v>
      </c>
      <c r="M4" s="2">
        <v>88.834587097167969</v>
      </c>
      <c r="N4" s="15">
        <v>41579.343275462961</v>
      </c>
      <c r="O4" s="17">
        <v>4</v>
      </c>
      <c r="P4" s="11">
        <v>3.7999985218048096</v>
      </c>
      <c r="Q4" s="17">
        <v>0</v>
      </c>
      <c r="R4" s="11">
        <v>0</v>
      </c>
      <c r="S4" s="17">
        <v>0</v>
      </c>
      <c r="T4" s="11">
        <v>0</v>
      </c>
      <c r="U4" s="17">
        <v>0</v>
      </c>
      <c r="V4" s="11">
        <v>0</v>
      </c>
      <c r="W4" s="17">
        <v>0</v>
      </c>
      <c r="X4" s="11">
        <v>0</v>
      </c>
      <c r="Y4" s="11">
        <v>-99.94000244140625</v>
      </c>
      <c r="Z4" s="11">
        <v>-99.94000244140625</v>
      </c>
      <c r="AA4" s="11">
        <v>-99.94000244140625</v>
      </c>
      <c r="AB4" s="11">
        <v>-99.94000244140625</v>
      </c>
      <c r="AC4" s="11">
        <v>55</v>
      </c>
      <c r="AD4" s="11">
        <v>48.900001525878906</v>
      </c>
      <c r="AE4" s="11">
        <v>-99.94000244140625</v>
      </c>
      <c r="AF4" s="11">
        <v>62.656059265136719</v>
      </c>
      <c r="AG4" s="11">
        <v>52.442493438720703</v>
      </c>
      <c r="AH4" s="11">
        <v>10.213565826416016</v>
      </c>
      <c r="AI4" s="11">
        <v>54.526477813720703</v>
      </c>
      <c r="AJ4" s="11">
        <v>52.442493438720703</v>
      </c>
      <c r="AK4" s="11">
        <v>2.083984375</v>
      </c>
      <c r="AL4" s="17">
        <v>0</v>
      </c>
      <c r="AM4" s="11">
        <v>0</v>
      </c>
      <c r="AN4" s="11"/>
    </row>
    <row r="5" spans="1:40" x14ac:dyDescent="0.25">
      <c r="A5" s="13">
        <v>4</v>
      </c>
      <c r="B5" s="14">
        <v>41579.354166666664</v>
      </c>
      <c r="C5" s="15">
        <v>41579.354166666664</v>
      </c>
      <c r="D5" t="s">
        <v>143</v>
      </c>
      <c r="E5" t="s">
        <v>143</v>
      </c>
      <c r="F5" t="s">
        <v>144</v>
      </c>
      <c r="G5" s="2">
        <v>55.430027008056641</v>
      </c>
      <c r="H5" s="2">
        <v>87.982749938964844</v>
      </c>
      <c r="I5" s="2">
        <v>47.200958251953125</v>
      </c>
      <c r="J5" s="15">
        <v>41579.374699074076</v>
      </c>
      <c r="K5" s="2">
        <v>86.637977600097656</v>
      </c>
      <c r="L5" s="15">
        <v>41579.372662037036</v>
      </c>
      <c r="M5" s="2">
        <v>101.83454895019531</v>
      </c>
      <c r="N5" s="15">
        <v>41579.372650462959</v>
      </c>
      <c r="O5" s="17">
        <v>28</v>
      </c>
      <c r="P5" s="11">
        <v>35.400032043457031</v>
      </c>
      <c r="Q5" s="17">
        <v>1</v>
      </c>
      <c r="R5" s="11">
        <v>0.30000001192092896</v>
      </c>
      <c r="S5" s="17">
        <v>0</v>
      </c>
      <c r="T5" s="11">
        <v>0</v>
      </c>
      <c r="U5" s="17">
        <v>0</v>
      </c>
      <c r="V5" s="11">
        <v>0</v>
      </c>
      <c r="W5" s="17">
        <v>0</v>
      </c>
      <c r="X5" s="11">
        <v>0</v>
      </c>
      <c r="Y5" s="11">
        <v>-99.94000244140625</v>
      </c>
      <c r="Z5" s="11">
        <v>-99.94000244140625</v>
      </c>
      <c r="AA5" s="11">
        <v>-99.94000244140625</v>
      </c>
      <c r="AB5" s="11">
        <v>-99.94000244140625</v>
      </c>
      <c r="AC5" s="11">
        <v>55.900001525878906</v>
      </c>
      <c r="AD5" s="11">
        <v>49.299999237060547</v>
      </c>
      <c r="AE5" s="11">
        <v>-99.94000244140625</v>
      </c>
      <c r="AF5" s="11">
        <v>65.966949462890625</v>
      </c>
      <c r="AG5" s="11">
        <v>55.430027008056641</v>
      </c>
      <c r="AH5" s="11">
        <v>10.536922454833984</v>
      </c>
      <c r="AI5" s="11">
        <v>61.764156341552734</v>
      </c>
      <c r="AJ5" s="11">
        <v>55.430027008056641</v>
      </c>
      <c r="AK5" s="11">
        <v>6.3341293334960938</v>
      </c>
      <c r="AL5" s="17">
        <v>0</v>
      </c>
      <c r="AM5" s="11">
        <v>0</v>
      </c>
      <c r="AN5" s="11"/>
    </row>
    <row r="6" spans="1:40" x14ac:dyDescent="0.25">
      <c r="A6" s="13">
        <v>5</v>
      </c>
      <c r="B6" s="14">
        <v>41579.375</v>
      </c>
      <c r="C6" s="15">
        <v>41579.375</v>
      </c>
      <c r="D6" t="s">
        <v>143</v>
      </c>
      <c r="E6" t="s">
        <v>143</v>
      </c>
      <c r="F6" t="s">
        <v>144</v>
      </c>
      <c r="G6" s="2">
        <v>51.270236968994141</v>
      </c>
      <c r="H6" s="2">
        <v>83.822959899902344</v>
      </c>
      <c r="I6" s="2">
        <v>45.949989318847656</v>
      </c>
      <c r="J6" s="15">
        <v>41579.380752314813</v>
      </c>
      <c r="K6" s="2">
        <v>71.577590942382812</v>
      </c>
      <c r="L6" s="15">
        <v>41579.391712962963</v>
      </c>
      <c r="M6" s="2">
        <v>81.855430603027344</v>
      </c>
      <c r="N6" s="15">
        <v>41579.391712962963</v>
      </c>
      <c r="O6" s="17">
        <v>1</v>
      </c>
      <c r="P6" s="11">
        <v>7.2999954223632813</v>
      </c>
      <c r="Q6" s="17">
        <v>0</v>
      </c>
      <c r="R6" s="11">
        <v>0</v>
      </c>
      <c r="S6" s="17">
        <v>0</v>
      </c>
      <c r="T6" s="11">
        <v>0</v>
      </c>
      <c r="U6" s="17">
        <v>0</v>
      </c>
      <c r="V6" s="11">
        <v>0</v>
      </c>
      <c r="W6" s="17">
        <v>0</v>
      </c>
      <c r="X6" s="11">
        <v>0</v>
      </c>
      <c r="Y6" s="11">
        <v>-99.94000244140625</v>
      </c>
      <c r="Z6" s="11">
        <v>-99.94000244140625</v>
      </c>
      <c r="AA6" s="11">
        <v>-99.94000244140625</v>
      </c>
      <c r="AB6" s="11">
        <v>-99.94000244140625</v>
      </c>
      <c r="AC6" s="11">
        <v>52.400001525878906</v>
      </c>
      <c r="AD6" s="11">
        <v>47.799999237060547</v>
      </c>
      <c r="AE6" s="11">
        <v>-99.94000244140625</v>
      </c>
      <c r="AF6" s="11">
        <v>59.631008148193359</v>
      </c>
      <c r="AG6" s="11">
        <v>51.270236968994141</v>
      </c>
      <c r="AH6" s="11">
        <v>8.3607711791992187</v>
      </c>
      <c r="AI6" s="11">
        <v>53.171161651611328</v>
      </c>
      <c r="AJ6" s="11">
        <v>51.270236968994141</v>
      </c>
      <c r="AK6" s="11">
        <v>1.9009246826171875</v>
      </c>
      <c r="AL6" s="17">
        <v>0</v>
      </c>
      <c r="AM6" s="11">
        <v>0</v>
      </c>
      <c r="AN6" s="11"/>
    </row>
    <row r="7" spans="1:40" x14ac:dyDescent="0.25">
      <c r="A7" s="13">
        <v>6</v>
      </c>
      <c r="B7" s="14">
        <v>41579.395833333336</v>
      </c>
      <c r="C7" s="15">
        <v>41579.395833333336</v>
      </c>
      <c r="D7" t="s">
        <v>143</v>
      </c>
      <c r="E7" t="s">
        <v>143</v>
      </c>
      <c r="F7" t="s">
        <v>144</v>
      </c>
      <c r="G7" s="2">
        <v>54.133041381835937</v>
      </c>
      <c r="H7" s="2">
        <v>86.685760498046875</v>
      </c>
      <c r="I7" s="2">
        <v>44.436225891113281</v>
      </c>
      <c r="J7" s="15">
        <v>41579.411261574074</v>
      </c>
      <c r="K7" s="2">
        <v>79.144828796386719</v>
      </c>
      <c r="L7" s="15">
        <v>41579.403171296297</v>
      </c>
      <c r="M7" s="2">
        <v>89.54046630859375</v>
      </c>
      <c r="N7" s="15">
        <v>41579.413171296299</v>
      </c>
      <c r="O7" s="17">
        <v>16</v>
      </c>
      <c r="P7" s="11">
        <v>19.200037002563477</v>
      </c>
      <c r="Q7" s="17">
        <v>0</v>
      </c>
      <c r="R7" s="11">
        <v>0</v>
      </c>
      <c r="S7" s="17">
        <v>0</v>
      </c>
      <c r="T7" s="11">
        <v>0</v>
      </c>
      <c r="U7" s="17">
        <v>0</v>
      </c>
      <c r="V7" s="11">
        <v>0</v>
      </c>
      <c r="W7" s="17">
        <v>0</v>
      </c>
      <c r="X7" s="11">
        <v>0</v>
      </c>
      <c r="Y7" s="11">
        <v>-99.94000244140625</v>
      </c>
      <c r="Z7" s="11">
        <v>-99.94000244140625</v>
      </c>
      <c r="AA7" s="11">
        <v>-99.94000244140625</v>
      </c>
      <c r="AB7" s="11">
        <v>-99.94000244140625</v>
      </c>
      <c r="AC7" s="11">
        <v>54.900001525878906</v>
      </c>
      <c r="AD7" s="11">
        <v>46.600002288818359</v>
      </c>
      <c r="AE7" s="11">
        <v>-99.94000244140625</v>
      </c>
      <c r="AF7" s="11">
        <v>61.318080902099609</v>
      </c>
      <c r="AG7" s="11">
        <v>54.133041381835937</v>
      </c>
      <c r="AH7" s="11">
        <v>7.1850395202636719</v>
      </c>
      <c r="AI7" s="11">
        <v>57.779003143310547</v>
      </c>
      <c r="AJ7" s="11">
        <v>54.133041381835937</v>
      </c>
      <c r="AK7" s="11">
        <v>3.6459617614746094</v>
      </c>
      <c r="AL7" s="17">
        <v>0</v>
      </c>
      <c r="AM7" s="11">
        <v>0</v>
      </c>
      <c r="AN7" s="11"/>
    </row>
    <row r="8" spans="1:40" x14ac:dyDescent="0.25">
      <c r="A8" s="13">
        <v>7</v>
      </c>
      <c r="B8" s="14">
        <v>41579.416666666664</v>
      </c>
      <c r="C8" s="15">
        <v>41579.416666666664</v>
      </c>
      <c r="D8" t="s">
        <v>143</v>
      </c>
      <c r="E8" t="s">
        <v>143</v>
      </c>
      <c r="F8" t="s">
        <v>144</v>
      </c>
      <c r="G8" s="2">
        <v>52.577190399169922</v>
      </c>
      <c r="H8" s="2">
        <v>85.129913330078125</v>
      </c>
      <c r="I8" s="2">
        <v>45.924701690673828</v>
      </c>
      <c r="J8" s="15">
        <v>41579.420752314814</v>
      </c>
      <c r="K8" s="2">
        <v>72.161270141601563</v>
      </c>
      <c r="L8" s="15">
        <v>41579.426678240743</v>
      </c>
      <c r="M8" s="2">
        <v>94.831207275390625</v>
      </c>
      <c r="N8" s="15">
        <v>41579.426689814813</v>
      </c>
      <c r="O8" s="17">
        <v>10</v>
      </c>
      <c r="P8" s="11">
        <v>9.1999988555908203</v>
      </c>
      <c r="Q8" s="17">
        <v>0</v>
      </c>
      <c r="R8" s="11">
        <v>0</v>
      </c>
      <c r="S8" s="17">
        <v>0</v>
      </c>
      <c r="T8" s="11">
        <v>0</v>
      </c>
      <c r="U8" s="17">
        <v>0</v>
      </c>
      <c r="V8" s="11">
        <v>0</v>
      </c>
      <c r="W8" s="17">
        <v>0</v>
      </c>
      <c r="X8" s="11">
        <v>0</v>
      </c>
      <c r="Y8" s="11">
        <v>-99.94000244140625</v>
      </c>
      <c r="Z8" s="11">
        <v>-99.94000244140625</v>
      </c>
      <c r="AA8" s="11">
        <v>-99.94000244140625</v>
      </c>
      <c r="AB8" s="11">
        <v>-99.94000244140625</v>
      </c>
      <c r="AC8" s="11">
        <v>54.299999237060547</v>
      </c>
      <c r="AD8" s="11">
        <v>47.799999237060547</v>
      </c>
      <c r="AE8" s="11">
        <v>-99.94000244140625</v>
      </c>
      <c r="AF8" s="11">
        <v>60.365493774414062</v>
      </c>
      <c r="AG8" s="11">
        <v>52.577190399169922</v>
      </c>
      <c r="AH8" s="11">
        <v>7.7883033752441406</v>
      </c>
      <c r="AI8" s="11">
        <v>55.613765716552734</v>
      </c>
      <c r="AJ8" s="11">
        <v>52.577190399169922</v>
      </c>
      <c r="AK8" s="11">
        <v>3.0365753173828125</v>
      </c>
      <c r="AL8" s="17">
        <v>0</v>
      </c>
      <c r="AM8" s="11">
        <v>0</v>
      </c>
      <c r="AN8" s="11"/>
    </row>
    <row r="9" spans="1:40" x14ac:dyDescent="0.25">
      <c r="A9" s="13">
        <v>8</v>
      </c>
      <c r="B9" s="14">
        <v>41579.4375</v>
      </c>
      <c r="C9" s="15">
        <v>41579.4375</v>
      </c>
      <c r="D9" t="s">
        <v>143</v>
      </c>
      <c r="E9" t="s">
        <v>143</v>
      </c>
      <c r="F9" t="s">
        <v>144</v>
      </c>
      <c r="G9" s="2">
        <v>56.604351043701172</v>
      </c>
      <c r="H9" s="2">
        <v>89.157073974609375</v>
      </c>
      <c r="I9" s="2">
        <v>45.778156280517578</v>
      </c>
      <c r="J9" s="15">
        <v>41579.450624999998</v>
      </c>
      <c r="K9" s="2">
        <v>81.295333862304688</v>
      </c>
      <c r="L9" s="15">
        <v>41579.44295138889</v>
      </c>
      <c r="M9" s="2">
        <v>95.439102172851563</v>
      </c>
      <c r="N9" s="15">
        <v>41579.442997685182</v>
      </c>
      <c r="O9" s="17">
        <v>15</v>
      </c>
      <c r="P9" s="11">
        <v>31.100082397460938</v>
      </c>
      <c r="Q9" s="17">
        <v>0</v>
      </c>
      <c r="R9" s="11">
        <v>0</v>
      </c>
      <c r="S9" s="17">
        <v>0</v>
      </c>
      <c r="T9" s="11">
        <v>0</v>
      </c>
      <c r="U9" s="17">
        <v>0</v>
      </c>
      <c r="V9" s="11">
        <v>0</v>
      </c>
      <c r="W9" s="17">
        <v>0</v>
      </c>
      <c r="X9" s="11">
        <v>0</v>
      </c>
      <c r="Y9" s="11">
        <v>-99.94000244140625</v>
      </c>
      <c r="Z9" s="11">
        <v>-99.94000244140625</v>
      </c>
      <c r="AA9" s="11">
        <v>-99.94000244140625</v>
      </c>
      <c r="AB9" s="11">
        <v>-99.94000244140625</v>
      </c>
      <c r="AC9" s="11">
        <v>57.400001525878906</v>
      </c>
      <c r="AD9" s="11">
        <v>47.700000762939453</v>
      </c>
      <c r="AE9" s="11">
        <v>-99.94000244140625</v>
      </c>
      <c r="AF9" s="11">
        <v>64.517303466796875</v>
      </c>
      <c r="AG9" s="11">
        <v>56.604351043701172</v>
      </c>
      <c r="AH9" s="11">
        <v>7.9129524230957031</v>
      </c>
      <c r="AI9" s="11">
        <v>59.515960693359375</v>
      </c>
      <c r="AJ9" s="11">
        <v>56.604351043701172</v>
      </c>
      <c r="AK9" s="11">
        <v>2.9116096496582031</v>
      </c>
      <c r="AL9" s="17">
        <v>0</v>
      </c>
      <c r="AM9" s="11">
        <v>0</v>
      </c>
      <c r="AN9" s="11"/>
    </row>
    <row r="10" spans="1:40" x14ac:dyDescent="0.25">
      <c r="A10" s="13">
        <v>9</v>
      </c>
      <c r="B10" s="14">
        <v>41579.458333333336</v>
      </c>
      <c r="C10" s="15">
        <v>41579.458333333336</v>
      </c>
      <c r="D10" t="s">
        <v>143</v>
      </c>
      <c r="E10" t="s">
        <v>143</v>
      </c>
      <c r="F10" t="s">
        <v>144</v>
      </c>
      <c r="G10" s="2">
        <v>53.353561401367188</v>
      </c>
      <c r="H10" s="2">
        <v>85.906280517578125</v>
      </c>
      <c r="I10" s="2">
        <v>47.227390289306641</v>
      </c>
      <c r="J10" s="15">
        <v>41579.477083333331</v>
      </c>
      <c r="K10" s="2">
        <v>70.072319030761719</v>
      </c>
      <c r="L10" s="15">
        <v>41579.461064814815</v>
      </c>
      <c r="M10" s="2">
        <v>90.827949523925781</v>
      </c>
      <c r="N10" s="15">
        <v>41579.461342592593</v>
      </c>
      <c r="O10" s="17">
        <v>6</v>
      </c>
      <c r="P10" s="11">
        <v>7.1999955177307129</v>
      </c>
      <c r="Q10" s="17">
        <v>0</v>
      </c>
      <c r="R10" s="11">
        <v>0</v>
      </c>
      <c r="S10" s="17">
        <v>0</v>
      </c>
      <c r="T10" s="11">
        <v>0</v>
      </c>
      <c r="U10" s="17">
        <v>0</v>
      </c>
      <c r="V10" s="11">
        <v>0</v>
      </c>
      <c r="W10" s="17">
        <v>0</v>
      </c>
      <c r="X10" s="11">
        <v>0</v>
      </c>
      <c r="Y10" s="11">
        <v>-99.94000244140625</v>
      </c>
      <c r="Z10" s="11">
        <v>-99.94000244140625</v>
      </c>
      <c r="AA10" s="11">
        <v>-99.94000244140625</v>
      </c>
      <c r="AB10" s="11">
        <v>-99.94000244140625</v>
      </c>
      <c r="AC10" s="11">
        <v>55.200000762939453</v>
      </c>
      <c r="AD10" s="11">
        <v>49.400001525878906</v>
      </c>
      <c r="AE10" s="11">
        <v>-99.94000244140625</v>
      </c>
      <c r="AF10" s="11">
        <v>62.391368865966797</v>
      </c>
      <c r="AG10" s="11">
        <v>53.353561401367188</v>
      </c>
      <c r="AH10" s="11">
        <v>9.0378074645996094</v>
      </c>
      <c r="AI10" s="11">
        <v>55.224250793457031</v>
      </c>
      <c r="AJ10" s="11">
        <v>53.353561401367188</v>
      </c>
      <c r="AK10" s="11">
        <v>1.8706893920898438</v>
      </c>
      <c r="AL10" s="17">
        <v>0</v>
      </c>
      <c r="AM10" s="11">
        <v>0</v>
      </c>
      <c r="AN10" s="11"/>
    </row>
    <row r="11" spans="1:40" x14ac:dyDescent="0.25">
      <c r="A11" s="13">
        <v>10</v>
      </c>
      <c r="B11" s="14">
        <v>41579.479166666664</v>
      </c>
      <c r="C11" s="15">
        <v>41579.479166666664</v>
      </c>
      <c r="D11" t="s">
        <v>143</v>
      </c>
      <c r="E11" t="s">
        <v>143</v>
      </c>
      <c r="F11" t="s">
        <v>144</v>
      </c>
      <c r="G11" s="2">
        <v>52.480987548828125</v>
      </c>
      <c r="H11" s="2">
        <v>85.033706665039062</v>
      </c>
      <c r="I11" s="2">
        <v>46.622978210449219</v>
      </c>
      <c r="J11" s="15">
        <v>41579.494814814818</v>
      </c>
      <c r="K11" s="2">
        <v>72.286849975585938</v>
      </c>
      <c r="L11" s="15">
        <v>41579.483101851853</v>
      </c>
      <c r="M11" s="2">
        <v>86.681129455566406</v>
      </c>
      <c r="N11" s="15">
        <v>41579.489699074074</v>
      </c>
      <c r="O11" s="17">
        <v>5</v>
      </c>
      <c r="P11" s="11">
        <v>11.300006866455078</v>
      </c>
      <c r="Q11" s="17">
        <v>0</v>
      </c>
      <c r="R11" s="11">
        <v>0</v>
      </c>
      <c r="S11" s="17">
        <v>0</v>
      </c>
      <c r="T11" s="11">
        <v>0</v>
      </c>
      <c r="U11" s="17">
        <v>0</v>
      </c>
      <c r="V11" s="11">
        <v>0</v>
      </c>
      <c r="W11" s="17">
        <v>0</v>
      </c>
      <c r="X11" s="11">
        <v>0</v>
      </c>
      <c r="Y11" s="11">
        <v>-99.94000244140625</v>
      </c>
      <c r="Z11" s="11">
        <v>-99.94000244140625</v>
      </c>
      <c r="AA11" s="11">
        <v>-99.94000244140625</v>
      </c>
      <c r="AB11" s="11">
        <v>-99.94000244140625</v>
      </c>
      <c r="AC11" s="11">
        <v>53.100002288818359</v>
      </c>
      <c r="AD11" s="11">
        <v>48.5</v>
      </c>
      <c r="AE11" s="11">
        <v>-99.94000244140625</v>
      </c>
      <c r="AF11" s="11">
        <v>60.269332885742188</v>
      </c>
      <c r="AG11" s="11">
        <v>52.480987548828125</v>
      </c>
      <c r="AH11" s="11">
        <v>7.7883453369140625</v>
      </c>
      <c r="AI11" s="11">
        <v>54.480258941650391</v>
      </c>
      <c r="AJ11" s="11">
        <v>52.480987548828125</v>
      </c>
      <c r="AK11" s="11">
        <v>1.9992713928222656</v>
      </c>
      <c r="AL11" s="17">
        <v>0</v>
      </c>
      <c r="AM11" s="11">
        <v>0</v>
      </c>
      <c r="AN11" s="11"/>
    </row>
    <row r="12" spans="1:40" x14ac:dyDescent="0.25">
      <c r="A12" s="13">
        <v>11</v>
      </c>
      <c r="B12" s="14">
        <v>41579.5</v>
      </c>
      <c r="C12" s="15">
        <v>41579.5</v>
      </c>
      <c r="D12" t="s">
        <v>143</v>
      </c>
      <c r="E12" t="s">
        <v>143</v>
      </c>
      <c r="F12" t="s">
        <v>144</v>
      </c>
      <c r="G12" s="2">
        <v>54.139640808105469</v>
      </c>
      <c r="H12" s="2">
        <v>86.692367553710938</v>
      </c>
      <c r="I12" s="2">
        <v>47.108730316162109</v>
      </c>
      <c r="J12" s="15">
        <v>41579.518171296295</v>
      </c>
      <c r="K12" s="2">
        <v>77.996971130371094</v>
      </c>
      <c r="L12" s="15">
        <v>41579.511736111112</v>
      </c>
      <c r="M12" s="2">
        <v>94.874763488769531</v>
      </c>
      <c r="N12" s="15">
        <v>41579.520497685182</v>
      </c>
      <c r="O12" s="17">
        <v>24</v>
      </c>
      <c r="P12" s="11">
        <v>27.800069808959961</v>
      </c>
      <c r="Q12" s="17">
        <v>0</v>
      </c>
      <c r="R12" s="11">
        <v>0</v>
      </c>
      <c r="S12" s="17">
        <v>0</v>
      </c>
      <c r="T12" s="11">
        <v>0</v>
      </c>
      <c r="U12" s="17">
        <v>0</v>
      </c>
      <c r="V12" s="11">
        <v>0</v>
      </c>
      <c r="W12" s="17">
        <v>0</v>
      </c>
      <c r="X12" s="11">
        <v>0</v>
      </c>
      <c r="Y12" s="11">
        <v>-99.94000244140625</v>
      </c>
      <c r="Z12" s="11">
        <v>-99.94000244140625</v>
      </c>
      <c r="AA12" s="11">
        <v>-99.94000244140625</v>
      </c>
      <c r="AB12" s="11">
        <v>-99.94000244140625</v>
      </c>
      <c r="AC12" s="11">
        <v>54.600002288818359</v>
      </c>
      <c r="AD12" s="11">
        <v>48.900001525878906</v>
      </c>
      <c r="AE12" s="11">
        <v>-99.94000244140625</v>
      </c>
      <c r="AF12" s="11">
        <v>62.168685913085938</v>
      </c>
      <c r="AG12" s="11">
        <v>54.139640808105469</v>
      </c>
      <c r="AH12" s="11">
        <v>8.0290451049804687</v>
      </c>
      <c r="AI12" s="11">
        <v>58.386882781982422</v>
      </c>
      <c r="AJ12" s="11">
        <v>54.139640808105469</v>
      </c>
      <c r="AK12" s="11">
        <v>4.2472419738769531</v>
      </c>
      <c r="AL12" s="17">
        <v>0</v>
      </c>
      <c r="AM12" s="11">
        <v>0</v>
      </c>
      <c r="AN12" s="11"/>
    </row>
    <row r="13" spans="1:40" x14ac:dyDescent="0.25">
      <c r="A13" s="13">
        <v>12</v>
      </c>
      <c r="B13" s="14">
        <v>41579.520833333336</v>
      </c>
      <c r="C13" s="15">
        <v>41579.520833333336</v>
      </c>
      <c r="D13" t="s">
        <v>143</v>
      </c>
      <c r="E13" t="s">
        <v>143</v>
      </c>
      <c r="F13" t="s">
        <v>144</v>
      </c>
      <c r="G13" s="2">
        <v>54.745342254638672</v>
      </c>
      <c r="H13" s="2">
        <v>87.298065185546875</v>
      </c>
      <c r="I13" s="2">
        <v>46.774639129638672</v>
      </c>
      <c r="J13" s="15">
        <v>41579.52553240741</v>
      </c>
      <c r="K13" s="2">
        <v>77.321907043457031</v>
      </c>
      <c r="L13" s="15">
        <v>41579.526122685187</v>
      </c>
      <c r="M13" s="2">
        <v>89.571746826171875</v>
      </c>
      <c r="N13" s="15">
        <v>41579.535185185188</v>
      </c>
      <c r="O13" s="17">
        <v>19</v>
      </c>
      <c r="P13" s="11">
        <v>30.700080871582031</v>
      </c>
      <c r="Q13" s="17">
        <v>0</v>
      </c>
      <c r="R13" s="11">
        <v>0</v>
      </c>
      <c r="S13" s="17">
        <v>0</v>
      </c>
      <c r="T13" s="11">
        <v>0</v>
      </c>
      <c r="U13" s="17">
        <v>0</v>
      </c>
      <c r="V13" s="11">
        <v>0</v>
      </c>
      <c r="W13" s="17">
        <v>0</v>
      </c>
      <c r="X13" s="11">
        <v>0</v>
      </c>
      <c r="Y13" s="11">
        <v>-99.94000244140625</v>
      </c>
      <c r="Z13" s="11">
        <v>-99.94000244140625</v>
      </c>
      <c r="AA13" s="11">
        <v>-99.94000244140625</v>
      </c>
      <c r="AB13" s="11">
        <v>-99.94000244140625</v>
      </c>
      <c r="AC13" s="11">
        <v>53.700000762939453</v>
      </c>
      <c r="AD13" s="11">
        <v>48.5</v>
      </c>
      <c r="AE13" s="11">
        <v>-99.94000244140625</v>
      </c>
      <c r="AF13" s="11">
        <v>61.828342437744141</v>
      </c>
      <c r="AG13" s="11">
        <v>54.745342254638672</v>
      </c>
      <c r="AH13" s="11">
        <v>7.0830001831054687</v>
      </c>
      <c r="AI13" s="11">
        <v>58.502243041992188</v>
      </c>
      <c r="AJ13" s="11">
        <v>54.745342254638672</v>
      </c>
      <c r="AK13" s="11">
        <v>3.7569007873535156</v>
      </c>
      <c r="AL13" s="17">
        <v>0</v>
      </c>
      <c r="AM13" s="11">
        <v>0</v>
      </c>
      <c r="AN13" s="11"/>
    </row>
    <row r="14" spans="1:40" x14ac:dyDescent="0.25">
      <c r="A14" s="13">
        <v>13</v>
      </c>
      <c r="B14" s="14">
        <v>41579.541666666664</v>
      </c>
      <c r="C14" s="15">
        <v>41579.541666666664</v>
      </c>
      <c r="D14" t="s">
        <v>143</v>
      </c>
      <c r="E14" t="s">
        <v>143</v>
      </c>
      <c r="F14" t="s">
        <v>144</v>
      </c>
      <c r="G14" s="2">
        <v>53.632778167724609</v>
      </c>
      <c r="H14" s="2">
        <v>86.185501098632812</v>
      </c>
      <c r="I14" s="2">
        <v>45.451023101806641</v>
      </c>
      <c r="J14" s="15">
        <v>41579.55332175926</v>
      </c>
      <c r="K14" s="2">
        <v>77.450546264648438</v>
      </c>
      <c r="L14" s="15">
        <v>41579.556250000001</v>
      </c>
      <c r="M14" s="2">
        <v>93.506607055664063</v>
      </c>
      <c r="N14" s="15">
        <v>41579.556018518517</v>
      </c>
      <c r="O14" s="17">
        <v>31</v>
      </c>
      <c r="P14" s="11">
        <v>22.900051116943359</v>
      </c>
      <c r="Q14" s="17">
        <v>0</v>
      </c>
      <c r="R14" s="11">
        <v>0</v>
      </c>
      <c r="S14" s="17">
        <v>0</v>
      </c>
      <c r="T14" s="11">
        <v>0</v>
      </c>
      <c r="U14" s="17">
        <v>0</v>
      </c>
      <c r="V14" s="11">
        <v>0</v>
      </c>
      <c r="W14" s="17">
        <v>0</v>
      </c>
      <c r="X14" s="11">
        <v>0</v>
      </c>
      <c r="Y14" s="11">
        <v>-99.94000244140625</v>
      </c>
      <c r="Z14" s="11">
        <v>-99.94000244140625</v>
      </c>
      <c r="AA14" s="11">
        <v>-99.94000244140625</v>
      </c>
      <c r="AB14" s="11">
        <v>-99.94000244140625</v>
      </c>
      <c r="AC14" s="11">
        <v>53.900001525878906</v>
      </c>
      <c r="AD14" s="11">
        <v>47.700000762939453</v>
      </c>
      <c r="AE14" s="11">
        <v>-99.94000244140625</v>
      </c>
      <c r="AF14" s="11">
        <v>61.162349700927734</v>
      </c>
      <c r="AG14" s="11">
        <v>53.632778167724609</v>
      </c>
      <c r="AH14" s="11">
        <v>7.529571533203125</v>
      </c>
      <c r="AI14" s="11">
        <v>61.156784057617188</v>
      </c>
      <c r="AJ14" s="11">
        <v>53.632778167724609</v>
      </c>
      <c r="AK14" s="11">
        <v>7.5240058898925781</v>
      </c>
      <c r="AL14" s="17">
        <v>0</v>
      </c>
      <c r="AM14" s="11">
        <v>0</v>
      </c>
      <c r="AN14" s="11"/>
    </row>
    <row r="15" spans="1:40" x14ac:dyDescent="0.25">
      <c r="A15" s="13">
        <v>14</v>
      </c>
      <c r="B15" s="14">
        <v>41579.5625</v>
      </c>
      <c r="C15" s="15">
        <v>41579.5625</v>
      </c>
      <c r="D15" t="s">
        <v>143</v>
      </c>
      <c r="E15" t="s">
        <v>143</v>
      </c>
      <c r="F15" t="s">
        <v>144</v>
      </c>
      <c r="G15" s="2">
        <v>54.582233428955078</v>
      </c>
      <c r="H15" s="2">
        <v>87.134956359863281</v>
      </c>
      <c r="I15" s="2">
        <v>45.307975769042969</v>
      </c>
      <c r="J15" s="15">
        <v>41579.562673611108</v>
      </c>
      <c r="K15" s="2">
        <v>76.232315063476563</v>
      </c>
      <c r="L15" s="15">
        <v>41579.580601851849</v>
      </c>
      <c r="M15" s="2">
        <v>90.652290344238281</v>
      </c>
      <c r="N15" s="15">
        <v>41579.581412037034</v>
      </c>
      <c r="O15" s="17">
        <v>24</v>
      </c>
      <c r="P15" s="11">
        <v>19.700038909912109</v>
      </c>
      <c r="Q15" s="17">
        <v>0</v>
      </c>
      <c r="R15" s="11">
        <v>0</v>
      </c>
      <c r="S15" s="17">
        <v>0</v>
      </c>
      <c r="T15" s="11">
        <v>0</v>
      </c>
      <c r="U15" s="17">
        <v>0</v>
      </c>
      <c r="V15" s="11">
        <v>0</v>
      </c>
      <c r="W15" s="17">
        <v>0</v>
      </c>
      <c r="X15" s="11">
        <v>0</v>
      </c>
      <c r="Y15" s="11">
        <v>-99.94000244140625</v>
      </c>
      <c r="Z15" s="11">
        <v>-99.94000244140625</v>
      </c>
      <c r="AA15" s="11">
        <v>-99.94000244140625</v>
      </c>
      <c r="AB15" s="11">
        <v>-99.94000244140625</v>
      </c>
      <c r="AC15" s="11">
        <v>56.299999237060547</v>
      </c>
      <c r="AD15" s="11">
        <v>48.299999237060547</v>
      </c>
      <c r="AE15" s="11">
        <v>-99.94000244140625</v>
      </c>
      <c r="AF15" s="11">
        <v>61.547603607177734</v>
      </c>
      <c r="AG15" s="11">
        <v>54.582233428955078</v>
      </c>
      <c r="AH15" s="11">
        <v>6.9653701782226563</v>
      </c>
      <c r="AI15" s="11">
        <v>58.592357635498047</v>
      </c>
      <c r="AJ15" s="11">
        <v>54.582233428955078</v>
      </c>
      <c r="AK15" s="11">
        <v>4.0101242065429687</v>
      </c>
      <c r="AL15" s="17">
        <v>0</v>
      </c>
      <c r="AM15" s="11">
        <v>0</v>
      </c>
      <c r="AN15" s="11"/>
    </row>
    <row r="16" spans="1:40" x14ac:dyDescent="0.25">
      <c r="A16" s="13">
        <v>15</v>
      </c>
      <c r="B16" s="14">
        <v>41579.583333333336</v>
      </c>
      <c r="C16" s="15">
        <v>41579.583333333336</v>
      </c>
      <c r="D16" t="s">
        <v>143</v>
      </c>
      <c r="E16" t="s">
        <v>143</v>
      </c>
      <c r="F16" t="s">
        <v>144</v>
      </c>
      <c r="G16" s="2">
        <v>56.739238739013672</v>
      </c>
      <c r="H16" s="2">
        <v>89.291961669921875</v>
      </c>
      <c r="I16" s="2">
        <v>47.207248687744141</v>
      </c>
      <c r="J16" s="15">
        <v>41579.602280092593</v>
      </c>
      <c r="K16" s="2">
        <v>80.5501708984375</v>
      </c>
      <c r="L16" s="15">
        <v>41579.594004629631</v>
      </c>
      <c r="M16" s="2">
        <v>97.149650573730469</v>
      </c>
      <c r="N16" s="15">
        <v>41579.603229166663</v>
      </c>
      <c r="O16" s="17">
        <v>53</v>
      </c>
      <c r="P16" s="11">
        <v>44.69989013671875</v>
      </c>
      <c r="Q16" s="17">
        <v>0</v>
      </c>
      <c r="R16" s="11">
        <v>0</v>
      </c>
      <c r="S16" s="17">
        <v>0</v>
      </c>
      <c r="T16" s="11">
        <v>0</v>
      </c>
      <c r="U16" s="17">
        <v>0</v>
      </c>
      <c r="V16" s="11">
        <v>0</v>
      </c>
      <c r="W16" s="17">
        <v>0</v>
      </c>
      <c r="X16" s="11">
        <v>0</v>
      </c>
      <c r="Y16" s="11">
        <v>-99.94000244140625</v>
      </c>
      <c r="Z16" s="11">
        <v>-99.94000244140625</v>
      </c>
      <c r="AA16" s="11">
        <v>-99.94000244140625</v>
      </c>
      <c r="AB16" s="11">
        <v>-99.94000244140625</v>
      </c>
      <c r="AC16" s="11">
        <v>58.600002288818359</v>
      </c>
      <c r="AD16" s="11">
        <v>49.400001525878906</v>
      </c>
      <c r="AE16" s="11">
        <v>-99.94000244140625</v>
      </c>
      <c r="AF16" s="11">
        <v>66.467842102050781</v>
      </c>
      <c r="AG16" s="11">
        <v>56.739238739013672</v>
      </c>
      <c r="AH16" s="11">
        <v>9.7286033630371094</v>
      </c>
      <c r="AI16" s="11">
        <v>62.968601226806641</v>
      </c>
      <c r="AJ16" s="11">
        <v>56.739238739013672</v>
      </c>
      <c r="AK16" s="11">
        <v>6.2293624877929687</v>
      </c>
      <c r="AL16" s="17">
        <v>0</v>
      </c>
      <c r="AM16" s="11">
        <v>0</v>
      </c>
      <c r="AN16" s="11"/>
    </row>
    <row r="17" spans="1:40" x14ac:dyDescent="0.25">
      <c r="A17" s="13">
        <v>16</v>
      </c>
      <c r="B17" s="14">
        <v>41579.604166666664</v>
      </c>
      <c r="C17" s="15">
        <v>41579.604166666664</v>
      </c>
      <c r="D17" t="s">
        <v>143</v>
      </c>
      <c r="E17" t="s">
        <v>143</v>
      </c>
      <c r="F17" t="s">
        <v>144</v>
      </c>
      <c r="G17" s="2">
        <v>53.656810760498047</v>
      </c>
      <c r="H17" s="2">
        <v>86.20953369140625</v>
      </c>
      <c r="I17" s="2">
        <v>47.310188293457031</v>
      </c>
      <c r="J17" s="15">
        <v>41579.611539351848</v>
      </c>
      <c r="K17" s="2">
        <v>72.469642639160156</v>
      </c>
      <c r="L17" s="15">
        <v>41579.606469907405</v>
      </c>
      <c r="M17" s="2">
        <v>88.185516357421875</v>
      </c>
      <c r="N17" s="15">
        <v>41579.624282407407</v>
      </c>
      <c r="O17" s="17">
        <v>12</v>
      </c>
      <c r="P17" s="11">
        <v>17.100028991699219</v>
      </c>
      <c r="Q17" s="17">
        <v>0</v>
      </c>
      <c r="R17" s="11">
        <v>0</v>
      </c>
      <c r="S17" s="17">
        <v>0</v>
      </c>
      <c r="T17" s="11">
        <v>0</v>
      </c>
      <c r="U17" s="17">
        <v>0</v>
      </c>
      <c r="V17" s="11">
        <v>0</v>
      </c>
      <c r="W17" s="17">
        <v>0</v>
      </c>
      <c r="X17" s="11">
        <v>0</v>
      </c>
      <c r="Y17" s="11">
        <v>-99.94000244140625</v>
      </c>
      <c r="Z17" s="11">
        <v>-99.94000244140625</v>
      </c>
      <c r="AA17" s="11">
        <v>-99.94000244140625</v>
      </c>
      <c r="AB17" s="11">
        <v>-99.94000244140625</v>
      </c>
      <c r="AC17" s="11">
        <v>55.400001525878906</v>
      </c>
      <c r="AD17" s="11">
        <v>49</v>
      </c>
      <c r="AE17" s="11">
        <v>-99.94000244140625</v>
      </c>
      <c r="AF17" s="11">
        <v>61.674293518066406</v>
      </c>
      <c r="AG17" s="11">
        <v>53.656810760498047</v>
      </c>
      <c r="AH17" s="11">
        <v>8.0174827575683594</v>
      </c>
      <c r="AI17" s="11">
        <v>56.854625701904297</v>
      </c>
      <c r="AJ17" s="11">
        <v>53.656810760498047</v>
      </c>
      <c r="AK17" s="11">
        <v>3.19781494140625</v>
      </c>
      <c r="AL17" s="17">
        <v>0</v>
      </c>
      <c r="AM17" s="11">
        <v>0</v>
      </c>
      <c r="AN17" s="11"/>
    </row>
    <row r="18" spans="1:40" x14ac:dyDescent="0.25">
      <c r="A18" s="13">
        <v>17</v>
      </c>
      <c r="B18" s="14">
        <v>41579.625</v>
      </c>
      <c r="C18" s="15">
        <v>41579.625</v>
      </c>
      <c r="D18" t="s">
        <v>143</v>
      </c>
      <c r="E18" t="s">
        <v>143</v>
      </c>
      <c r="F18" t="s">
        <v>144</v>
      </c>
      <c r="G18" s="2">
        <v>53.609195709228516</v>
      </c>
      <c r="H18" s="2">
        <v>86.161918640136719</v>
      </c>
      <c r="I18" s="2">
        <v>45.643783569335938</v>
      </c>
      <c r="J18" s="15">
        <v>41579.64261574074</v>
      </c>
      <c r="K18" s="2">
        <v>73.167816162109375</v>
      </c>
      <c r="L18" s="15">
        <v>41579.628923611112</v>
      </c>
      <c r="M18" s="2">
        <v>88.23199462890625</v>
      </c>
      <c r="N18" s="15">
        <v>41579.628923611112</v>
      </c>
      <c r="O18" s="17">
        <v>8</v>
      </c>
      <c r="P18" s="11">
        <v>13.800016403198242</v>
      </c>
      <c r="Q18" s="17">
        <v>0</v>
      </c>
      <c r="R18" s="11">
        <v>0</v>
      </c>
      <c r="S18" s="17">
        <v>0</v>
      </c>
      <c r="T18" s="11">
        <v>0</v>
      </c>
      <c r="U18" s="17">
        <v>0</v>
      </c>
      <c r="V18" s="11">
        <v>0</v>
      </c>
      <c r="W18" s="17">
        <v>0</v>
      </c>
      <c r="X18" s="11">
        <v>0</v>
      </c>
      <c r="Y18" s="11">
        <v>-99.94000244140625</v>
      </c>
      <c r="Z18" s="11">
        <v>-99.94000244140625</v>
      </c>
      <c r="AA18" s="11">
        <v>-99.94000244140625</v>
      </c>
      <c r="AB18" s="11">
        <v>-99.94000244140625</v>
      </c>
      <c r="AC18" s="11">
        <v>55.799999237060547</v>
      </c>
      <c r="AD18" s="11">
        <v>48.400001525878906</v>
      </c>
      <c r="AE18" s="11">
        <v>-99.94000244140625</v>
      </c>
      <c r="AF18" s="11">
        <v>60.643695831298828</v>
      </c>
      <c r="AG18" s="11">
        <v>53.609195709228516</v>
      </c>
      <c r="AH18" s="11">
        <v>7.0345001220703125</v>
      </c>
      <c r="AI18" s="11">
        <v>58.494525909423828</v>
      </c>
      <c r="AJ18" s="11">
        <v>53.609195709228516</v>
      </c>
      <c r="AK18" s="11">
        <v>4.8853302001953125</v>
      </c>
      <c r="AL18" s="17">
        <v>0</v>
      </c>
      <c r="AM18" s="11">
        <v>0</v>
      </c>
      <c r="AN18" s="11"/>
    </row>
    <row r="19" spans="1:40" x14ac:dyDescent="0.25">
      <c r="A19" s="13">
        <v>18</v>
      </c>
      <c r="B19" s="14">
        <v>41579.645833333336</v>
      </c>
      <c r="C19" s="15">
        <v>41579.645833333336</v>
      </c>
      <c r="D19" t="s">
        <v>143</v>
      </c>
      <c r="E19" t="s">
        <v>143</v>
      </c>
      <c r="F19" t="s">
        <v>144</v>
      </c>
      <c r="G19" s="2">
        <v>53.380908966064453</v>
      </c>
      <c r="H19" s="2">
        <v>85.933631896972656</v>
      </c>
      <c r="I19" s="2">
        <v>45.983543395996094</v>
      </c>
      <c r="J19" s="15">
        <v>41579.652361111112</v>
      </c>
      <c r="K19" s="2">
        <v>71.3699951171875</v>
      </c>
      <c r="L19" s="15">
        <v>41579.651585648149</v>
      </c>
      <c r="M19" s="2">
        <v>87.389106750488281</v>
      </c>
      <c r="N19" s="15">
        <v>41579.656377314815</v>
      </c>
      <c r="O19" s="17">
        <v>8</v>
      </c>
      <c r="P19" s="11">
        <v>10.300003051757812</v>
      </c>
      <c r="Q19" s="17">
        <v>0</v>
      </c>
      <c r="R19" s="11">
        <v>0</v>
      </c>
      <c r="S19" s="17">
        <v>0</v>
      </c>
      <c r="T19" s="11">
        <v>0</v>
      </c>
      <c r="U19" s="17">
        <v>0</v>
      </c>
      <c r="V19" s="11">
        <v>0</v>
      </c>
      <c r="W19" s="17">
        <v>0</v>
      </c>
      <c r="X19" s="11">
        <v>0</v>
      </c>
      <c r="Y19" s="11">
        <v>-99.94000244140625</v>
      </c>
      <c r="Z19" s="11">
        <v>-99.94000244140625</v>
      </c>
      <c r="AA19" s="11">
        <v>-99.94000244140625</v>
      </c>
      <c r="AB19" s="11">
        <v>-99.94000244140625</v>
      </c>
      <c r="AC19" s="11">
        <v>55.200000762939453</v>
      </c>
      <c r="AD19" s="11">
        <v>48.100002288818359</v>
      </c>
      <c r="AE19" s="11">
        <v>-99.94000244140625</v>
      </c>
      <c r="AF19" s="11">
        <v>60.482780456542969</v>
      </c>
      <c r="AG19" s="11">
        <v>53.380908966064453</v>
      </c>
      <c r="AH19" s="11">
        <v>7.1018714904785156</v>
      </c>
      <c r="AI19" s="11">
        <v>55.691371917724609</v>
      </c>
      <c r="AJ19" s="11">
        <v>53.380908966064453</v>
      </c>
      <c r="AK19" s="11">
        <v>2.3104629516601562</v>
      </c>
      <c r="AL19" s="17">
        <v>0</v>
      </c>
      <c r="AM19" s="11">
        <v>0</v>
      </c>
      <c r="AN19" s="11"/>
    </row>
    <row r="20" spans="1:40" x14ac:dyDescent="0.25">
      <c r="A20" s="13">
        <v>19</v>
      </c>
      <c r="B20" s="14">
        <v>41579.666666666664</v>
      </c>
      <c r="C20" s="15">
        <v>41579.666666666664</v>
      </c>
      <c r="D20" t="s">
        <v>143</v>
      </c>
      <c r="E20" t="s">
        <v>143</v>
      </c>
      <c r="F20" t="s">
        <v>144</v>
      </c>
      <c r="G20" s="2">
        <v>71.925247192382813</v>
      </c>
      <c r="H20" s="2">
        <v>104.47796630859375</v>
      </c>
      <c r="I20" s="2">
        <v>49.500747680664063</v>
      </c>
      <c r="J20" s="15">
        <v>41579.668819444443</v>
      </c>
      <c r="K20" s="2">
        <v>81.875091552734375</v>
      </c>
      <c r="L20" s="15">
        <v>41579.679930555554</v>
      </c>
      <c r="M20" s="2">
        <v>102.98325347900391</v>
      </c>
      <c r="N20" s="15">
        <v>41579.67864583333</v>
      </c>
      <c r="O20" s="17">
        <v>9</v>
      </c>
      <c r="P20" s="11">
        <v>780.25653076171875</v>
      </c>
      <c r="Q20" s="17">
        <v>0</v>
      </c>
      <c r="R20" s="11">
        <v>0</v>
      </c>
      <c r="S20" s="17">
        <v>0</v>
      </c>
      <c r="T20" s="11">
        <v>0</v>
      </c>
      <c r="U20" s="17">
        <v>0</v>
      </c>
      <c r="V20" s="11">
        <v>0</v>
      </c>
      <c r="W20" s="17">
        <v>0</v>
      </c>
      <c r="X20" s="11">
        <v>0</v>
      </c>
      <c r="Y20" s="11">
        <v>-99.94000244140625</v>
      </c>
      <c r="Z20" s="11">
        <v>-99.94000244140625</v>
      </c>
      <c r="AA20" s="11">
        <v>-99.94000244140625</v>
      </c>
      <c r="AB20" s="11">
        <v>-99.94000244140625</v>
      </c>
      <c r="AC20" s="11">
        <v>77.5</v>
      </c>
      <c r="AD20" s="11">
        <v>51.5</v>
      </c>
      <c r="AE20" s="11">
        <v>-99.94000244140625</v>
      </c>
      <c r="AF20" s="11">
        <v>71.835739135742187</v>
      </c>
      <c r="AG20" s="11">
        <v>71.925247192382813</v>
      </c>
      <c r="AH20" s="11">
        <v>-8.9508056640625E-2</v>
      </c>
      <c r="AI20" s="11">
        <v>72.644432067871094</v>
      </c>
      <c r="AJ20" s="11">
        <v>71.925247192382813</v>
      </c>
      <c r="AK20" s="11">
        <v>0.71918487548828125</v>
      </c>
      <c r="AL20" s="17">
        <v>0</v>
      </c>
      <c r="AM20" s="11">
        <v>0</v>
      </c>
      <c r="AN20" s="11"/>
    </row>
    <row r="21" spans="1:40" x14ac:dyDescent="0.25">
      <c r="A21" s="13">
        <v>20</v>
      </c>
      <c r="B21" s="14">
        <v>41579.6875</v>
      </c>
      <c r="C21" s="15">
        <v>41579.6875</v>
      </c>
      <c r="D21" t="s">
        <v>143</v>
      </c>
      <c r="E21" t="s">
        <v>143</v>
      </c>
      <c r="F21" t="s">
        <v>144</v>
      </c>
      <c r="G21" s="2">
        <v>61.430637359619141</v>
      </c>
      <c r="H21" s="2">
        <v>93.983360290527344</v>
      </c>
      <c r="I21" s="2">
        <v>52.564441680908203</v>
      </c>
      <c r="J21" s="15">
        <v>41579.707974537036</v>
      </c>
      <c r="K21" s="2">
        <v>76.053291320800781</v>
      </c>
      <c r="L21" s="15">
        <v>41579.691180555557</v>
      </c>
      <c r="M21" s="2">
        <v>95.777198791503906</v>
      </c>
      <c r="N21" s="15">
        <v>41579.693784722222</v>
      </c>
      <c r="O21" s="17">
        <v>60</v>
      </c>
      <c r="P21" s="11">
        <v>254.00630187988281</v>
      </c>
      <c r="Q21" s="17">
        <v>0</v>
      </c>
      <c r="R21" s="11">
        <v>0</v>
      </c>
      <c r="S21" s="17">
        <v>0</v>
      </c>
      <c r="T21" s="11">
        <v>0</v>
      </c>
      <c r="U21" s="17">
        <v>0</v>
      </c>
      <c r="V21" s="11">
        <v>0</v>
      </c>
      <c r="W21" s="17">
        <v>0</v>
      </c>
      <c r="X21" s="11">
        <v>0</v>
      </c>
      <c r="Y21" s="11">
        <v>-99.94000244140625</v>
      </c>
      <c r="Z21" s="11">
        <v>-99.94000244140625</v>
      </c>
      <c r="AA21" s="11">
        <v>-99.94000244140625</v>
      </c>
      <c r="AB21" s="11">
        <v>-99.94000244140625</v>
      </c>
      <c r="AC21" s="11">
        <v>64.700004577636719</v>
      </c>
      <c r="AD21" s="11">
        <v>54.600002288818359</v>
      </c>
      <c r="AE21" s="11">
        <v>-99.94000244140625</v>
      </c>
      <c r="AF21" s="11">
        <v>65.204185485839844</v>
      </c>
      <c r="AG21" s="11">
        <v>61.430637359619141</v>
      </c>
      <c r="AH21" s="11">
        <v>3.7735481262207031</v>
      </c>
      <c r="AI21" s="11">
        <v>63.634670257568359</v>
      </c>
      <c r="AJ21" s="11">
        <v>61.430637359619141</v>
      </c>
      <c r="AK21" s="11">
        <v>2.2040328979492187</v>
      </c>
      <c r="AL21" s="17">
        <v>0</v>
      </c>
      <c r="AM21" s="11">
        <v>0</v>
      </c>
      <c r="AN21" s="11"/>
    </row>
    <row r="22" spans="1:40" x14ac:dyDescent="0.25">
      <c r="A22" s="13">
        <v>21</v>
      </c>
      <c r="B22" s="14">
        <v>41579.708333333336</v>
      </c>
      <c r="C22" s="15">
        <v>41579.708333333336</v>
      </c>
      <c r="D22" t="s">
        <v>143</v>
      </c>
      <c r="E22" t="s">
        <v>143</v>
      </c>
      <c r="F22" t="s">
        <v>144</v>
      </c>
      <c r="G22" s="2">
        <v>56.661033630371094</v>
      </c>
      <c r="H22" s="2">
        <v>89.213760375976562</v>
      </c>
      <c r="I22" s="2">
        <v>49.603000640869141</v>
      </c>
      <c r="J22" s="15">
        <v>41579.723553240743</v>
      </c>
      <c r="K22" s="2">
        <v>73.378868103027344</v>
      </c>
      <c r="L22" s="15">
        <v>41579.722013888888</v>
      </c>
      <c r="M22" s="2">
        <v>89.564506530761719</v>
      </c>
      <c r="N22" s="15">
        <v>41579.725011574075</v>
      </c>
      <c r="O22" s="17">
        <v>42</v>
      </c>
      <c r="P22" s="11">
        <v>50.799797058105469</v>
      </c>
      <c r="Q22" s="17">
        <v>0</v>
      </c>
      <c r="R22" s="11">
        <v>0</v>
      </c>
      <c r="S22" s="17">
        <v>0</v>
      </c>
      <c r="T22" s="11">
        <v>0</v>
      </c>
      <c r="U22" s="17">
        <v>0</v>
      </c>
      <c r="V22" s="11">
        <v>0</v>
      </c>
      <c r="W22" s="17">
        <v>0</v>
      </c>
      <c r="X22" s="11">
        <v>0</v>
      </c>
      <c r="Y22" s="11">
        <v>-99.94000244140625</v>
      </c>
      <c r="Z22" s="11">
        <v>-99.94000244140625</v>
      </c>
      <c r="AA22" s="11">
        <v>-99.94000244140625</v>
      </c>
      <c r="AB22" s="11">
        <v>-99.94000244140625</v>
      </c>
      <c r="AC22" s="11">
        <v>59.600002288818359</v>
      </c>
      <c r="AD22" s="11">
        <v>51.700000762939453</v>
      </c>
      <c r="AE22" s="11">
        <v>-99.94000244140625</v>
      </c>
      <c r="AF22" s="11">
        <v>66.401763916015625</v>
      </c>
      <c r="AG22" s="11">
        <v>56.661033630371094</v>
      </c>
      <c r="AH22" s="11">
        <v>9.7407302856445313</v>
      </c>
      <c r="AI22" s="11">
        <v>60.021465301513672</v>
      </c>
      <c r="AJ22" s="11">
        <v>56.661033630371094</v>
      </c>
      <c r="AK22" s="11">
        <v>3.3604316711425781</v>
      </c>
      <c r="AL22" s="17">
        <v>0</v>
      </c>
      <c r="AM22" s="11">
        <v>0</v>
      </c>
      <c r="AN22" s="11"/>
    </row>
    <row r="23" spans="1:40" x14ac:dyDescent="0.25">
      <c r="A23" s="13">
        <v>22</v>
      </c>
      <c r="B23" s="14">
        <v>41579.729166666664</v>
      </c>
      <c r="C23" s="15">
        <v>41579.729166666664</v>
      </c>
      <c r="D23" t="s">
        <v>143</v>
      </c>
      <c r="E23" t="s">
        <v>143</v>
      </c>
      <c r="F23" t="s">
        <v>144</v>
      </c>
      <c r="G23" s="2">
        <v>59.988418579101562</v>
      </c>
      <c r="H23" s="2">
        <v>92.5411376953125</v>
      </c>
      <c r="I23" s="2">
        <v>49.183010101318359</v>
      </c>
      <c r="J23" s="15">
        <v>41579.729224537034</v>
      </c>
      <c r="K23" s="2">
        <v>72.891059875488281</v>
      </c>
      <c r="L23" s="15">
        <v>41579.746307870373</v>
      </c>
      <c r="M23" s="2">
        <v>89.119857788085938</v>
      </c>
      <c r="N23" s="15">
        <v>41579.733402777776</v>
      </c>
      <c r="O23" s="17">
        <v>203</v>
      </c>
      <c r="P23" s="11">
        <v>115.29881286621094</v>
      </c>
      <c r="Q23" s="17">
        <v>0</v>
      </c>
      <c r="R23" s="11">
        <v>0</v>
      </c>
      <c r="S23" s="17">
        <v>0</v>
      </c>
      <c r="T23" s="11">
        <v>0</v>
      </c>
      <c r="U23" s="17">
        <v>0</v>
      </c>
      <c r="V23" s="11">
        <v>0</v>
      </c>
      <c r="W23" s="17">
        <v>0</v>
      </c>
      <c r="X23" s="11">
        <v>0</v>
      </c>
      <c r="Y23" s="11">
        <v>-99.94000244140625</v>
      </c>
      <c r="Z23" s="11">
        <v>-99.94000244140625</v>
      </c>
      <c r="AA23" s="11">
        <v>-99.94000244140625</v>
      </c>
      <c r="AB23" s="11">
        <v>-99.94000244140625</v>
      </c>
      <c r="AC23" s="11">
        <v>63.200000762939453</v>
      </c>
      <c r="AD23" s="11">
        <v>54</v>
      </c>
      <c r="AE23" s="11">
        <v>-99.94000244140625</v>
      </c>
      <c r="AF23" s="11">
        <v>64.210418701171875</v>
      </c>
      <c r="AG23" s="11">
        <v>59.988418579101562</v>
      </c>
      <c r="AH23" s="11">
        <v>4.2220001220703125</v>
      </c>
      <c r="AI23" s="11">
        <v>64.46368408203125</v>
      </c>
      <c r="AJ23" s="11">
        <v>59.988418579101562</v>
      </c>
      <c r="AK23" s="11">
        <v>4.4752655029296875</v>
      </c>
      <c r="AL23" s="17">
        <v>0</v>
      </c>
      <c r="AM23" s="11">
        <v>0</v>
      </c>
      <c r="AN23" s="11"/>
    </row>
    <row r="24" spans="1:40" x14ac:dyDescent="0.25">
      <c r="A24" s="13">
        <v>23</v>
      </c>
      <c r="B24" s="14">
        <v>41579.75</v>
      </c>
      <c r="C24" s="15">
        <v>41579.75</v>
      </c>
      <c r="D24" t="s">
        <v>143</v>
      </c>
      <c r="E24" t="s">
        <v>143</v>
      </c>
      <c r="F24" t="s">
        <v>144</v>
      </c>
      <c r="G24" s="2">
        <v>67.512908935546875</v>
      </c>
      <c r="H24" s="2">
        <v>100.06562805175781</v>
      </c>
      <c r="I24" s="2">
        <v>59.297683715820312</v>
      </c>
      <c r="J24" s="15">
        <v>41579.750196759262</v>
      </c>
      <c r="K24" s="2">
        <v>76.11480712890625</v>
      </c>
      <c r="L24" s="15">
        <v>41579.75880787037</v>
      </c>
      <c r="M24" s="2">
        <v>90.187286376953125</v>
      </c>
      <c r="N24" s="15">
        <v>41579.760416666664</v>
      </c>
      <c r="O24" s="17">
        <v>234</v>
      </c>
      <c r="P24" s="11">
        <v>1671.239013671875</v>
      </c>
      <c r="Q24" s="17">
        <v>0</v>
      </c>
      <c r="R24" s="11">
        <v>0</v>
      </c>
      <c r="S24" s="17">
        <v>0</v>
      </c>
      <c r="T24" s="11">
        <v>0</v>
      </c>
      <c r="U24" s="17">
        <v>0</v>
      </c>
      <c r="V24" s="11">
        <v>0</v>
      </c>
      <c r="W24" s="17">
        <v>0</v>
      </c>
      <c r="X24" s="11">
        <v>0</v>
      </c>
      <c r="Y24" s="11">
        <v>-99.94000244140625</v>
      </c>
      <c r="Z24" s="11">
        <v>-99.94000244140625</v>
      </c>
      <c r="AA24" s="11">
        <v>-99.94000244140625</v>
      </c>
      <c r="AB24" s="11">
        <v>-99.94000244140625</v>
      </c>
      <c r="AC24" s="11">
        <v>70.200004577636719</v>
      </c>
      <c r="AD24" s="11">
        <v>63.799999237060547</v>
      </c>
      <c r="AE24" s="11">
        <v>-99.94000244140625</v>
      </c>
      <c r="AF24" s="11">
        <v>67.636161804199219</v>
      </c>
      <c r="AG24" s="11">
        <v>67.512908935546875</v>
      </c>
      <c r="AH24" s="11">
        <v>0.12325286865234375</v>
      </c>
      <c r="AI24" s="11">
        <v>71.899147033691406</v>
      </c>
      <c r="AJ24" s="11">
        <v>67.512908935546875</v>
      </c>
      <c r="AK24" s="11">
        <v>4.3862380981445313</v>
      </c>
      <c r="AL24" s="17">
        <v>0</v>
      </c>
      <c r="AM24" s="11">
        <v>0</v>
      </c>
      <c r="AN24" s="11"/>
    </row>
    <row r="25" spans="1:40" x14ac:dyDescent="0.25">
      <c r="A25" s="13">
        <v>24</v>
      </c>
      <c r="B25" s="14">
        <v>41579.770833333336</v>
      </c>
      <c r="C25" s="15">
        <v>41579.770833333336</v>
      </c>
      <c r="D25" t="s">
        <v>143</v>
      </c>
      <c r="E25" t="s">
        <v>143</v>
      </c>
      <c r="F25" t="s">
        <v>144</v>
      </c>
      <c r="G25" s="2">
        <v>69.416824340820312</v>
      </c>
      <c r="H25" s="2">
        <v>101.96954345703125</v>
      </c>
      <c r="I25" s="2">
        <v>61.293544769287109</v>
      </c>
      <c r="J25" s="15">
        <v>41579.78702546296</v>
      </c>
      <c r="K25" s="2">
        <v>77.53826904296875</v>
      </c>
      <c r="L25" s="15">
        <v>41579.783784722225</v>
      </c>
      <c r="M25" s="2">
        <v>91.043434143066406</v>
      </c>
      <c r="N25" s="15">
        <v>41579.786076388889</v>
      </c>
      <c r="O25" s="17">
        <v>16</v>
      </c>
      <c r="P25" s="11">
        <v>1797.7081298828125</v>
      </c>
      <c r="Q25" s="17">
        <v>0</v>
      </c>
      <c r="R25" s="11">
        <v>0</v>
      </c>
      <c r="S25" s="17">
        <v>0</v>
      </c>
      <c r="T25" s="11">
        <v>0</v>
      </c>
      <c r="U25" s="17">
        <v>0</v>
      </c>
      <c r="V25" s="11">
        <v>0</v>
      </c>
      <c r="W25" s="17">
        <v>0</v>
      </c>
      <c r="X25" s="11">
        <v>0</v>
      </c>
      <c r="Y25" s="11">
        <v>-99.94000244140625</v>
      </c>
      <c r="Z25" s="11">
        <v>-99.94000244140625</v>
      </c>
      <c r="AA25" s="11">
        <v>-99.94000244140625</v>
      </c>
      <c r="AB25" s="11">
        <v>-99.94000244140625</v>
      </c>
      <c r="AC25" s="11">
        <v>72.200004577636719</v>
      </c>
      <c r="AD25" s="11">
        <v>65.5</v>
      </c>
      <c r="AE25" s="11">
        <v>-99.94000244140625</v>
      </c>
      <c r="AF25" s="11">
        <v>68.584785461425781</v>
      </c>
      <c r="AG25" s="11">
        <v>69.416824340820312</v>
      </c>
      <c r="AH25" s="11">
        <v>-0.83203887939453125</v>
      </c>
      <c r="AI25" s="11">
        <v>74.688735961914062</v>
      </c>
      <c r="AJ25" s="11">
        <v>69.416824340820312</v>
      </c>
      <c r="AK25" s="11">
        <v>5.27191162109375</v>
      </c>
      <c r="AL25" s="17">
        <v>0</v>
      </c>
      <c r="AM25" s="11">
        <v>0</v>
      </c>
      <c r="AN25" s="11"/>
    </row>
    <row r="26" spans="1:40" x14ac:dyDescent="0.25">
      <c r="A26" s="13">
        <v>25</v>
      </c>
      <c r="B26" s="14">
        <v>41579.791666666664</v>
      </c>
      <c r="C26" s="15">
        <v>41579.791666666664</v>
      </c>
      <c r="D26" t="s">
        <v>143</v>
      </c>
      <c r="E26" t="s">
        <v>143</v>
      </c>
      <c r="F26" t="s">
        <v>144</v>
      </c>
      <c r="G26" s="2">
        <v>70.317344665527344</v>
      </c>
      <c r="H26" s="2">
        <v>102.87007141113281</v>
      </c>
      <c r="I26" s="2">
        <v>61.600749969482422</v>
      </c>
      <c r="J26" s="15">
        <v>41579.805127314816</v>
      </c>
      <c r="K26" s="2">
        <v>77.674797058105469</v>
      </c>
      <c r="L26" s="15">
        <v>41579.799432870372</v>
      </c>
      <c r="M26" s="2">
        <v>91.780426025390625</v>
      </c>
      <c r="N26" s="15">
        <v>41579.794641203705</v>
      </c>
      <c r="O26" s="17">
        <v>42</v>
      </c>
      <c r="P26" s="11">
        <v>1788.7103271484375</v>
      </c>
      <c r="Q26" s="17">
        <v>0</v>
      </c>
      <c r="R26" s="11">
        <v>0</v>
      </c>
      <c r="S26" s="17">
        <v>0</v>
      </c>
      <c r="T26" s="11">
        <v>0</v>
      </c>
      <c r="U26" s="17">
        <v>0</v>
      </c>
      <c r="V26" s="11">
        <v>0</v>
      </c>
      <c r="W26" s="17">
        <v>0</v>
      </c>
      <c r="X26" s="11">
        <v>0</v>
      </c>
      <c r="Y26" s="11">
        <v>-99.94000244140625</v>
      </c>
      <c r="Z26" s="11">
        <v>-99.94000244140625</v>
      </c>
      <c r="AA26" s="11">
        <v>-99.94000244140625</v>
      </c>
      <c r="AB26" s="11">
        <v>-99.94000244140625</v>
      </c>
      <c r="AC26" s="11">
        <v>73.800003051757812</v>
      </c>
      <c r="AD26" s="11">
        <v>65.099998474121094</v>
      </c>
      <c r="AE26" s="11">
        <v>-99.94000244140625</v>
      </c>
      <c r="AF26" s="11">
        <v>69.342018127441406</v>
      </c>
      <c r="AG26" s="11">
        <v>70.317344665527344</v>
      </c>
      <c r="AH26" s="11">
        <v>-0.9753265380859375</v>
      </c>
      <c r="AI26" s="11">
        <v>76.231864929199219</v>
      </c>
      <c r="AJ26" s="11">
        <v>70.317344665527344</v>
      </c>
      <c r="AK26" s="11">
        <v>5.914520263671875</v>
      </c>
      <c r="AL26" s="17">
        <v>0</v>
      </c>
      <c r="AM26" s="11">
        <v>0</v>
      </c>
      <c r="AN26" s="11"/>
    </row>
    <row r="27" spans="1:40" x14ac:dyDescent="0.25">
      <c r="A27" s="13">
        <v>26</v>
      </c>
      <c r="B27" s="14">
        <v>41579.8125</v>
      </c>
      <c r="C27" s="15">
        <v>41579.8125</v>
      </c>
      <c r="D27" t="s">
        <v>143</v>
      </c>
      <c r="E27" t="s">
        <v>143</v>
      </c>
      <c r="F27" t="s">
        <v>144</v>
      </c>
      <c r="G27" s="2">
        <v>69.58697509765625</v>
      </c>
      <c r="H27" s="2">
        <v>102.13969421386719</v>
      </c>
      <c r="I27" s="2">
        <v>60.423690795898437</v>
      </c>
      <c r="J27" s="15">
        <v>41579.829386574071</v>
      </c>
      <c r="K27" s="2">
        <v>77.87554931640625</v>
      </c>
      <c r="L27" s="15">
        <v>41579.813981481479</v>
      </c>
      <c r="M27" s="2">
        <v>90.47149658203125</v>
      </c>
      <c r="N27" s="15">
        <v>41579.821319444447</v>
      </c>
      <c r="O27" s="17">
        <v>154</v>
      </c>
      <c r="P27" s="11">
        <v>1768.5152587890625</v>
      </c>
      <c r="Q27" s="17">
        <v>0</v>
      </c>
      <c r="R27" s="11">
        <v>0</v>
      </c>
      <c r="S27" s="17">
        <v>0</v>
      </c>
      <c r="T27" s="11">
        <v>0</v>
      </c>
      <c r="U27" s="17">
        <v>0</v>
      </c>
      <c r="V27" s="11">
        <v>0</v>
      </c>
      <c r="W27" s="17">
        <v>0</v>
      </c>
      <c r="X27" s="11">
        <v>0</v>
      </c>
      <c r="Y27" s="11">
        <v>-99.94000244140625</v>
      </c>
      <c r="Z27" s="11">
        <v>-99.94000244140625</v>
      </c>
      <c r="AA27" s="11">
        <v>-99.94000244140625</v>
      </c>
      <c r="AB27" s="11">
        <v>-99.94000244140625</v>
      </c>
      <c r="AC27" s="11">
        <v>73.200004577636719</v>
      </c>
      <c r="AD27" s="11">
        <v>64.400001525878906</v>
      </c>
      <c r="AE27" s="11">
        <v>-99.94000244140625</v>
      </c>
      <c r="AF27" s="11">
        <v>68.561561584472656</v>
      </c>
      <c r="AG27" s="11">
        <v>69.58697509765625</v>
      </c>
      <c r="AH27" s="11">
        <v>-1.0254135131835937</v>
      </c>
      <c r="AI27" s="11">
        <v>75.677482604980469</v>
      </c>
      <c r="AJ27" s="11">
        <v>69.58697509765625</v>
      </c>
      <c r="AK27" s="11">
        <v>6.0905075073242188</v>
      </c>
      <c r="AL27" s="17">
        <v>0</v>
      </c>
      <c r="AM27" s="11">
        <v>0</v>
      </c>
      <c r="AN27" s="11"/>
    </row>
    <row r="28" spans="1:40" x14ac:dyDescent="0.25">
      <c r="A28" s="13">
        <v>27</v>
      </c>
      <c r="B28" s="14">
        <v>41579.833333333336</v>
      </c>
      <c r="C28" s="15">
        <v>41579.833333333336</v>
      </c>
      <c r="D28" t="s">
        <v>143</v>
      </c>
      <c r="E28" t="s">
        <v>143</v>
      </c>
      <c r="F28" t="s">
        <v>144</v>
      </c>
      <c r="G28" s="2">
        <v>69.034263610839844</v>
      </c>
      <c r="H28" s="2">
        <v>101.58699035644531</v>
      </c>
      <c r="I28" s="2">
        <v>59.953052520751953</v>
      </c>
      <c r="J28" s="15">
        <v>41579.848333333335</v>
      </c>
      <c r="K28" s="2">
        <v>77.728317260742187</v>
      </c>
      <c r="L28" s="15">
        <v>41579.843680555554</v>
      </c>
      <c r="M28" s="2">
        <v>90.995574951171875</v>
      </c>
      <c r="N28" s="15">
        <v>41579.838692129626</v>
      </c>
      <c r="O28" s="17">
        <v>188</v>
      </c>
      <c r="P28" s="11">
        <v>1755.818359375</v>
      </c>
      <c r="Q28" s="17">
        <v>0</v>
      </c>
      <c r="R28" s="11">
        <v>0</v>
      </c>
      <c r="S28" s="17">
        <v>0</v>
      </c>
      <c r="T28" s="11">
        <v>0</v>
      </c>
      <c r="U28" s="17">
        <v>0</v>
      </c>
      <c r="V28" s="11">
        <v>0</v>
      </c>
      <c r="W28" s="17">
        <v>0</v>
      </c>
      <c r="X28" s="11">
        <v>0</v>
      </c>
      <c r="Y28" s="11">
        <v>-99.94000244140625</v>
      </c>
      <c r="Z28" s="11">
        <v>-99.94000244140625</v>
      </c>
      <c r="AA28" s="11">
        <v>-99.94000244140625</v>
      </c>
      <c r="AB28" s="11">
        <v>-99.94000244140625</v>
      </c>
      <c r="AC28" s="11">
        <v>72.400001525878906</v>
      </c>
      <c r="AD28" s="11">
        <v>64.200004577636719</v>
      </c>
      <c r="AE28" s="11">
        <v>-99.94000244140625</v>
      </c>
      <c r="AF28" s="11">
        <v>67.941978454589844</v>
      </c>
      <c r="AG28" s="11">
        <v>69.034263610839844</v>
      </c>
      <c r="AH28" s="11">
        <v>-1.09228515625</v>
      </c>
      <c r="AI28" s="11">
        <v>75.184410095214844</v>
      </c>
      <c r="AJ28" s="11">
        <v>69.034263610839844</v>
      </c>
      <c r="AK28" s="11">
        <v>6.150146484375</v>
      </c>
      <c r="AL28" s="17">
        <v>0</v>
      </c>
      <c r="AM28" s="11">
        <v>0</v>
      </c>
      <c r="AN28" s="11"/>
    </row>
    <row r="29" spans="1:40" x14ac:dyDescent="0.25">
      <c r="A29" s="13">
        <v>28</v>
      </c>
      <c r="B29" s="14">
        <v>41579.854166666664</v>
      </c>
      <c r="C29" s="15">
        <v>41579.854166666664</v>
      </c>
      <c r="D29" t="s">
        <v>143</v>
      </c>
      <c r="E29" t="s">
        <v>143</v>
      </c>
      <c r="F29" t="s">
        <v>144</v>
      </c>
      <c r="G29" s="2">
        <v>68.071708679199219</v>
      </c>
      <c r="H29" s="2">
        <v>100.62443542480469</v>
      </c>
      <c r="I29" s="2">
        <v>60.316810607910156</v>
      </c>
      <c r="J29" s="15">
        <v>41579.856458333335</v>
      </c>
      <c r="K29" s="2">
        <v>77.460426330566406</v>
      </c>
      <c r="L29" s="15">
        <v>41579.869849537034</v>
      </c>
      <c r="M29" s="2">
        <v>97.95904541015625</v>
      </c>
      <c r="N29" s="15">
        <v>41579.872395833336</v>
      </c>
      <c r="O29" s="17">
        <v>60</v>
      </c>
      <c r="P29" s="11">
        <v>1780.7122802734375</v>
      </c>
      <c r="Q29" s="17">
        <v>0</v>
      </c>
      <c r="R29" s="11">
        <v>0</v>
      </c>
      <c r="S29" s="17">
        <v>0</v>
      </c>
      <c r="T29" s="11">
        <v>0</v>
      </c>
      <c r="U29" s="17">
        <v>0</v>
      </c>
      <c r="V29" s="11">
        <v>0</v>
      </c>
      <c r="W29" s="17">
        <v>0</v>
      </c>
      <c r="X29" s="11">
        <v>0</v>
      </c>
      <c r="Y29" s="11">
        <v>-99.94000244140625</v>
      </c>
      <c r="Z29" s="11">
        <v>-99.94000244140625</v>
      </c>
      <c r="AA29" s="11">
        <v>-99.94000244140625</v>
      </c>
      <c r="AB29" s="11">
        <v>-99.94000244140625</v>
      </c>
      <c r="AC29" s="11">
        <v>70.5</v>
      </c>
      <c r="AD29" s="11">
        <v>64.599998474121094</v>
      </c>
      <c r="AE29" s="11">
        <v>-99.94000244140625</v>
      </c>
      <c r="AF29" s="11">
        <v>67.035179138183594</v>
      </c>
      <c r="AG29" s="11">
        <v>68.071708679199219</v>
      </c>
      <c r="AH29" s="11">
        <v>-1.036529541015625</v>
      </c>
      <c r="AI29" s="11">
        <v>73.935081481933594</v>
      </c>
      <c r="AJ29" s="11">
        <v>68.071708679199219</v>
      </c>
      <c r="AK29" s="11">
        <v>5.863372802734375</v>
      </c>
      <c r="AL29" s="17">
        <v>0</v>
      </c>
      <c r="AM29" s="11">
        <v>0</v>
      </c>
      <c r="AN29" s="11"/>
    </row>
    <row r="30" spans="1:40" x14ac:dyDescent="0.25">
      <c r="A30" s="13">
        <v>29</v>
      </c>
      <c r="B30" s="14">
        <v>41579.875</v>
      </c>
      <c r="C30" s="15">
        <v>41579.875</v>
      </c>
      <c r="D30" t="s">
        <v>143</v>
      </c>
      <c r="E30" t="s">
        <v>143</v>
      </c>
      <c r="F30" t="s">
        <v>144</v>
      </c>
      <c r="G30" s="2">
        <v>66.913276672363281</v>
      </c>
      <c r="H30" s="2">
        <v>99.46600341796875</v>
      </c>
      <c r="I30" s="2">
        <v>57.986782073974609</v>
      </c>
      <c r="J30" s="15">
        <v>41579.893472222226</v>
      </c>
      <c r="K30" s="2">
        <v>75.694000244140625</v>
      </c>
      <c r="L30" s="15">
        <v>41579.891388888886</v>
      </c>
      <c r="M30" s="2">
        <v>88.402877807617188</v>
      </c>
      <c r="N30" s="15">
        <v>41579.885289351849</v>
      </c>
      <c r="O30" s="17">
        <v>616</v>
      </c>
      <c r="P30" s="11">
        <v>1530.3734130859375</v>
      </c>
      <c r="Q30" s="17">
        <v>0</v>
      </c>
      <c r="R30" s="11">
        <v>0</v>
      </c>
      <c r="S30" s="17">
        <v>0</v>
      </c>
      <c r="T30" s="11">
        <v>0</v>
      </c>
      <c r="U30" s="17">
        <v>0</v>
      </c>
      <c r="V30" s="11">
        <v>0</v>
      </c>
      <c r="W30" s="17">
        <v>0</v>
      </c>
      <c r="X30" s="11">
        <v>0</v>
      </c>
      <c r="Y30" s="11">
        <v>-99.94000244140625</v>
      </c>
      <c r="Z30" s="11">
        <v>-99.94000244140625</v>
      </c>
      <c r="AA30" s="11">
        <v>-99.94000244140625</v>
      </c>
      <c r="AB30" s="11">
        <v>-99.94000244140625</v>
      </c>
      <c r="AC30" s="11">
        <v>69.900001525878906</v>
      </c>
      <c r="AD30" s="11">
        <v>62.900001525878906</v>
      </c>
      <c r="AE30" s="11">
        <v>-99.94000244140625</v>
      </c>
      <c r="AF30" s="11">
        <v>66.952835083007812</v>
      </c>
      <c r="AG30" s="11">
        <v>66.913276672363281</v>
      </c>
      <c r="AH30" s="11">
        <v>3.955841064453125E-2</v>
      </c>
      <c r="AI30" s="11">
        <v>73.079132080078125</v>
      </c>
      <c r="AJ30" s="11">
        <v>66.913276672363281</v>
      </c>
      <c r="AK30" s="11">
        <v>6.1658554077148437</v>
      </c>
      <c r="AL30" s="17">
        <v>0</v>
      </c>
      <c r="AM30" s="11">
        <v>0</v>
      </c>
      <c r="AN30" s="11"/>
    </row>
    <row r="31" spans="1:40" x14ac:dyDescent="0.25">
      <c r="A31" s="13">
        <v>30</v>
      </c>
      <c r="B31" s="14">
        <v>41579.895833333336</v>
      </c>
      <c r="C31" s="15">
        <v>41579.895833333336</v>
      </c>
      <c r="D31" t="s">
        <v>143</v>
      </c>
      <c r="E31" t="s">
        <v>143</v>
      </c>
      <c r="F31" t="s">
        <v>144</v>
      </c>
      <c r="G31" s="2">
        <v>64.981742858886719</v>
      </c>
      <c r="H31" s="2">
        <v>97.534469604492187</v>
      </c>
      <c r="I31" s="2">
        <v>54.114593505859375</v>
      </c>
      <c r="J31" s="15">
        <v>41579.912418981483</v>
      </c>
      <c r="K31" s="2">
        <v>78.730064392089844</v>
      </c>
      <c r="L31" s="15">
        <v>41579.907650462963</v>
      </c>
      <c r="M31" s="2">
        <v>94.777145385742188</v>
      </c>
      <c r="N31" s="15">
        <v>41579.907650462963</v>
      </c>
      <c r="O31" s="17">
        <v>837</v>
      </c>
      <c r="P31" s="11">
        <v>829.44451904296875</v>
      </c>
      <c r="Q31" s="17">
        <v>0</v>
      </c>
      <c r="R31" s="11">
        <v>0</v>
      </c>
      <c r="S31" s="17">
        <v>0</v>
      </c>
      <c r="T31" s="11">
        <v>0</v>
      </c>
      <c r="U31" s="17">
        <v>0</v>
      </c>
      <c r="V31" s="11">
        <v>0</v>
      </c>
      <c r="W31" s="17">
        <v>0</v>
      </c>
      <c r="X31" s="11">
        <v>0</v>
      </c>
      <c r="Y31" s="11">
        <v>-99.94000244140625</v>
      </c>
      <c r="Z31" s="11">
        <v>-99.94000244140625</v>
      </c>
      <c r="AA31" s="11">
        <v>-99.94000244140625</v>
      </c>
      <c r="AB31" s="11">
        <v>-99.94000244140625</v>
      </c>
      <c r="AC31" s="11">
        <v>68.300003051757813</v>
      </c>
      <c r="AD31" s="11">
        <v>59.400001525878906</v>
      </c>
      <c r="AE31" s="11">
        <v>-99.94000244140625</v>
      </c>
      <c r="AF31" s="11">
        <v>65.163993835449219</v>
      </c>
      <c r="AG31" s="11">
        <v>64.981742858886719</v>
      </c>
      <c r="AH31" s="11">
        <v>0.1822509765625</v>
      </c>
      <c r="AI31" s="11">
        <v>71.738555908203125</v>
      </c>
      <c r="AJ31" s="11">
        <v>64.981742858886719</v>
      </c>
      <c r="AK31" s="11">
        <v>6.7568130493164062</v>
      </c>
      <c r="AL31" s="17">
        <v>0</v>
      </c>
      <c r="AM31" s="11">
        <v>0</v>
      </c>
      <c r="AN31" s="11"/>
    </row>
    <row r="32" spans="1:40" x14ac:dyDescent="0.25">
      <c r="A32" s="13">
        <v>31</v>
      </c>
      <c r="B32" s="14">
        <v>41579.916666666664</v>
      </c>
      <c r="C32" s="15">
        <v>41579.916666666664</v>
      </c>
      <c r="D32" t="s">
        <v>143</v>
      </c>
      <c r="E32" t="s">
        <v>143</v>
      </c>
      <c r="F32" t="s">
        <v>144</v>
      </c>
      <c r="G32" s="2">
        <v>62.207035064697266</v>
      </c>
      <c r="H32" s="2">
        <v>94.759757995605469</v>
      </c>
      <c r="I32" s="2">
        <v>51.45843505859375</v>
      </c>
      <c r="J32" s="15">
        <v>41579.932013888887</v>
      </c>
      <c r="K32" s="2">
        <v>75.115570068359375</v>
      </c>
      <c r="L32" s="15">
        <v>41579.919872685183</v>
      </c>
      <c r="M32" s="2">
        <v>88.7607421875</v>
      </c>
      <c r="N32" s="15">
        <v>41579.926666666666</v>
      </c>
      <c r="O32" s="17">
        <v>526</v>
      </c>
      <c r="P32" s="11">
        <v>303.00927734375</v>
      </c>
      <c r="Q32" s="17">
        <v>0</v>
      </c>
      <c r="R32" s="11">
        <v>0</v>
      </c>
      <c r="S32" s="17">
        <v>0</v>
      </c>
      <c r="T32" s="11">
        <v>0</v>
      </c>
      <c r="U32" s="17">
        <v>0</v>
      </c>
      <c r="V32" s="11">
        <v>0</v>
      </c>
      <c r="W32" s="17">
        <v>0</v>
      </c>
      <c r="X32" s="11">
        <v>0</v>
      </c>
      <c r="Y32" s="11">
        <v>-99.94000244140625</v>
      </c>
      <c r="Z32" s="11">
        <v>-99.94000244140625</v>
      </c>
      <c r="AA32" s="11">
        <v>-99.94000244140625</v>
      </c>
      <c r="AB32" s="11">
        <v>-99.94000244140625</v>
      </c>
      <c r="AC32" s="11">
        <v>65</v>
      </c>
      <c r="AD32" s="11">
        <v>55.700000762939453</v>
      </c>
      <c r="AE32" s="11">
        <v>-99.94000244140625</v>
      </c>
      <c r="AF32" s="11">
        <v>62.151100158691406</v>
      </c>
      <c r="AG32" s="11">
        <v>62.207035064697266</v>
      </c>
      <c r="AH32" s="11">
        <v>-5.5934906005859375E-2</v>
      </c>
      <c r="AI32" s="11">
        <v>69.684349060058594</v>
      </c>
      <c r="AJ32" s="11">
        <v>62.207035064697266</v>
      </c>
      <c r="AK32" s="11">
        <v>7.4773139953613281</v>
      </c>
      <c r="AL32" s="17">
        <v>0</v>
      </c>
      <c r="AM32" s="11">
        <v>0</v>
      </c>
      <c r="AN32" s="11"/>
    </row>
    <row r="33" spans="1:40" x14ac:dyDescent="0.25">
      <c r="A33" s="13">
        <v>32</v>
      </c>
      <c r="B33" s="14">
        <v>41579.9375</v>
      </c>
      <c r="C33" s="15">
        <v>41579.9375</v>
      </c>
      <c r="D33" t="s">
        <v>143</v>
      </c>
      <c r="E33" t="s">
        <v>143</v>
      </c>
      <c r="F33" t="s">
        <v>144</v>
      </c>
      <c r="G33" s="2">
        <v>63.260051727294922</v>
      </c>
      <c r="H33" s="2">
        <v>95.812774658203125</v>
      </c>
      <c r="I33" s="2">
        <v>51.184593200683594</v>
      </c>
      <c r="J33" s="15">
        <v>41579.938460648147</v>
      </c>
      <c r="K33" s="2">
        <v>76.852340698242187</v>
      </c>
      <c r="L33" s="15">
        <v>41579.943726851852</v>
      </c>
      <c r="M33" s="2">
        <v>88.933708190917969</v>
      </c>
      <c r="N33" s="15">
        <v>41579.956307870372</v>
      </c>
      <c r="O33" s="17">
        <v>785</v>
      </c>
      <c r="P33" s="11">
        <v>476.01983642578125</v>
      </c>
      <c r="Q33" s="17">
        <v>0</v>
      </c>
      <c r="R33" s="11">
        <v>0</v>
      </c>
      <c r="S33" s="17">
        <v>0</v>
      </c>
      <c r="T33" s="11">
        <v>0</v>
      </c>
      <c r="U33" s="17">
        <v>0</v>
      </c>
      <c r="V33" s="11">
        <v>0</v>
      </c>
      <c r="W33" s="17">
        <v>0</v>
      </c>
      <c r="X33" s="11">
        <v>0</v>
      </c>
      <c r="Y33" s="11">
        <v>-99.94000244140625</v>
      </c>
      <c r="Z33" s="11">
        <v>-99.94000244140625</v>
      </c>
      <c r="AA33" s="11">
        <v>-99.94000244140625</v>
      </c>
      <c r="AB33" s="11">
        <v>-99.94000244140625</v>
      </c>
      <c r="AC33" s="11">
        <v>66.700004577636719</v>
      </c>
      <c r="AD33" s="11">
        <v>56</v>
      </c>
      <c r="AE33" s="11">
        <v>-99.94000244140625</v>
      </c>
      <c r="AF33" s="11">
        <v>63.326602935791016</v>
      </c>
      <c r="AG33" s="11">
        <v>63.260051727294922</v>
      </c>
      <c r="AH33" s="11">
        <v>6.655120849609375E-2</v>
      </c>
      <c r="AI33" s="11">
        <v>71.292274475097656</v>
      </c>
      <c r="AJ33" s="11">
        <v>63.260051727294922</v>
      </c>
      <c r="AK33" s="11">
        <v>8.0322227478027344</v>
      </c>
      <c r="AL33" s="17">
        <v>0</v>
      </c>
      <c r="AM33" s="11">
        <v>0</v>
      </c>
      <c r="AN33" s="11"/>
    </row>
    <row r="34" spans="1:40" x14ac:dyDescent="0.25">
      <c r="A34" s="13">
        <v>33</v>
      </c>
      <c r="B34" s="14">
        <v>41579.958333333336</v>
      </c>
      <c r="C34" s="15">
        <v>41579.958333333336</v>
      </c>
      <c r="D34" t="s">
        <v>143</v>
      </c>
      <c r="E34" t="s">
        <v>143</v>
      </c>
      <c r="F34" t="s">
        <v>144</v>
      </c>
      <c r="G34" s="2">
        <v>63.531002044677734</v>
      </c>
      <c r="H34" s="2">
        <v>96.083724975585938</v>
      </c>
      <c r="I34" s="2">
        <v>51.319126129150391</v>
      </c>
      <c r="J34" s="15">
        <v>41579.979062500002</v>
      </c>
      <c r="K34" s="2">
        <v>75.513580322265625</v>
      </c>
      <c r="L34" s="15">
        <v>41579.961284722223</v>
      </c>
      <c r="M34" s="2">
        <v>88.461494445800781</v>
      </c>
      <c r="N34" s="15">
        <v>41579.961284722223</v>
      </c>
      <c r="O34" s="17">
        <v>882</v>
      </c>
      <c r="P34" s="11">
        <v>526.91839599609375</v>
      </c>
      <c r="Q34" s="17">
        <v>0</v>
      </c>
      <c r="R34" s="11">
        <v>0</v>
      </c>
      <c r="S34" s="17">
        <v>0</v>
      </c>
      <c r="T34" s="11">
        <v>0</v>
      </c>
      <c r="U34" s="17">
        <v>0</v>
      </c>
      <c r="V34" s="11">
        <v>0</v>
      </c>
      <c r="W34" s="17">
        <v>0</v>
      </c>
      <c r="X34" s="11">
        <v>0</v>
      </c>
      <c r="Y34" s="11">
        <v>-99.94000244140625</v>
      </c>
      <c r="Z34" s="11">
        <v>-99.94000244140625</v>
      </c>
      <c r="AA34" s="11">
        <v>-99.94000244140625</v>
      </c>
      <c r="AB34" s="11">
        <v>-99.94000244140625</v>
      </c>
      <c r="AC34" s="11">
        <v>67.300003051757813</v>
      </c>
      <c r="AD34" s="11">
        <v>55.200000762939453</v>
      </c>
      <c r="AE34" s="11">
        <v>-99.94000244140625</v>
      </c>
      <c r="AF34" s="11">
        <v>63.271007537841797</v>
      </c>
      <c r="AG34" s="11">
        <v>63.531002044677734</v>
      </c>
      <c r="AH34" s="11">
        <v>-0.2599945068359375</v>
      </c>
      <c r="AI34" s="11">
        <v>71.778175354003906</v>
      </c>
      <c r="AJ34" s="11">
        <v>63.531002044677734</v>
      </c>
      <c r="AK34" s="11">
        <v>8.2471733093261719</v>
      </c>
      <c r="AL34" s="17">
        <v>0</v>
      </c>
      <c r="AM34" s="11">
        <v>0</v>
      </c>
      <c r="AN34" s="11"/>
    </row>
    <row r="35" spans="1:40" x14ac:dyDescent="0.25">
      <c r="A35" s="13">
        <v>34</v>
      </c>
      <c r="B35" s="14">
        <v>41579.979166666664</v>
      </c>
      <c r="C35" s="15">
        <v>41579.979166666664</v>
      </c>
      <c r="D35" t="s">
        <v>143</v>
      </c>
      <c r="E35" t="s">
        <v>143</v>
      </c>
      <c r="F35" t="s">
        <v>144</v>
      </c>
      <c r="G35" s="2">
        <v>60.77362060546875</v>
      </c>
      <c r="H35" s="2">
        <v>93.326339721679688</v>
      </c>
      <c r="I35" s="2">
        <v>49.540214538574219</v>
      </c>
      <c r="J35" s="15">
        <v>41579.997858796298</v>
      </c>
      <c r="K35" s="2">
        <v>79.430282592773438</v>
      </c>
      <c r="L35" s="15">
        <v>41579.979988425926</v>
      </c>
      <c r="M35" s="2">
        <v>90.653594970703125</v>
      </c>
      <c r="N35" s="15">
        <v>41579.979988425926</v>
      </c>
      <c r="O35" s="17">
        <v>524</v>
      </c>
      <c r="P35" s="11">
        <v>250.70610046386719</v>
      </c>
      <c r="Q35" s="17">
        <v>0</v>
      </c>
      <c r="R35" s="11">
        <v>0</v>
      </c>
      <c r="S35" s="17">
        <v>0</v>
      </c>
      <c r="T35" s="11">
        <v>0</v>
      </c>
      <c r="U35" s="17">
        <v>0</v>
      </c>
      <c r="V35" s="11">
        <v>0</v>
      </c>
      <c r="W35" s="17">
        <v>0</v>
      </c>
      <c r="X35" s="11">
        <v>0</v>
      </c>
      <c r="Y35" s="11">
        <v>-99.94000244140625</v>
      </c>
      <c r="Z35" s="11">
        <v>-99.94000244140625</v>
      </c>
      <c r="AA35" s="11">
        <v>-99.94000244140625</v>
      </c>
      <c r="AB35" s="11">
        <v>-99.94000244140625</v>
      </c>
      <c r="AC35" s="11">
        <v>64.400001525878906</v>
      </c>
      <c r="AD35" s="11">
        <v>52.299999237060547</v>
      </c>
      <c r="AE35" s="11">
        <v>-99.94000244140625</v>
      </c>
      <c r="AF35" s="11">
        <v>61.071563720703125</v>
      </c>
      <c r="AG35" s="11">
        <v>60.77362060546875</v>
      </c>
      <c r="AH35" s="11">
        <v>0.297943115234375</v>
      </c>
      <c r="AI35" s="11">
        <v>68.396858215332031</v>
      </c>
      <c r="AJ35" s="11">
        <v>60.77362060546875</v>
      </c>
      <c r="AK35" s="11">
        <v>7.6232376098632812</v>
      </c>
      <c r="AL35" s="17">
        <v>0</v>
      </c>
      <c r="AM35" s="11">
        <v>0</v>
      </c>
      <c r="AN35" s="11"/>
    </row>
    <row r="36" spans="1:40" x14ac:dyDescent="0.25">
      <c r="A36" s="13">
        <v>35</v>
      </c>
      <c r="B36" s="14">
        <v>41580</v>
      </c>
      <c r="C36" s="15">
        <v>41580</v>
      </c>
      <c r="D36" t="s">
        <v>143</v>
      </c>
      <c r="E36" t="s">
        <v>143</v>
      </c>
      <c r="F36" t="s">
        <v>144</v>
      </c>
      <c r="G36" s="2">
        <v>57.400371551513672</v>
      </c>
      <c r="H36" s="2">
        <v>89.953094482421875</v>
      </c>
      <c r="I36" s="2">
        <v>48.8095703125</v>
      </c>
      <c r="J36" s="15">
        <v>41580.018171296295</v>
      </c>
      <c r="K36" s="2">
        <v>74.873634338378906</v>
      </c>
      <c r="L36" s="15">
        <v>41580.007349537038</v>
      </c>
      <c r="M36" s="2">
        <v>86.491867065429688</v>
      </c>
      <c r="N36" s="15">
        <v>41580.007349537038</v>
      </c>
      <c r="O36" s="17">
        <v>199</v>
      </c>
      <c r="P36" s="11">
        <v>89.49920654296875</v>
      </c>
      <c r="Q36" s="17">
        <v>0</v>
      </c>
      <c r="R36" s="11">
        <v>0</v>
      </c>
      <c r="S36" s="17">
        <v>0</v>
      </c>
      <c r="T36" s="11">
        <v>0</v>
      </c>
      <c r="U36" s="17">
        <v>0</v>
      </c>
      <c r="V36" s="11">
        <v>0</v>
      </c>
      <c r="W36" s="17">
        <v>0</v>
      </c>
      <c r="X36" s="11">
        <v>0</v>
      </c>
      <c r="Y36" s="11">
        <v>-99.94000244140625</v>
      </c>
      <c r="Z36" s="11">
        <v>-99.94000244140625</v>
      </c>
      <c r="AA36" s="11">
        <v>-99.94000244140625</v>
      </c>
      <c r="AB36" s="11">
        <v>-99.94000244140625</v>
      </c>
      <c r="AC36" s="11">
        <v>60</v>
      </c>
      <c r="AD36" s="11">
        <v>50.900001525878906</v>
      </c>
      <c r="AE36" s="11">
        <v>-99.94000244140625</v>
      </c>
      <c r="AF36" s="11">
        <v>58.995208740234375</v>
      </c>
      <c r="AG36" s="11">
        <v>57.400371551513672</v>
      </c>
      <c r="AH36" s="11">
        <v>1.5948371887207031</v>
      </c>
      <c r="AI36" s="11">
        <v>65.634780883789063</v>
      </c>
      <c r="AJ36" s="11">
        <v>57.400371551513672</v>
      </c>
      <c r="AK36" s="11">
        <v>8.2344093322753906</v>
      </c>
      <c r="AL36" s="17">
        <v>0</v>
      </c>
      <c r="AM36" s="11">
        <v>0</v>
      </c>
      <c r="AN36" s="11"/>
    </row>
    <row r="37" spans="1:40" x14ac:dyDescent="0.25">
      <c r="A37" s="13">
        <v>36</v>
      </c>
      <c r="B37" s="14">
        <v>41580.020833333336</v>
      </c>
      <c r="C37" s="15">
        <v>41580.020833333336</v>
      </c>
      <c r="D37" t="s">
        <v>143</v>
      </c>
      <c r="E37" t="s">
        <v>143</v>
      </c>
      <c r="F37" t="s">
        <v>144</v>
      </c>
      <c r="G37" s="2">
        <v>53.129837036132813</v>
      </c>
      <c r="H37" s="2">
        <v>85.68255615234375</v>
      </c>
      <c r="I37" s="2">
        <v>47.036064147949219</v>
      </c>
      <c r="J37" s="15">
        <v>41580.033622685187</v>
      </c>
      <c r="K37" s="2">
        <v>76.759536743164062</v>
      </c>
      <c r="L37" s="15">
        <v>41580.037314814814</v>
      </c>
      <c r="M37" s="2">
        <v>88.73382568359375</v>
      </c>
      <c r="N37" s="15">
        <v>41580.037314814814</v>
      </c>
      <c r="O37" s="17">
        <v>27</v>
      </c>
      <c r="P37" s="11">
        <v>16.500026702880859</v>
      </c>
      <c r="Q37" s="17">
        <v>0</v>
      </c>
      <c r="R37" s="11">
        <v>0</v>
      </c>
      <c r="S37" s="17">
        <v>0</v>
      </c>
      <c r="T37" s="11">
        <v>0</v>
      </c>
      <c r="U37" s="17">
        <v>0</v>
      </c>
      <c r="V37" s="11">
        <v>0</v>
      </c>
      <c r="W37" s="17">
        <v>0</v>
      </c>
      <c r="X37" s="11">
        <v>0</v>
      </c>
      <c r="Y37" s="11">
        <v>-99.94000244140625</v>
      </c>
      <c r="Z37" s="11">
        <v>-99.94000244140625</v>
      </c>
      <c r="AA37" s="11">
        <v>-99.94000244140625</v>
      </c>
      <c r="AB37" s="11">
        <v>-99.94000244140625</v>
      </c>
      <c r="AC37" s="11">
        <v>53.400001525878906</v>
      </c>
      <c r="AD37" s="11">
        <v>48.299999237060547</v>
      </c>
      <c r="AE37" s="11">
        <v>-99.94000244140625</v>
      </c>
      <c r="AF37" s="11">
        <v>57.686111450195313</v>
      </c>
      <c r="AG37" s="11">
        <v>53.129837036132813</v>
      </c>
      <c r="AH37" s="11">
        <v>4.5562744140625</v>
      </c>
      <c r="AI37" s="11">
        <v>60.960456848144531</v>
      </c>
      <c r="AJ37" s="11">
        <v>53.129837036132813</v>
      </c>
      <c r="AK37" s="11">
        <v>7.8306198120117188</v>
      </c>
      <c r="AL37" s="17">
        <v>0</v>
      </c>
      <c r="AM37" s="11">
        <v>0</v>
      </c>
      <c r="AN37" s="11"/>
    </row>
    <row r="38" spans="1:40" x14ac:dyDescent="0.25">
      <c r="A38" s="13">
        <v>37</v>
      </c>
      <c r="B38" s="14">
        <v>41580.041666666664</v>
      </c>
      <c r="C38" s="15">
        <v>41580.041666666664</v>
      </c>
      <c r="D38" t="s">
        <v>143</v>
      </c>
      <c r="E38" t="s">
        <v>143</v>
      </c>
      <c r="F38" t="s">
        <v>144</v>
      </c>
      <c r="G38" s="2">
        <v>54.552330017089844</v>
      </c>
      <c r="H38" s="2">
        <v>87.105056762695313</v>
      </c>
      <c r="I38" s="2">
        <v>46.457901000976563</v>
      </c>
      <c r="J38" s="15">
        <v>41580.059432870374</v>
      </c>
      <c r="K38" s="2">
        <v>75.947586059570313</v>
      </c>
      <c r="L38" s="15">
        <v>41580.061469907407</v>
      </c>
      <c r="M38" s="2">
        <v>88.292198181152344</v>
      </c>
      <c r="N38" s="15">
        <v>41580.049675925926</v>
      </c>
      <c r="O38" s="17">
        <v>70</v>
      </c>
      <c r="P38" s="11">
        <v>35.300033569335938</v>
      </c>
      <c r="Q38" s="17">
        <v>0</v>
      </c>
      <c r="R38" s="11">
        <v>0</v>
      </c>
      <c r="S38" s="17">
        <v>0</v>
      </c>
      <c r="T38" s="11">
        <v>0</v>
      </c>
      <c r="U38" s="17">
        <v>0</v>
      </c>
      <c r="V38" s="11">
        <v>0</v>
      </c>
      <c r="W38" s="17">
        <v>0</v>
      </c>
      <c r="X38" s="11">
        <v>0</v>
      </c>
      <c r="Y38" s="11">
        <v>-99.94000244140625</v>
      </c>
      <c r="Z38" s="11">
        <v>-99.94000244140625</v>
      </c>
      <c r="AA38" s="11">
        <v>-99.94000244140625</v>
      </c>
      <c r="AB38" s="11">
        <v>-99.94000244140625</v>
      </c>
      <c r="AC38" s="11">
        <v>56</v>
      </c>
      <c r="AD38" s="11">
        <v>48.100002288818359</v>
      </c>
      <c r="AE38" s="11">
        <v>-99.94000244140625</v>
      </c>
      <c r="AF38" s="11">
        <v>57.995708465576172</v>
      </c>
      <c r="AG38" s="11">
        <v>54.552330017089844</v>
      </c>
      <c r="AH38" s="11">
        <v>3.4433784484863281</v>
      </c>
      <c r="AI38" s="11">
        <v>63.177700042724609</v>
      </c>
      <c r="AJ38" s="11">
        <v>54.552330017089844</v>
      </c>
      <c r="AK38" s="11">
        <v>8.6253700256347656</v>
      </c>
      <c r="AL38" s="17">
        <v>0</v>
      </c>
      <c r="AM38" s="11">
        <v>0</v>
      </c>
      <c r="AN38" s="11"/>
    </row>
    <row r="39" spans="1:40" x14ac:dyDescent="0.25">
      <c r="A39" s="13">
        <v>38</v>
      </c>
      <c r="B39" s="14">
        <v>41580.0625</v>
      </c>
      <c r="C39" s="15">
        <v>41580.0625</v>
      </c>
      <c r="D39" t="s">
        <v>143</v>
      </c>
      <c r="E39" t="s">
        <v>143</v>
      </c>
      <c r="F39" t="s">
        <v>144</v>
      </c>
      <c r="G39" s="2">
        <v>53.087268829345703</v>
      </c>
      <c r="H39" s="2">
        <v>85.639991760253906</v>
      </c>
      <c r="I39" s="2">
        <v>45.726394653320313</v>
      </c>
      <c r="J39" s="15">
        <v>41580.081458333334</v>
      </c>
      <c r="K39" s="2">
        <v>74.611709594726563</v>
      </c>
      <c r="L39" s="15">
        <v>41580.082152777781</v>
      </c>
      <c r="M39" s="2">
        <v>87.871086120605469</v>
      </c>
      <c r="N39" s="15">
        <v>41580.070949074077</v>
      </c>
      <c r="O39" s="17">
        <v>73</v>
      </c>
      <c r="P39" s="11">
        <v>28.500072479248047</v>
      </c>
      <c r="Q39" s="17">
        <v>0</v>
      </c>
      <c r="R39" s="11">
        <v>0</v>
      </c>
      <c r="S39" s="17">
        <v>0</v>
      </c>
      <c r="T39" s="11">
        <v>0</v>
      </c>
      <c r="U39" s="17">
        <v>0</v>
      </c>
      <c r="V39" s="11">
        <v>0</v>
      </c>
      <c r="W39" s="17">
        <v>0</v>
      </c>
      <c r="X39" s="11">
        <v>0</v>
      </c>
      <c r="Y39" s="11">
        <v>-99.94000244140625</v>
      </c>
      <c r="Z39" s="11">
        <v>-99.94000244140625</v>
      </c>
      <c r="AA39" s="11">
        <v>-99.94000244140625</v>
      </c>
      <c r="AB39" s="11">
        <v>-99.94000244140625</v>
      </c>
      <c r="AC39" s="11">
        <v>53.700000762939453</v>
      </c>
      <c r="AD39" s="11">
        <v>47.200000762939453</v>
      </c>
      <c r="AE39" s="11">
        <v>-99.94000244140625</v>
      </c>
      <c r="AF39" s="11">
        <v>56.841835021972656</v>
      </c>
      <c r="AG39" s="11">
        <v>53.087268829345703</v>
      </c>
      <c r="AH39" s="11">
        <v>3.7545661926269531</v>
      </c>
      <c r="AI39" s="11">
        <v>62.333427429199219</v>
      </c>
      <c r="AJ39" s="11">
        <v>53.087268829345703</v>
      </c>
      <c r="AK39" s="11">
        <v>9.2461585998535156</v>
      </c>
      <c r="AL39" s="17">
        <v>0</v>
      </c>
      <c r="AM39" s="11">
        <v>0</v>
      </c>
      <c r="AN39" s="11"/>
    </row>
    <row r="40" spans="1:40" x14ac:dyDescent="0.25">
      <c r="A40" s="13">
        <v>39</v>
      </c>
      <c r="B40" s="14">
        <v>41580.083333333336</v>
      </c>
      <c r="C40" s="15">
        <v>41580.083333333336</v>
      </c>
      <c r="D40" t="s">
        <v>143</v>
      </c>
      <c r="E40" t="s">
        <v>143</v>
      </c>
      <c r="F40" t="s">
        <v>144</v>
      </c>
      <c r="G40" s="2">
        <v>53.386985778808594</v>
      </c>
      <c r="H40" s="2">
        <v>85.939712524414063</v>
      </c>
      <c r="I40" s="2">
        <v>45.243011474609375</v>
      </c>
      <c r="J40" s="15">
        <v>41580.086168981485</v>
      </c>
      <c r="K40" s="2">
        <v>77.0675048828125</v>
      </c>
      <c r="L40" s="15">
        <v>41580.091006944444</v>
      </c>
      <c r="M40" s="2">
        <v>87.956703186035156</v>
      </c>
      <c r="N40" s="15">
        <v>41580.094143518516</v>
      </c>
      <c r="O40" s="17">
        <v>37</v>
      </c>
      <c r="P40" s="11">
        <v>22.900051116943359</v>
      </c>
      <c r="Q40" s="17">
        <v>0</v>
      </c>
      <c r="R40" s="11">
        <v>0</v>
      </c>
      <c r="S40" s="17">
        <v>0</v>
      </c>
      <c r="T40" s="11">
        <v>0</v>
      </c>
      <c r="U40" s="17">
        <v>0</v>
      </c>
      <c r="V40" s="11">
        <v>0</v>
      </c>
      <c r="W40" s="17">
        <v>0</v>
      </c>
      <c r="X40" s="11">
        <v>0</v>
      </c>
      <c r="Y40" s="11">
        <v>-99.94000244140625</v>
      </c>
      <c r="Z40" s="11">
        <v>-99.94000244140625</v>
      </c>
      <c r="AA40" s="11">
        <v>-99.94000244140625</v>
      </c>
      <c r="AB40" s="11">
        <v>-99.94000244140625</v>
      </c>
      <c r="AC40" s="11">
        <v>53.900001525878906</v>
      </c>
      <c r="AD40" s="11">
        <v>47.200000762939453</v>
      </c>
      <c r="AE40" s="11">
        <v>-99.94000244140625</v>
      </c>
      <c r="AF40" s="11">
        <v>57.336391448974609</v>
      </c>
      <c r="AG40" s="11">
        <v>53.386985778808594</v>
      </c>
      <c r="AH40" s="11">
        <v>3.9494056701660156</v>
      </c>
      <c r="AI40" s="11">
        <v>62.122100830078125</v>
      </c>
      <c r="AJ40" s="11">
        <v>53.386985778808594</v>
      </c>
      <c r="AK40" s="11">
        <v>8.7351150512695312</v>
      </c>
      <c r="AL40" s="17">
        <v>0</v>
      </c>
      <c r="AM40" s="11">
        <v>0</v>
      </c>
      <c r="AN40" s="11"/>
    </row>
    <row r="41" spans="1:40" x14ac:dyDescent="0.25">
      <c r="A41" s="13">
        <v>40</v>
      </c>
      <c r="B41" s="14">
        <v>41580.104166666664</v>
      </c>
      <c r="C41" s="15">
        <v>41580.104166666664</v>
      </c>
      <c r="D41" t="s">
        <v>143</v>
      </c>
      <c r="E41" t="s">
        <v>143</v>
      </c>
      <c r="F41" t="s">
        <v>144</v>
      </c>
      <c r="G41" s="2">
        <v>56.984352111816406</v>
      </c>
      <c r="H41" s="2">
        <v>89.537078857421875</v>
      </c>
      <c r="I41" s="2">
        <v>44.870517730712891</v>
      </c>
      <c r="J41" s="15">
        <v>41580.119537037041</v>
      </c>
      <c r="K41" s="2">
        <v>79.526359558105469</v>
      </c>
      <c r="L41" s="15">
        <v>41580.106342592589</v>
      </c>
      <c r="M41" s="2">
        <v>90.151878356933594</v>
      </c>
      <c r="N41" s="15">
        <v>41580.10628472222</v>
      </c>
      <c r="O41" s="17">
        <v>133</v>
      </c>
      <c r="P41" s="11">
        <v>74.599433898925781</v>
      </c>
      <c r="Q41" s="17">
        <v>0</v>
      </c>
      <c r="R41" s="11">
        <v>0</v>
      </c>
      <c r="S41" s="17">
        <v>0</v>
      </c>
      <c r="T41" s="11">
        <v>0</v>
      </c>
      <c r="U41" s="17">
        <v>0</v>
      </c>
      <c r="V41" s="11">
        <v>0</v>
      </c>
      <c r="W41" s="17">
        <v>0</v>
      </c>
      <c r="X41" s="11">
        <v>0</v>
      </c>
      <c r="Y41" s="11">
        <v>-99.94000244140625</v>
      </c>
      <c r="Z41" s="11">
        <v>-99.94000244140625</v>
      </c>
      <c r="AA41" s="11">
        <v>-99.94000244140625</v>
      </c>
      <c r="AB41" s="11">
        <v>-99.94000244140625</v>
      </c>
      <c r="AC41" s="11">
        <v>56.299999237060547</v>
      </c>
      <c r="AD41" s="11">
        <v>46.799999237060547</v>
      </c>
      <c r="AE41" s="11">
        <v>-99.94000244140625</v>
      </c>
      <c r="AF41" s="11">
        <v>58.994670867919922</v>
      </c>
      <c r="AG41" s="11">
        <v>56.984352111816406</v>
      </c>
      <c r="AH41" s="11">
        <v>2.0103187561035156</v>
      </c>
      <c r="AI41" s="11">
        <v>67.047981262207031</v>
      </c>
      <c r="AJ41" s="11">
        <v>56.984352111816406</v>
      </c>
      <c r="AK41" s="11">
        <v>10.063629150390625</v>
      </c>
      <c r="AL41" s="17">
        <v>0</v>
      </c>
      <c r="AM41" s="11">
        <v>0</v>
      </c>
      <c r="AN41" s="11"/>
    </row>
    <row r="42" spans="1:40" x14ac:dyDescent="0.25">
      <c r="A42" s="13">
        <v>41</v>
      </c>
      <c r="B42" s="14">
        <v>41580.125</v>
      </c>
      <c r="C42" s="15">
        <v>41580.125</v>
      </c>
      <c r="D42" t="s">
        <v>143</v>
      </c>
      <c r="E42" t="s">
        <v>143</v>
      </c>
      <c r="F42" t="s">
        <v>144</v>
      </c>
      <c r="G42" s="2">
        <v>55.669204711914063</v>
      </c>
      <c r="H42" s="2">
        <v>88.221923828125</v>
      </c>
      <c r="I42" s="2">
        <v>44.257781982421875</v>
      </c>
      <c r="J42" s="15">
        <v>41580.126331018517</v>
      </c>
      <c r="K42" s="2">
        <v>74.172035217285156</v>
      </c>
      <c r="L42" s="15">
        <v>41580.125821759262</v>
      </c>
      <c r="M42" s="2">
        <v>85.492683410644531</v>
      </c>
      <c r="N42" s="15">
        <v>41580.125821759262</v>
      </c>
      <c r="O42" s="17">
        <v>127</v>
      </c>
      <c r="P42" s="11">
        <v>65.399574279785156</v>
      </c>
      <c r="Q42" s="17">
        <v>0</v>
      </c>
      <c r="R42" s="11">
        <v>0</v>
      </c>
      <c r="S42" s="17">
        <v>0</v>
      </c>
      <c r="T42" s="11">
        <v>0</v>
      </c>
      <c r="U42" s="17">
        <v>0</v>
      </c>
      <c r="V42" s="11">
        <v>0</v>
      </c>
      <c r="W42" s="17">
        <v>0</v>
      </c>
      <c r="X42" s="11">
        <v>0</v>
      </c>
      <c r="Y42" s="11">
        <v>-99.94000244140625</v>
      </c>
      <c r="Z42" s="11">
        <v>-99.94000244140625</v>
      </c>
      <c r="AA42" s="11">
        <v>-99.94000244140625</v>
      </c>
      <c r="AB42" s="11">
        <v>-99.94000244140625</v>
      </c>
      <c r="AC42" s="11">
        <v>55.900001525878906</v>
      </c>
      <c r="AD42" s="11">
        <v>47.299999237060547</v>
      </c>
      <c r="AE42" s="11">
        <v>-99.94000244140625</v>
      </c>
      <c r="AF42" s="11">
        <v>58.712783813476562</v>
      </c>
      <c r="AG42" s="11">
        <v>55.669204711914063</v>
      </c>
      <c r="AH42" s="11">
        <v>3.0435791015625</v>
      </c>
      <c r="AI42" s="11">
        <v>64.281707763671875</v>
      </c>
      <c r="AJ42" s="11">
        <v>55.669204711914063</v>
      </c>
      <c r="AK42" s="11">
        <v>8.6125030517578125</v>
      </c>
      <c r="AL42" s="17">
        <v>0</v>
      </c>
      <c r="AM42" s="11">
        <v>0</v>
      </c>
      <c r="AN42" s="11"/>
    </row>
    <row r="43" spans="1:40" x14ac:dyDescent="0.25">
      <c r="A43" s="13">
        <v>42</v>
      </c>
      <c r="B43" s="14">
        <v>41580.145833333336</v>
      </c>
      <c r="C43" s="15">
        <v>41580.145833333336</v>
      </c>
      <c r="D43" t="s">
        <v>143</v>
      </c>
      <c r="E43" t="s">
        <v>143</v>
      </c>
      <c r="F43" t="s">
        <v>144</v>
      </c>
      <c r="G43" s="2">
        <v>56.791164398193359</v>
      </c>
      <c r="H43" s="2">
        <v>89.343887329101563</v>
      </c>
      <c r="I43" s="2">
        <v>43.800136566162109</v>
      </c>
      <c r="J43" s="15">
        <v>41580.159074074072</v>
      </c>
      <c r="K43" s="2">
        <v>80.914054870605469</v>
      </c>
      <c r="L43" s="15">
        <v>41580.151342592595</v>
      </c>
      <c r="M43" s="2">
        <v>93.651947021484375</v>
      </c>
      <c r="N43" s="15">
        <v>41580.151342592595</v>
      </c>
      <c r="O43" s="17">
        <v>124</v>
      </c>
      <c r="P43" s="11">
        <v>73.099456787109375</v>
      </c>
      <c r="Q43" s="17">
        <v>0</v>
      </c>
      <c r="R43" s="11">
        <v>0</v>
      </c>
      <c r="S43" s="17">
        <v>0</v>
      </c>
      <c r="T43" s="11">
        <v>0</v>
      </c>
      <c r="U43" s="17">
        <v>0</v>
      </c>
      <c r="V43" s="11">
        <v>0</v>
      </c>
      <c r="W43" s="17">
        <v>0</v>
      </c>
      <c r="X43" s="11">
        <v>0</v>
      </c>
      <c r="Y43" s="11">
        <v>-99.94000244140625</v>
      </c>
      <c r="Z43" s="11">
        <v>-99.94000244140625</v>
      </c>
      <c r="AA43" s="11">
        <v>-99.94000244140625</v>
      </c>
      <c r="AB43" s="11">
        <v>-99.94000244140625</v>
      </c>
      <c r="AC43" s="11">
        <v>58.100002288818359</v>
      </c>
      <c r="AD43" s="11">
        <v>47.200000762939453</v>
      </c>
      <c r="AE43" s="11">
        <v>-99.94000244140625</v>
      </c>
      <c r="AF43" s="11">
        <v>58.911575317382813</v>
      </c>
      <c r="AG43" s="11">
        <v>56.791164398193359</v>
      </c>
      <c r="AH43" s="11">
        <v>2.1204109191894531</v>
      </c>
      <c r="AI43" s="11">
        <v>65.495964050292969</v>
      </c>
      <c r="AJ43" s="11">
        <v>56.791164398193359</v>
      </c>
      <c r="AK43" s="11">
        <v>8.7047996520996094</v>
      </c>
      <c r="AL43" s="17">
        <v>0</v>
      </c>
      <c r="AM43" s="11">
        <v>0</v>
      </c>
      <c r="AN43" s="11"/>
    </row>
    <row r="44" spans="1:40" x14ac:dyDescent="0.25">
      <c r="A44" s="13">
        <v>43</v>
      </c>
      <c r="B44" s="14">
        <v>41580.166666666664</v>
      </c>
      <c r="C44" s="15">
        <v>41580.166666666664</v>
      </c>
      <c r="D44" t="s">
        <v>143</v>
      </c>
      <c r="E44" t="s">
        <v>143</v>
      </c>
      <c r="F44" t="s">
        <v>144</v>
      </c>
      <c r="G44" s="2">
        <v>57.395359039306641</v>
      </c>
      <c r="H44" s="2">
        <v>89.948081970214844</v>
      </c>
      <c r="I44" s="2">
        <v>45.720485687255859</v>
      </c>
      <c r="J44" s="15">
        <v>41580.167256944442</v>
      </c>
      <c r="K44" s="2">
        <v>74.360786437988281</v>
      </c>
      <c r="L44" s="15">
        <v>41580.166828703703</v>
      </c>
      <c r="M44" s="2">
        <v>85.318367004394531</v>
      </c>
      <c r="N44" s="15">
        <v>41580.166828703703</v>
      </c>
      <c r="O44" s="17">
        <v>147</v>
      </c>
      <c r="P44" s="11">
        <v>82.799308776855469</v>
      </c>
      <c r="Q44" s="17">
        <v>0</v>
      </c>
      <c r="R44" s="11">
        <v>0</v>
      </c>
      <c r="S44" s="17">
        <v>0</v>
      </c>
      <c r="T44" s="11">
        <v>0</v>
      </c>
      <c r="U44" s="17">
        <v>0</v>
      </c>
      <c r="V44" s="11">
        <v>0</v>
      </c>
      <c r="W44" s="17">
        <v>0</v>
      </c>
      <c r="X44" s="11">
        <v>0</v>
      </c>
      <c r="Y44" s="11">
        <v>-99.94000244140625</v>
      </c>
      <c r="Z44" s="11">
        <v>-99.94000244140625</v>
      </c>
      <c r="AA44" s="11">
        <v>-99.94000244140625</v>
      </c>
      <c r="AB44" s="11">
        <v>-99.94000244140625</v>
      </c>
      <c r="AC44" s="11">
        <v>58.600002288818359</v>
      </c>
      <c r="AD44" s="11">
        <v>49.100002288818359</v>
      </c>
      <c r="AE44" s="11">
        <v>-99.94000244140625</v>
      </c>
      <c r="AF44" s="11">
        <v>59.602027893066406</v>
      </c>
      <c r="AG44" s="11">
        <v>57.395359039306641</v>
      </c>
      <c r="AH44" s="11">
        <v>2.2066688537597656</v>
      </c>
      <c r="AI44" s="11">
        <v>65.692054748535156</v>
      </c>
      <c r="AJ44" s="11">
        <v>57.395359039306641</v>
      </c>
      <c r="AK44" s="11">
        <v>8.2966957092285156</v>
      </c>
      <c r="AL44" s="17">
        <v>0</v>
      </c>
      <c r="AM44" s="11">
        <v>0</v>
      </c>
      <c r="AN44" s="11"/>
    </row>
    <row r="45" spans="1:40" x14ac:dyDescent="0.25">
      <c r="A45" s="13">
        <v>44</v>
      </c>
      <c r="B45" s="14">
        <v>41580.1875</v>
      </c>
      <c r="C45" s="15">
        <v>41580.1875</v>
      </c>
      <c r="D45" t="s">
        <v>143</v>
      </c>
      <c r="E45" t="s">
        <v>143</v>
      </c>
      <c r="F45" t="s">
        <v>144</v>
      </c>
      <c r="G45" s="2">
        <v>59.103389739990234</v>
      </c>
      <c r="H45" s="2">
        <v>91.656112670898438</v>
      </c>
      <c r="I45" s="2">
        <v>46.577739715576172</v>
      </c>
      <c r="J45" s="15">
        <v>41580.188958333332</v>
      </c>
      <c r="K45" s="2">
        <v>75.115203857421875</v>
      </c>
      <c r="L45" s="15">
        <v>41580.20815972222</v>
      </c>
      <c r="M45" s="2">
        <v>85.972137451171875</v>
      </c>
      <c r="N45" s="15">
        <v>41580.197754629633</v>
      </c>
      <c r="O45" s="17">
        <v>206</v>
      </c>
      <c r="P45" s="11">
        <v>130.59877014160156</v>
      </c>
      <c r="Q45" s="17">
        <v>0</v>
      </c>
      <c r="R45" s="11">
        <v>0</v>
      </c>
      <c r="S45" s="17">
        <v>0</v>
      </c>
      <c r="T45" s="11">
        <v>0</v>
      </c>
      <c r="U45" s="17">
        <v>0</v>
      </c>
      <c r="V45" s="11">
        <v>0</v>
      </c>
      <c r="W45" s="17">
        <v>0</v>
      </c>
      <c r="X45" s="11">
        <v>0</v>
      </c>
      <c r="Y45" s="11">
        <v>-99.94000244140625</v>
      </c>
      <c r="Z45" s="11">
        <v>-99.94000244140625</v>
      </c>
      <c r="AA45" s="11">
        <v>-99.94000244140625</v>
      </c>
      <c r="AB45" s="11">
        <v>-99.94000244140625</v>
      </c>
      <c r="AC45" s="11">
        <v>61</v>
      </c>
      <c r="AD45" s="11">
        <v>50</v>
      </c>
      <c r="AE45" s="11">
        <v>-99.94000244140625</v>
      </c>
      <c r="AF45" s="11">
        <v>60.187328338623047</v>
      </c>
      <c r="AG45" s="11">
        <v>59.103389739990234</v>
      </c>
      <c r="AH45" s="11">
        <v>1.0839385986328125</v>
      </c>
      <c r="AI45" s="11">
        <v>67.356101989746094</v>
      </c>
      <c r="AJ45" s="11">
        <v>59.103389739990234</v>
      </c>
      <c r="AK45" s="11">
        <v>8.2527122497558594</v>
      </c>
      <c r="AL45" s="17">
        <v>0</v>
      </c>
      <c r="AM45" s="11">
        <v>0</v>
      </c>
      <c r="AN45" s="11"/>
    </row>
    <row r="46" spans="1:40" x14ac:dyDescent="0.25">
      <c r="A46" s="13">
        <v>45</v>
      </c>
      <c r="B46" s="14">
        <v>41580.208333333336</v>
      </c>
      <c r="C46" s="15">
        <v>41580.208333333336</v>
      </c>
      <c r="D46" t="s">
        <v>143</v>
      </c>
      <c r="E46" t="s">
        <v>143</v>
      </c>
      <c r="F46" t="s">
        <v>144</v>
      </c>
      <c r="G46" s="2">
        <v>59.556095123291016</v>
      </c>
      <c r="H46" s="2">
        <v>92.108818054199219</v>
      </c>
      <c r="I46" s="2">
        <v>47.009468078613281</v>
      </c>
      <c r="J46" s="15">
        <v>41580.211180555554</v>
      </c>
      <c r="K46" s="2">
        <v>79.203422546386719</v>
      </c>
      <c r="L46" s="15">
        <v>41580.2262962963</v>
      </c>
      <c r="M46" s="2">
        <v>89.734001159667969</v>
      </c>
      <c r="N46" s="15">
        <v>41580.226273148146</v>
      </c>
      <c r="O46" s="17">
        <v>219</v>
      </c>
      <c r="P46" s="11">
        <v>117.39878082275391</v>
      </c>
      <c r="Q46" s="17">
        <v>0</v>
      </c>
      <c r="R46" s="11">
        <v>0</v>
      </c>
      <c r="S46" s="17">
        <v>0</v>
      </c>
      <c r="T46" s="11">
        <v>0</v>
      </c>
      <c r="U46" s="17">
        <v>0</v>
      </c>
      <c r="V46" s="11">
        <v>0</v>
      </c>
      <c r="W46" s="17">
        <v>0</v>
      </c>
      <c r="X46" s="11">
        <v>0</v>
      </c>
      <c r="Y46" s="11">
        <v>-99.94000244140625</v>
      </c>
      <c r="Z46" s="11">
        <v>-99.94000244140625</v>
      </c>
      <c r="AA46" s="11">
        <v>-99.94000244140625</v>
      </c>
      <c r="AB46" s="11">
        <v>-99.94000244140625</v>
      </c>
      <c r="AC46" s="11">
        <v>61.900001525878906</v>
      </c>
      <c r="AD46" s="11">
        <v>51.5</v>
      </c>
      <c r="AE46" s="11">
        <v>-99.94000244140625</v>
      </c>
      <c r="AF46" s="11">
        <v>60.182979583740234</v>
      </c>
      <c r="AG46" s="11">
        <v>59.556095123291016</v>
      </c>
      <c r="AH46" s="11">
        <v>0.62688446044921875</v>
      </c>
      <c r="AI46" s="11">
        <v>67.288307189941406</v>
      </c>
      <c r="AJ46" s="11">
        <v>59.556095123291016</v>
      </c>
      <c r="AK46" s="11">
        <v>7.7322120666503906</v>
      </c>
      <c r="AL46" s="17">
        <v>0</v>
      </c>
      <c r="AM46" s="11">
        <v>0</v>
      </c>
      <c r="AN46" s="11"/>
    </row>
    <row r="47" spans="1:40" x14ac:dyDescent="0.25">
      <c r="A47" s="13">
        <v>46</v>
      </c>
      <c r="B47" s="14">
        <v>41580.229166666664</v>
      </c>
      <c r="C47" s="15">
        <v>41580.229166666664</v>
      </c>
      <c r="D47" t="s">
        <v>143</v>
      </c>
      <c r="E47" t="s">
        <v>143</v>
      </c>
      <c r="F47" t="s">
        <v>144</v>
      </c>
      <c r="G47" s="2">
        <v>59.411235809326172</v>
      </c>
      <c r="H47" s="2">
        <v>91.963958740234375</v>
      </c>
      <c r="I47" s="2">
        <v>48.402202606201172</v>
      </c>
      <c r="J47" s="15">
        <v>41580.240914351853</v>
      </c>
      <c r="K47" s="2">
        <v>69.976875305175781</v>
      </c>
      <c r="L47" s="15">
        <v>41580.240567129629</v>
      </c>
      <c r="M47" s="2">
        <v>85.2930908203125</v>
      </c>
      <c r="N47" s="15">
        <v>41580.24287037037</v>
      </c>
      <c r="O47" s="17">
        <v>474</v>
      </c>
      <c r="P47" s="11">
        <v>180.80183410644531</v>
      </c>
      <c r="Q47" s="17">
        <v>0</v>
      </c>
      <c r="R47" s="11">
        <v>0</v>
      </c>
      <c r="S47" s="17">
        <v>0</v>
      </c>
      <c r="T47" s="11">
        <v>0</v>
      </c>
      <c r="U47" s="17">
        <v>0</v>
      </c>
      <c r="V47" s="11">
        <v>0</v>
      </c>
      <c r="W47" s="17">
        <v>0</v>
      </c>
      <c r="X47" s="11">
        <v>0</v>
      </c>
      <c r="Y47" s="11">
        <v>-99.94000244140625</v>
      </c>
      <c r="Z47" s="11">
        <v>-99.94000244140625</v>
      </c>
      <c r="AA47" s="11">
        <v>-99.94000244140625</v>
      </c>
      <c r="AB47" s="11">
        <v>-99.94000244140625</v>
      </c>
      <c r="AC47" s="11">
        <v>63.200000762939453</v>
      </c>
      <c r="AD47" s="11">
        <v>52.400001525878906</v>
      </c>
      <c r="AE47" s="11">
        <v>-99.94000244140625</v>
      </c>
      <c r="AF47" s="11">
        <v>59.884708404541016</v>
      </c>
      <c r="AG47" s="11">
        <v>59.411235809326172</v>
      </c>
      <c r="AH47" s="11">
        <v>0.47347259521484375</v>
      </c>
      <c r="AI47" s="11">
        <v>65.521453857421875</v>
      </c>
      <c r="AJ47" s="11">
        <v>59.411235809326172</v>
      </c>
      <c r="AK47" s="11">
        <v>6.1102180480957031</v>
      </c>
      <c r="AL47" s="17">
        <v>0</v>
      </c>
      <c r="AM47" s="11">
        <v>0</v>
      </c>
      <c r="AN47" s="11"/>
    </row>
    <row r="48" spans="1:40" x14ac:dyDescent="0.25">
      <c r="A48" s="13">
        <v>47</v>
      </c>
      <c r="B48" s="14">
        <v>41580.25</v>
      </c>
      <c r="C48" s="15">
        <v>41580.25</v>
      </c>
      <c r="D48" t="s">
        <v>143</v>
      </c>
      <c r="E48" t="s">
        <v>143</v>
      </c>
      <c r="F48" t="s">
        <v>144</v>
      </c>
      <c r="G48" s="2">
        <v>54.253219604492187</v>
      </c>
      <c r="H48" s="2">
        <v>86.805938720703125</v>
      </c>
      <c r="I48" s="2">
        <v>48.011592864990234</v>
      </c>
      <c r="J48" s="15">
        <v>41580.270289351851</v>
      </c>
      <c r="K48" s="2">
        <v>69.949668884277344</v>
      </c>
      <c r="L48" s="15">
        <v>41580.256678240738</v>
      </c>
      <c r="M48" s="2">
        <v>88.775482177734375</v>
      </c>
      <c r="N48" s="15">
        <v>41580.267766203702</v>
      </c>
      <c r="O48" s="17">
        <v>25</v>
      </c>
      <c r="P48" s="11">
        <v>17.600030899047852</v>
      </c>
      <c r="Q48" s="17">
        <v>0</v>
      </c>
      <c r="R48" s="11">
        <v>0</v>
      </c>
      <c r="S48" s="17">
        <v>0</v>
      </c>
      <c r="T48" s="11">
        <v>0</v>
      </c>
      <c r="U48" s="17">
        <v>0</v>
      </c>
      <c r="V48" s="11">
        <v>0</v>
      </c>
      <c r="W48" s="17">
        <v>0</v>
      </c>
      <c r="X48" s="11">
        <v>0</v>
      </c>
      <c r="Y48" s="11">
        <v>-99.94000244140625</v>
      </c>
      <c r="Z48" s="11">
        <v>-99.94000244140625</v>
      </c>
      <c r="AA48" s="11">
        <v>-99.94000244140625</v>
      </c>
      <c r="AB48" s="11">
        <v>-99.94000244140625</v>
      </c>
      <c r="AC48" s="11">
        <v>56.5</v>
      </c>
      <c r="AD48" s="11">
        <v>49.700000762939453</v>
      </c>
      <c r="AE48" s="11">
        <v>-99.94000244140625</v>
      </c>
      <c r="AF48" s="11">
        <v>58.985557556152344</v>
      </c>
      <c r="AG48" s="11">
        <v>54.253219604492187</v>
      </c>
      <c r="AH48" s="11">
        <v>4.7323379516601562</v>
      </c>
      <c r="AI48" s="11">
        <v>58.687271118164063</v>
      </c>
      <c r="AJ48" s="11">
        <v>54.253219604492187</v>
      </c>
      <c r="AK48" s="11">
        <v>4.434051513671875</v>
      </c>
      <c r="AL48" s="17">
        <v>0</v>
      </c>
      <c r="AM48" s="11">
        <v>0</v>
      </c>
      <c r="AN48" s="11"/>
    </row>
    <row r="49" spans="1:40" x14ac:dyDescent="0.25">
      <c r="A49" s="13">
        <v>48</v>
      </c>
      <c r="B49" s="14">
        <v>41580.270833333336</v>
      </c>
      <c r="C49" s="15">
        <v>41580.270833333336</v>
      </c>
      <c r="D49" t="s">
        <v>143</v>
      </c>
      <c r="E49" t="s">
        <v>143</v>
      </c>
      <c r="F49" t="s">
        <v>144</v>
      </c>
      <c r="G49" s="2">
        <v>52.499343872070313</v>
      </c>
      <c r="H49" s="2">
        <v>85.05206298828125</v>
      </c>
      <c r="I49" s="2">
        <v>47.964778900146484</v>
      </c>
      <c r="J49" s="15">
        <v>41580.273622685185</v>
      </c>
      <c r="K49" s="2">
        <v>67.977310180664063</v>
      </c>
      <c r="L49" s="15">
        <v>41580.280486111114</v>
      </c>
      <c r="M49" s="2">
        <v>89.909507751464844</v>
      </c>
      <c r="N49" s="15">
        <v>41580.280486111114</v>
      </c>
      <c r="O49" s="17">
        <v>3</v>
      </c>
      <c r="P49" s="11">
        <v>7.0999956130981445</v>
      </c>
      <c r="Q49" s="17">
        <v>0</v>
      </c>
      <c r="R49" s="11">
        <v>0</v>
      </c>
      <c r="S49" s="17">
        <v>0</v>
      </c>
      <c r="T49" s="11">
        <v>0</v>
      </c>
      <c r="U49" s="17">
        <v>0</v>
      </c>
      <c r="V49" s="11">
        <v>0</v>
      </c>
      <c r="W49" s="17">
        <v>0</v>
      </c>
      <c r="X49" s="11">
        <v>0</v>
      </c>
      <c r="Y49" s="11">
        <v>-99.94000244140625</v>
      </c>
      <c r="Z49" s="11">
        <v>-99.94000244140625</v>
      </c>
      <c r="AA49" s="11">
        <v>-99.94000244140625</v>
      </c>
      <c r="AB49" s="11">
        <v>-99.94000244140625</v>
      </c>
      <c r="AC49" s="11">
        <v>54.200000762939453</v>
      </c>
      <c r="AD49" s="11">
        <v>49.299999237060547</v>
      </c>
      <c r="AE49" s="11">
        <v>-99.94000244140625</v>
      </c>
      <c r="AF49" s="11">
        <v>59.63494873046875</v>
      </c>
      <c r="AG49" s="11">
        <v>52.499343872070313</v>
      </c>
      <c r="AH49" s="11">
        <v>7.1356048583984375</v>
      </c>
      <c r="AI49" s="11">
        <v>54.732048034667969</v>
      </c>
      <c r="AJ49" s="11">
        <v>52.499343872070313</v>
      </c>
      <c r="AK49" s="11">
        <v>2.2327041625976562</v>
      </c>
      <c r="AL49" s="17">
        <v>0</v>
      </c>
      <c r="AM49" s="11">
        <v>0</v>
      </c>
      <c r="AN49" s="11"/>
    </row>
    <row r="50" spans="1:40" x14ac:dyDescent="0.25">
      <c r="A50" s="13">
        <v>49</v>
      </c>
      <c r="B50" s="14">
        <v>41580.291666666664</v>
      </c>
      <c r="C50" s="15">
        <v>41580.291666666664</v>
      </c>
      <c r="D50" t="s">
        <v>143</v>
      </c>
      <c r="E50" t="s">
        <v>143</v>
      </c>
      <c r="F50" t="s">
        <v>144</v>
      </c>
      <c r="G50" s="2">
        <v>53.174110412597656</v>
      </c>
      <c r="H50" s="2">
        <v>85.726837158203125</v>
      </c>
      <c r="I50" s="2">
        <v>45.299774169921875</v>
      </c>
      <c r="J50" s="15">
        <v>41580.305520833332</v>
      </c>
      <c r="K50" s="2">
        <v>78.518806457519531</v>
      </c>
      <c r="L50" s="15">
        <v>41580.3121875</v>
      </c>
      <c r="M50" s="2">
        <v>93.165336608886719</v>
      </c>
      <c r="N50" s="15">
        <v>41580.3121875</v>
      </c>
      <c r="O50" s="17">
        <v>14</v>
      </c>
      <c r="P50" s="11">
        <v>18.300033569335937</v>
      </c>
      <c r="Q50" s="17">
        <v>0</v>
      </c>
      <c r="R50" s="11">
        <v>0</v>
      </c>
      <c r="S50" s="17">
        <v>0</v>
      </c>
      <c r="T50" s="11">
        <v>0</v>
      </c>
      <c r="U50" s="17">
        <v>0</v>
      </c>
      <c r="V50" s="11">
        <v>0</v>
      </c>
      <c r="W50" s="17">
        <v>0</v>
      </c>
      <c r="X50" s="11">
        <v>0</v>
      </c>
      <c r="Y50" s="11">
        <v>-99.94000244140625</v>
      </c>
      <c r="Z50" s="11">
        <v>-99.94000244140625</v>
      </c>
      <c r="AA50" s="11">
        <v>-99.94000244140625</v>
      </c>
      <c r="AB50" s="11">
        <v>-99.94000244140625</v>
      </c>
      <c r="AC50" s="11">
        <v>53.400001525878906</v>
      </c>
      <c r="AD50" s="11">
        <v>47</v>
      </c>
      <c r="AE50" s="11">
        <v>-99.94000244140625</v>
      </c>
      <c r="AF50" s="11">
        <v>59.2967529296875</v>
      </c>
      <c r="AG50" s="11">
        <v>53.174110412597656</v>
      </c>
      <c r="AH50" s="11">
        <v>6.1226425170898437</v>
      </c>
      <c r="AI50" s="11">
        <v>57.857303619384766</v>
      </c>
      <c r="AJ50" s="11">
        <v>53.174110412597656</v>
      </c>
      <c r="AK50" s="11">
        <v>4.6831932067871094</v>
      </c>
      <c r="AL50" s="17">
        <v>0</v>
      </c>
      <c r="AM50" s="11">
        <v>0</v>
      </c>
      <c r="AN50" s="11"/>
    </row>
    <row r="51" spans="1:40" x14ac:dyDescent="0.25">
      <c r="A51" s="13">
        <v>50</v>
      </c>
      <c r="B51" s="14">
        <v>41580.3125</v>
      </c>
      <c r="C51" s="15">
        <v>41580.3125</v>
      </c>
      <c r="D51" t="s">
        <v>143</v>
      </c>
      <c r="E51" t="s">
        <v>143</v>
      </c>
      <c r="F51" t="s">
        <v>144</v>
      </c>
      <c r="G51" s="2">
        <v>51.109836578369141</v>
      </c>
      <c r="H51" s="2">
        <v>83.662559509277344</v>
      </c>
      <c r="I51" s="2">
        <v>45.396965026855469</v>
      </c>
      <c r="J51" s="15">
        <v>41580.332962962966</v>
      </c>
      <c r="K51" s="2">
        <v>67.8736572265625</v>
      </c>
      <c r="L51" s="15">
        <v>41580.313055555554</v>
      </c>
      <c r="M51" s="2">
        <v>87.732200622558594</v>
      </c>
      <c r="N51" s="15">
        <v>41580.326909722222</v>
      </c>
      <c r="O51" s="17">
        <v>5</v>
      </c>
      <c r="P51" s="11">
        <v>3.7999985218048096</v>
      </c>
      <c r="Q51" s="17">
        <v>0</v>
      </c>
      <c r="R51" s="11">
        <v>0</v>
      </c>
      <c r="S51" s="17">
        <v>0</v>
      </c>
      <c r="T51" s="11">
        <v>0</v>
      </c>
      <c r="U51" s="17">
        <v>0</v>
      </c>
      <c r="V51" s="11">
        <v>0</v>
      </c>
      <c r="W51" s="17">
        <v>0</v>
      </c>
      <c r="X51" s="11">
        <v>0</v>
      </c>
      <c r="Y51" s="11">
        <v>-99.94000244140625</v>
      </c>
      <c r="Z51" s="11">
        <v>-99.94000244140625</v>
      </c>
      <c r="AA51" s="11">
        <v>-99.94000244140625</v>
      </c>
      <c r="AB51" s="11">
        <v>-99.94000244140625</v>
      </c>
      <c r="AC51" s="11">
        <v>53.900001525878906</v>
      </c>
      <c r="AD51" s="11">
        <v>47.100002288818359</v>
      </c>
      <c r="AE51" s="11">
        <v>-99.94000244140625</v>
      </c>
      <c r="AF51" s="11">
        <v>58.808547973632812</v>
      </c>
      <c r="AG51" s="11">
        <v>51.109836578369141</v>
      </c>
      <c r="AH51" s="11">
        <v>7.6987113952636719</v>
      </c>
      <c r="AI51" s="11">
        <v>54.111583709716797</v>
      </c>
      <c r="AJ51" s="11">
        <v>51.109836578369141</v>
      </c>
      <c r="AK51" s="11">
        <v>3.0017471313476563</v>
      </c>
      <c r="AL51" s="17">
        <v>0</v>
      </c>
      <c r="AM51" s="11">
        <v>0</v>
      </c>
      <c r="AN51" s="11"/>
    </row>
    <row r="52" spans="1:40" x14ac:dyDescent="0.25">
      <c r="A52" s="13">
        <v>51</v>
      </c>
      <c r="B52" s="14">
        <v>41580.333333333336</v>
      </c>
      <c r="C52" s="15">
        <v>41580.333333333336</v>
      </c>
      <c r="D52" t="s">
        <v>143</v>
      </c>
      <c r="E52" t="s">
        <v>143</v>
      </c>
      <c r="F52" t="s">
        <v>144</v>
      </c>
      <c r="G52" s="2">
        <v>51.507720947265625</v>
      </c>
      <c r="H52" s="2">
        <v>84.060440063476563</v>
      </c>
      <c r="I52" s="2">
        <v>45.255199432373047</v>
      </c>
      <c r="J52" s="15">
        <v>41580.333819444444</v>
      </c>
      <c r="K52" s="2">
        <v>71.141593933105469</v>
      </c>
      <c r="L52" s="15">
        <v>41580.351435185185</v>
      </c>
      <c r="M52" s="2">
        <v>84.641227722167969</v>
      </c>
      <c r="N52" s="15">
        <v>41580.351435185185</v>
      </c>
      <c r="O52" s="17">
        <v>5</v>
      </c>
      <c r="P52" s="11">
        <v>9.7000007629394531</v>
      </c>
      <c r="Q52" s="17">
        <v>0</v>
      </c>
      <c r="R52" s="11">
        <v>0</v>
      </c>
      <c r="S52" s="17">
        <v>0</v>
      </c>
      <c r="T52" s="11">
        <v>0</v>
      </c>
      <c r="U52" s="17">
        <v>0</v>
      </c>
      <c r="V52" s="11">
        <v>0</v>
      </c>
      <c r="W52" s="17">
        <v>0</v>
      </c>
      <c r="X52" s="11">
        <v>0</v>
      </c>
      <c r="Y52" s="11">
        <v>-99.94000244140625</v>
      </c>
      <c r="Z52" s="11">
        <v>-99.94000244140625</v>
      </c>
      <c r="AA52" s="11">
        <v>-99.94000244140625</v>
      </c>
      <c r="AB52" s="11">
        <v>-99.94000244140625</v>
      </c>
      <c r="AC52" s="11">
        <v>52.799999237060547</v>
      </c>
      <c r="AD52" s="11">
        <v>46.799999237060547</v>
      </c>
      <c r="AE52" s="11">
        <v>-99.94000244140625</v>
      </c>
      <c r="AF52" s="11">
        <v>58.820606231689453</v>
      </c>
      <c r="AG52" s="11">
        <v>51.507720947265625</v>
      </c>
      <c r="AH52" s="11">
        <v>7.3128852844238281</v>
      </c>
      <c r="AI52" s="11">
        <v>54.802120208740234</v>
      </c>
      <c r="AJ52" s="11">
        <v>51.507720947265625</v>
      </c>
      <c r="AK52" s="11">
        <v>3.2943992614746094</v>
      </c>
      <c r="AL52" s="17">
        <v>0</v>
      </c>
      <c r="AM52" s="11">
        <v>0</v>
      </c>
      <c r="AN52" s="11"/>
    </row>
    <row r="53" spans="1:40" x14ac:dyDescent="0.25">
      <c r="A53" s="13">
        <v>52</v>
      </c>
      <c r="B53" s="14">
        <v>41580.354166666664</v>
      </c>
      <c r="C53" s="15">
        <v>41580.354166666664</v>
      </c>
      <c r="D53" t="s">
        <v>143</v>
      </c>
      <c r="E53" t="s">
        <v>143</v>
      </c>
      <c r="F53" t="s">
        <v>144</v>
      </c>
      <c r="G53" s="2">
        <v>51.260509490966797</v>
      </c>
      <c r="H53" s="2">
        <v>83.813232421875</v>
      </c>
      <c r="I53" s="2">
        <v>43.652233123779297</v>
      </c>
      <c r="J53" s="15">
        <v>41580.360127314816</v>
      </c>
      <c r="K53" s="2">
        <v>68.390457153320313</v>
      </c>
      <c r="L53" s="15">
        <v>41580.359189814815</v>
      </c>
      <c r="M53" s="2">
        <v>81.214927673339844</v>
      </c>
      <c r="N53" s="15">
        <v>41580.370370370372</v>
      </c>
      <c r="O53" s="17">
        <v>3</v>
      </c>
      <c r="P53" s="11">
        <v>9.0999984741210937</v>
      </c>
      <c r="Q53" s="17">
        <v>0</v>
      </c>
      <c r="R53" s="11">
        <v>0</v>
      </c>
      <c r="S53" s="17">
        <v>0</v>
      </c>
      <c r="T53" s="11">
        <v>0</v>
      </c>
      <c r="U53" s="17">
        <v>0</v>
      </c>
      <c r="V53" s="11">
        <v>0</v>
      </c>
      <c r="W53" s="17">
        <v>0</v>
      </c>
      <c r="X53" s="11">
        <v>0</v>
      </c>
      <c r="Y53" s="11">
        <v>-99.94000244140625</v>
      </c>
      <c r="Z53" s="11">
        <v>-99.94000244140625</v>
      </c>
      <c r="AA53" s="11">
        <v>-99.94000244140625</v>
      </c>
      <c r="AB53" s="11">
        <v>-99.94000244140625</v>
      </c>
      <c r="AC53" s="11">
        <v>53.600002288818359</v>
      </c>
      <c r="AD53" s="11">
        <v>46</v>
      </c>
      <c r="AE53" s="11">
        <v>-99.94000244140625</v>
      </c>
      <c r="AF53" s="11">
        <v>59.106456756591797</v>
      </c>
      <c r="AG53" s="11">
        <v>51.260509490966797</v>
      </c>
      <c r="AH53" s="11">
        <v>7.845947265625</v>
      </c>
      <c r="AI53" s="11">
        <v>53.931045532226563</v>
      </c>
      <c r="AJ53" s="11">
        <v>51.260509490966797</v>
      </c>
      <c r="AK53" s="11">
        <v>2.6705360412597656</v>
      </c>
      <c r="AL53" s="17">
        <v>0</v>
      </c>
      <c r="AM53" s="11">
        <v>0</v>
      </c>
      <c r="AN53" s="11"/>
    </row>
    <row r="54" spans="1:40" x14ac:dyDescent="0.25">
      <c r="A54" s="13">
        <v>53</v>
      </c>
      <c r="B54" s="14">
        <v>41580.375</v>
      </c>
      <c r="C54" s="15">
        <v>41580.375</v>
      </c>
      <c r="D54" t="s">
        <v>143</v>
      </c>
      <c r="E54" t="s">
        <v>143</v>
      </c>
      <c r="F54" t="s">
        <v>144</v>
      </c>
      <c r="G54" s="2">
        <v>55.305431365966797</v>
      </c>
      <c r="H54" s="2">
        <v>87.858154296875</v>
      </c>
      <c r="I54" s="2">
        <v>44.304191589355469</v>
      </c>
      <c r="J54" s="15">
        <v>41580.382453703707</v>
      </c>
      <c r="K54" s="2">
        <v>79.730857849121094</v>
      </c>
      <c r="L54" s="15">
        <v>41580.381307870368</v>
      </c>
      <c r="M54" s="2">
        <v>94.373283386230469</v>
      </c>
      <c r="N54" s="15">
        <v>41580.381307870368</v>
      </c>
      <c r="O54" s="17">
        <v>75</v>
      </c>
      <c r="P54" s="11">
        <v>36.500015258789063</v>
      </c>
      <c r="Q54" s="17">
        <v>0</v>
      </c>
      <c r="R54" s="11">
        <v>0</v>
      </c>
      <c r="S54" s="17">
        <v>0</v>
      </c>
      <c r="T54" s="11">
        <v>0</v>
      </c>
      <c r="U54" s="17">
        <v>0</v>
      </c>
      <c r="V54" s="11">
        <v>0</v>
      </c>
      <c r="W54" s="17">
        <v>0</v>
      </c>
      <c r="X54" s="11">
        <v>0</v>
      </c>
      <c r="Y54" s="11">
        <v>-99.94000244140625</v>
      </c>
      <c r="Z54" s="11">
        <v>-99.94000244140625</v>
      </c>
      <c r="AA54" s="11">
        <v>-99.94000244140625</v>
      </c>
      <c r="AB54" s="11">
        <v>-99.94000244140625</v>
      </c>
      <c r="AC54" s="11">
        <v>58.400001525878906</v>
      </c>
      <c r="AD54" s="11">
        <v>46.400001525878906</v>
      </c>
      <c r="AE54" s="11">
        <v>-99.94000244140625</v>
      </c>
      <c r="AF54" s="11">
        <v>60.578628540039063</v>
      </c>
      <c r="AG54" s="11">
        <v>55.305431365966797</v>
      </c>
      <c r="AH54" s="11">
        <v>5.2731971740722656</v>
      </c>
      <c r="AI54" s="11">
        <v>62.406490325927734</v>
      </c>
      <c r="AJ54" s="11">
        <v>55.305431365966797</v>
      </c>
      <c r="AK54" s="11">
        <v>7.1010589599609375</v>
      </c>
      <c r="AL54" s="17">
        <v>0</v>
      </c>
      <c r="AM54" s="11">
        <v>0</v>
      </c>
      <c r="AN54" s="11"/>
    </row>
    <row r="55" spans="1:40" x14ac:dyDescent="0.25">
      <c r="A55" s="13">
        <v>54</v>
      </c>
      <c r="B55" s="14">
        <v>41580.395833333336</v>
      </c>
      <c r="C55" s="15">
        <v>41580.395833333336</v>
      </c>
      <c r="D55" t="s">
        <v>143</v>
      </c>
      <c r="E55" t="s">
        <v>143</v>
      </c>
      <c r="F55" t="s">
        <v>144</v>
      </c>
      <c r="G55" s="2">
        <v>55.971019744873047</v>
      </c>
      <c r="H55" s="2">
        <v>88.52374267578125</v>
      </c>
      <c r="I55" s="2">
        <v>45.169540405273438</v>
      </c>
      <c r="J55" s="15">
        <v>41580.40047453704</v>
      </c>
      <c r="K55" s="2">
        <v>82.216163635253906</v>
      </c>
      <c r="L55" s="15">
        <v>41580.396932870368</v>
      </c>
      <c r="M55" s="2">
        <v>91.692169189453125</v>
      </c>
      <c r="N55" s="15">
        <v>41580.397280092591</v>
      </c>
      <c r="O55" s="17">
        <v>56</v>
      </c>
      <c r="P55" s="11">
        <v>40.199958801269531</v>
      </c>
      <c r="Q55" s="17">
        <v>0</v>
      </c>
      <c r="R55" s="11">
        <v>0</v>
      </c>
      <c r="S55" s="17">
        <v>0</v>
      </c>
      <c r="T55" s="11">
        <v>0</v>
      </c>
      <c r="U55" s="17">
        <v>0</v>
      </c>
      <c r="V55" s="11">
        <v>0</v>
      </c>
      <c r="W55" s="17">
        <v>0</v>
      </c>
      <c r="X55" s="11">
        <v>0</v>
      </c>
      <c r="Y55" s="11">
        <v>-99.94000244140625</v>
      </c>
      <c r="Z55" s="11">
        <v>-99.94000244140625</v>
      </c>
      <c r="AA55" s="11">
        <v>-99.94000244140625</v>
      </c>
      <c r="AB55" s="11">
        <v>-99.94000244140625</v>
      </c>
      <c r="AC55" s="11">
        <v>57.299999237060547</v>
      </c>
      <c r="AD55" s="11">
        <v>47.799999237060547</v>
      </c>
      <c r="AE55" s="11">
        <v>-99.94000244140625</v>
      </c>
      <c r="AF55" s="11">
        <v>61.370693206787109</v>
      </c>
      <c r="AG55" s="11">
        <v>55.971019744873047</v>
      </c>
      <c r="AH55" s="11">
        <v>5.3996734619140625</v>
      </c>
      <c r="AI55" s="11">
        <v>61.746414184570312</v>
      </c>
      <c r="AJ55" s="11">
        <v>55.971019744873047</v>
      </c>
      <c r="AK55" s="11">
        <v>5.7753944396972656</v>
      </c>
      <c r="AL55" s="17">
        <v>0</v>
      </c>
      <c r="AM55" s="11">
        <v>0</v>
      </c>
      <c r="AN55" s="11"/>
    </row>
    <row r="56" spans="1:40" x14ac:dyDescent="0.25">
      <c r="A56" s="13">
        <v>55</v>
      </c>
      <c r="B56" s="14">
        <v>41580.416666666664</v>
      </c>
      <c r="C56" s="15">
        <v>41580.416666666664</v>
      </c>
      <c r="D56" t="s">
        <v>143</v>
      </c>
      <c r="E56" t="s">
        <v>143</v>
      </c>
      <c r="F56" t="s">
        <v>144</v>
      </c>
      <c r="G56" s="2">
        <v>55.803508758544922</v>
      </c>
      <c r="H56" s="2">
        <v>88.356231689453125</v>
      </c>
      <c r="I56" s="2">
        <v>47.452854156494141</v>
      </c>
      <c r="J56" s="15">
        <v>41580.421817129631</v>
      </c>
      <c r="K56" s="2">
        <v>74.135597229003906</v>
      </c>
      <c r="L56" s="15">
        <v>41580.430497685185</v>
      </c>
      <c r="M56" s="2">
        <v>85.671226501464844</v>
      </c>
      <c r="N56" s="15">
        <v>41580.427870370368</v>
      </c>
      <c r="O56" s="17">
        <v>63</v>
      </c>
      <c r="P56" s="11">
        <v>31.800085067749023</v>
      </c>
      <c r="Q56" s="17">
        <v>0</v>
      </c>
      <c r="R56" s="11">
        <v>0</v>
      </c>
      <c r="S56" s="17">
        <v>0</v>
      </c>
      <c r="T56" s="11">
        <v>0</v>
      </c>
      <c r="U56" s="17">
        <v>0</v>
      </c>
      <c r="V56" s="11">
        <v>0</v>
      </c>
      <c r="W56" s="17">
        <v>0</v>
      </c>
      <c r="X56" s="11">
        <v>0</v>
      </c>
      <c r="Y56" s="11">
        <v>-99.94000244140625</v>
      </c>
      <c r="Z56" s="11">
        <v>-99.94000244140625</v>
      </c>
      <c r="AA56" s="11">
        <v>-99.94000244140625</v>
      </c>
      <c r="AB56" s="11">
        <v>-99.94000244140625</v>
      </c>
      <c r="AC56" s="11">
        <v>58.799999237060547</v>
      </c>
      <c r="AD56" s="11">
        <v>49.600002288818359</v>
      </c>
      <c r="AE56" s="11">
        <v>-99.94000244140625</v>
      </c>
      <c r="AF56" s="11">
        <v>61.952957153320313</v>
      </c>
      <c r="AG56" s="11">
        <v>55.803508758544922</v>
      </c>
      <c r="AH56" s="11">
        <v>6.1494483947753906</v>
      </c>
      <c r="AI56" s="11">
        <v>60.702816009521484</v>
      </c>
      <c r="AJ56" s="11">
        <v>55.803508758544922</v>
      </c>
      <c r="AK56" s="11">
        <v>4.8993072509765625</v>
      </c>
      <c r="AL56" s="17">
        <v>0</v>
      </c>
      <c r="AM56" s="11">
        <v>0</v>
      </c>
      <c r="AN56" s="11"/>
    </row>
    <row r="57" spans="1:40" x14ac:dyDescent="0.25">
      <c r="A57" s="13">
        <v>56</v>
      </c>
      <c r="B57" s="14">
        <v>41580.4375</v>
      </c>
      <c r="C57" s="15">
        <v>41580.4375</v>
      </c>
      <c r="D57" t="s">
        <v>143</v>
      </c>
      <c r="E57" t="s">
        <v>143</v>
      </c>
      <c r="F57" t="s">
        <v>144</v>
      </c>
      <c r="G57" s="2">
        <v>53.037521362304688</v>
      </c>
      <c r="H57" s="2">
        <v>85.590240478515625</v>
      </c>
      <c r="I57" s="2">
        <v>47.614711761474609</v>
      </c>
      <c r="J57" s="15">
        <v>41580.440729166665</v>
      </c>
      <c r="K57" s="2">
        <v>76.556968688964844</v>
      </c>
      <c r="L57" s="15">
        <v>41580.457152777781</v>
      </c>
      <c r="M57" s="2">
        <v>95.196762084960938</v>
      </c>
      <c r="N57" s="15">
        <v>41580.457152777781</v>
      </c>
      <c r="O57" s="17">
        <v>8</v>
      </c>
      <c r="P57" s="11">
        <v>4.6999979019165039</v>
      </c>
      <c r="Q57" s="17">
        <v>0</v>
      </c>
      <c r="R57" s="11">
        <v>0</v>
      </c>
      <c r="S57" s="17">
        <v>0</v>
      </c>
      <c r="T57" s="11">
        <v>0</v>
      </c>
      <c r="U57" s="17">
        <v>0</v>
      </c>
      <c r="V57" s="11">
        <v>0</v>
      </c>
      <c r="W57" s="17">
        <v>0</v>
      </c>
      <c r="X57" s="11">
        <v>0</v>
      </c>
      <c r="Y57" s="11">
        <v>-99.94000244140625</v>
      </c>
      <c r="Z57" s="11">
        <v>-99.94000244140625</v>
      </c>
      <c r="AA57" s="11">
        <v>-99.94000244140625</v>
      </c>
      <c r="AB57" s="11">
        <v>-99.94000244140625</v>
      </c>
      <c r="AC57" s="11">
        <v>55</v>
      </c>
      <c r="AD57" s="11">
        <v>49.400001525878906</v>
      </c>
      <c r="AE57" s="11">
        <v>-99.94000244140625</v>
      </c>
      <c r="AF57" s="11">
        <v>61.629219055175781</v>
      </c>
      <c r="AG57" s="11">
        <v>53.037521362304688</v>
      </c>
      <c r="AH57" s="11">
        <v>8.5916976928710937</v>
      </c>
      <c r="AI57" s="11">
        <v>57.447616577148438</v>
      </c>
      <c r="AJ57" s="11">
        <v>53.037521362304688</v>
      </c>
      <c r="AK57" s="11">
        <v>4.41009521484375</v>
      </c>
      <c r="AL57" s="17">
        <v>0</v>
      </c>
      <c r="AM57" s="11">
        <v>0</v>
      </c>
      <c r="AN57" s="11"/>
    </row>
    <row r="58" spans="1:40" x14ac:dyDescent="0.25">
      <c r="A58" s="13">
        <v>57</v>
      </c>
      <c r="B58" s="14">
        <v>41580.458333333336</v>
      </c>
      <c r="C58" s="15">
        <v>41580.458333333336</v>
      </c>
      <c r="D58" t="s">
        <v>143</v>
      </c>
      <c r="E58" t="s">
        <v>143</v>
      </c>
      <c r="F58" t="s">
        <v>144</v>
      </c>
      <c r="G58" s="2">
        <v>53.550743103027344</v>
      </c>
      <c r="H58" s="2">
        <v>86.103469848632812</v>
      </c>
      <c r="I58" s="2">
        <v>47.164161682128906</v>
      </c>
      <c r="J58" s="15">
        <v>41580.467465277776</v>
      </c>
      <c r="K58" s="2">
        <v>79.700874328613281</v>
      </c>
      <c r="L58" s="15">
        <v>41580.462222222224</v>
      </c>
      <c r="M58" s="2">
        <v>104.31861877441406</v>
      </c>
      <c r="N58" s="15">
        <v>41580.462222222224</v>
      </c>
      <c r="O58" s="17">
        <v>16</v>
      </c>
      <c r="P58" s="11">
        <v>11.400007247924805</v>
      </c>
      <c r="Q58" s="17">
        <v>0</v>
      </c>
      <c r="R58" s="11">
        <v>0</v>
      </c>
      <c r="S58" s="17">
        <v>0</v>
      </c>
      <c r="T58" s="11">
        <v>0</v>
      </c>
      <c r="U58" s="17">
        <v>0</v>
      </c>
      <c r="V58" s="11">
        <v>0</v>
      </c>
      <c r="W58" s="17">
        <v>0</v>
      </c>
      <c r="X58" s="11">
        <v>0</v>
      </c>
      <c r="Y58" s="11">
        <v>-99.94000244140625</v>
      </c>
      <c r="Z58" s="11">
        <v>-99.94000244140625</v>
      </c>
      <c r="AA58" s="11">
        <v>-99.94000244140625</v>
      </c>
      <c r="AB58" s="11">
        <v>-99.94000244140625</v>
      </c>
      <c r="AC58" s="11">
        <v>54.700000762939453</v>
      </c>
      <c r="AD58" s="11">
        <v>49.600002288818359</v>
      </c>
      <c r="AE58" s="11">
        <v>-99.94000244140625</v>
      </c>
      <c r="AF58" s="11">
        <v>61.739295959472656</v>
      </c>
      <c r="AG58" s="11">
        <v>53.550743103027344</v>
      </c>
      <c r="AH58" s="11">
        <v>8.1885528564453125</v>
      </c>
      <c r="AI58" s="11">
        <v>59.471828460693359</v>
      </c>
      <c r="AJ58" s="11">
        <v>53.550743103027344</v>
      </c>
      <c r="AK58" s="11">
        <v>5.9210853576660156</v>
      </c>
      <c r="AL58" s="17">
        <v>0</v>
      </c>
      <c r="AM58" s="11">
        <v>0</v>
      </c>
      <c r="AN58" s="11"/>
    </row>
    <row r="59" spans="1:40" x14ac:dyDescent="0.25">
      <c r="A59" s="13">
        <v>58</v>
      </c>
      <c r="B59" s="14">
        <v>41580.479166666664</v>
      </c>
      <c r="C59" s="15">
        <v>41580.479166666664</v>
      </c>
      <c r="D59" t="s">
        <v>143</v>
      </c>
      <c r="E59" t="s">
        <v>143</v>
      </c>
      <c r="F59" t="s">
        <v>144</v>
      </c>
      <c r="G59" s="2">
        <v>68.233108520507813</v>
      </c>
      <c r="H59" s="2">
        <v>100.78582763671875</v>
      </c>
      <c r="I59" s="2">
        <v>49.292007446289063</v>
      </c>
      <c r="J59" s="15">
        <v>41580.481180555558</v>
      </c>
      <c r="K59" s="2">
        <v>89.400741577148438</v>
      </c>
      <c r="L59" s="15">
        <v>41580.494328703702</v>
      </c>
      <c r="M59" s="2">
        <v>101.97299194335937</v>
      </c>
      <c r="N59" s="15">
        <v>41580.494328703702</v>
      </c>
      <c r="O59" s="17">
        <v>8</v>
      </c>
      <c r="P59" s="11">
        <v>538.61553955078125</v>
      </c>
      <c r="Q59" s="17">
        <v>2</v>
      </c>
      <c r="R59" s="11">
        <v>1.0000001192092896</v>
      </c>
      <c r="S59" s="17">
        <v>0</v>
      </c>
      <c r="T59" s="11">
        <v>0</v>
      </c>
      <c r="U59" s="17">
        <v>0</v>
      </c>
      <c r="V59" s="11">
        <v>0</v>
      </c>
      <c r="W59" s="17">
        <v>0</v>
      </c>
      <c r="X59" s="11">
        <v>0</v>
      </c>
      <c r="Y59" s="11">
        <v>-99.94000244140625</v>
      </c>
      <c r="Z59" s="11">
        <v>-99.94000244140625</v>
      </c>
      <c r="AA59" s="11">
        <v>-99.94000244140625</v>
      </c>
      <c r="AB59" s="11">
        <v>-99.94000244140625</v>
      </c>
      <c r="AC59" s="11">
        <v>73.900001525878906</v>
      </c>
      <c r="AD59" s="11">
        <v>51.400001525878906</v>
      </c>
      <c r="AE59" s="11">
        <v>-99.94000244140625</v>
      </c>
      <c r="AF59" s="11">
        <v>71.754905700683594</v>
      </c>
      <c r="AG59" s="11">
        <v>68.233108520507813</v>
      </c>
      <c r="AH59" s="11">
        <v>3.5217971801757812</v>
      </c>
      <c r="AI59" s="11">
        <v>70.669609069824219</v>
      </c>
      <c r="AJ59" s="11">
        <v>68.233108520507813</v>
      </c>
      <c r="AK59" s="11">
        <v>2.4365005493164062</v>
      </c>
      <c r="AL59" s="17">
        <v>0</v>
      </c>
      <c r="AM59" s="11">
        <v>0</v>
      </c>
      <c r="AN59" s="11"/>
    </row>
    <row r="60" spans="1:40" x14ac:dyDescent="0.25">
      <c r="A60" s="13">
        <v>59</v>
      </c>
      <c r="B60" s="14">
        <v>41580.5</v>
      </c>
      <c r="C60" s="15">
        <v>41580.5</v>
      </c>
      <c r="D60" t="s">
        <v>143</v>
      </c>
      <c r="E60" t="s">
        <v>143</v>
      </c>
      <c r="F60" t="s">
        <v>144</v>
      </c>
      <c r="G60" s="2">
        <v>66.307815551757813</v>
      </c>
      <c r="H60" s="2">
        <v>98.86053466796875</v>
      </c>
      <c r="I60" s="2">
        <v>53.059295654296875</v>
      </c>
      <c r="J60" s="15">
        <v>41580.520115740743</v>
      </c>
      <c r="K60" s="2">
        <v>77.506881713867188</v>
      </c>
      <c r="L60" s="15">
        <v>41580.50136574074</v>
      </c>
      <c r="M60" s="2">
        <v>102.45160675048828</v>
      </c>
      <c r="N60" s="15">
        <v>41580.502164351848</v>
      </c>
      <c r="O60" s="17">
        <v>44</v>
      </c>
      <c r="P60" s="11">
        <v>780.05657958984375</v>
      </c>
      <c r="Q60" s="17">
        <v>0</v>
      </c>
      <c r="R60" s="11">
        <v>0</v>
      </c>
      <c r="S60" s="17">
        <v>0</v>
      </c>
      <c r="T60" s="11">
        <v>0</v>
      </c>
      <c r="U60" s="17">
        <v>0</v>
      </c>
      <c r="V60" s="11">
        <v>0</v>
      </c>
      <c r="W60" s="17">
        <v>0</v>
      </c>
      <c r="X60" s="11">
        <v>0</v>
      </c>
      <c r="Y60" s="11">
        <v>-99.94000244140625</v>
      </c>
      <c r="Z60" s="11">
        <v>-99.94000244140625</v>
      </c>
      <c r="AA60" s="11">
        <v>-99.94000244140625</v>
      </c>
      <c r="AB60" s="11">
        <v>-99.94000244140625</v>
      </c>
      <c r="AC60" s="11">
        <v>70.400001525878906</v>
      </c>
      <c r="AD60" s="11">
        <v>55.299999237060547</v>
      </c>
      <c r="AE60" s="11">
        <v>-99.94000244140625</v>
      </c>
      <c r="AF60" s="11">
        <v>66.812492370605469</v>
      </c>
      <c r="AG60" s="11">
        <v>66.307815551757813</v>
      </c>
      <c r="AH60" s="11">
        <v>0.50467681884765625</v>
      </c>
      <c r="AI60" s="11">
        <v>68.642486572265625</v>
      </c>
      <c r="AJ60" s="11">
        <v>66.307815551757813</v>
      </c>
      <c r="AK60" s="11">
        <v>2.3346710205078125</v>
      </c>
      <c r="AL60" s="17">
        <v>0</v>
      </c>
      <c r="AM60" s="11">
        <v>0</v>
      </c>
      <c r="AN60" s="11"/>
    </row>
    <row r="61" spans="1:40" x14ac:dyDescent="0.25">
      <c r="A61" s="13">
        <v>60</v>
      </c>
      <c r="B61" s="14">
        <v>41580.520833333336</v>
      </c>
      <c r="C61" s="15">
        <v>41580.520833333336</v>
      </c>
      <c r="D61" t="s">
        <v>143</v>
      </c>
      <c r="E61" t="s">
        <v>143</v>
      </c>
      <c r="F61" t="s">
        <v>144</v>
      </c>
      <c r="G61" s="2">
        <v>56.452053070068359</v>
      </c>
      <c r="H61" s="2">
        <v>89.004776000976563</v>
      </c>
      <c r="I61" s="2">
        <v>49.529754638671875</v>
      </c>
      <c r="J61" s="15">
        <v>41580.532395833332</v>
      </c>
      <c r="K61" s="2">
        <v>72.960708618164062</v>
      </c>
      <c r="L61" s="15">
        <v>41580.538680555554</v>
      </c>
      <c r="M61" s="2">
        <v>94.92779541015625</v>
      </c>
      <c r="N61" s="15">
        <v>41580.539236111108</v>
      </c>
      <c r="O61" s="17">
        <v>31</v>
      </c>
      <c r="P61" s="11">
        <v>27.100067138671875</v>
      </c>
      <c r="Q61" s="17">
        <v>0</v>
      </c>
      <c r="R61" s="11">
        <v>0</v>
      </c>
      <c r="S61" s="17">
        <v>0</v>
      </c>
      <c r="T61" s="11">
        <v>0</v>
      </c>
      <c r="U61" s="17">
        <v>0</v>
      </c>
      <c r="V61" s="11">
        <v>0</v>
      </c>
      <c r="W61" s="17">
        <v>0</v>
      </c>
      <c r="X61" s="11">
        <v>0</v>
      </c>
      <c r="Y61" s="11">
        <v>-99.94000244140625</v>
      </c>
      <c r="Z61" s="11">
        <v>-99.94000244140625</v>
      </c>
      <c r="AA61" s="11">
        <v>-99.94000244140625</v>
      </c>
      <c r="AB61" s="11">
        <v>-99.94000244140625</v>
      </c>
      <c r="AC61" s="11">
        <v>59.100002288818359</v>
      </c>
      <c r="AD61" s="11">
        <v>51.5</v>
      </c>
      <c r="AE61" s="11">
        <v>-99.94000244140625</v>
      </c>
      <c r="AF61" s="11">
        <v>62.413845062255859</v>
      </c>
      <c r="AG61" s="11">
        <v>56.452053070068359</v>
      </c>
      <c r="AH61" s="11">
        <v>5.9617919921875</v>
      </c>
      <c r="AI61" s="11">
        <v>60.595790863037109</v>
      </c>
      <c r="AJ61" s="11">
        <v>56.452053070068359</v>
      </c>
      <c r="AK61" s="11">
        <v>4.14373779296875</v>
      </c>
      <c r="AL61" s="17">
        <v>0</v>
      </c>
      <c r="AM61" s="11">
        <v>0</v>
      </c>
      <c r="AN61" s="11"/>
    </row>
    <row r="62" spans="1:40" x14ac:dyDescent="0.25">
      <c r="A62" s="13">
        <v>61</v>
      </c>
      <c r="B62" s="14">
        <v>41580.541666666664</v>
      </c>
      <c r="C62" s="15">
        <v>41580.541666666664</v>
      </c>
      <c r="D62" t="s">
        <v>143</v>
      </c>
      <c r="E62" t="s">
        <v>143</v>
      </c>
      <c r="F62" t="s">
        <v>144</v>
      </c>
      <c r="G62" s="2">
        <v>58.028858184814453</v>
      </c>
      <c r="H62" s="2">
        <v>90.581581115722656</v>
      </c>
      <c r="I62" s="2">
        <v>50.5106201171875</v>
      </c>
      <c r="J62" s="15">
        <v>41580.556516203702</v>
      </c>
      <c r="K62" s="2">
        <v>84.935958862304687</v>
      </c>
      <c r="L62" s="15">
        <v>41580.559918981482</v>
      </c>
      <c r="M62" s="2">
        <v>97.162467956542969</v>
      </c>
      <c r="N62" s="15">
        <v>41580.559918981482</v>
      </c>
      <c r="O62" s="17">
        <v>28</v>
      </c>
      <c r="P62" s="11">
        <v>31.800085067749023</v>
      </c>
      <c r="Q62" s="17">
        <v>0</v>
      </c>
      <c r="R62" s="11">
        <v>0</v>
      </c>
      <c r="S62" s="17">
        <v>0</v>
      </c>
      <c r="T62" s="11">
        <v>0</v>
      </c>
      <c r="U62" s="17">
        <v>0</v>
      </c>
      <c r="V62" s="11">
        <v>0</v>
      </c>
      <c r="W62" s="17">
        <v>0</v>
      </c>
      <c r="X62" s="11">
        <v>0</v>
      </c>
      <c r="Y62" s="11">
        <v>-99.94000244140625</v>
      </c>
      <c r="Z62" s="11">
        <v>-99.94000244140625</v>
      </c>
      <c r="AA62" s="11">
        <v>-99.94000244140625</v>
      </c>
      <c r="AB62" s="11">
        <v>-99.94000244140625</v>
      </c>
      <c r="AC62" s="11">
        <v>57.299999237060547</v>
      </c>
      <c r="AD62" s="11">
        <v>52.299999237060547</v>
      </c>
      <c r="AE62" s="11">
        <v>-99.94000244140625</v>
      </c>
      <c r="AF62" s="11">
        <v>63.535678863525391</v>
      </c>
      <c r="AG62" s="11">
        <v>58.028858184814453</v>
      </c>
      <c r="AH62" s="11">
        <v>5.5068206787109375</v>
      </c>
      <c r="AI62" s="11">
        <v>64.519386291503906</v>
      </c>
      <c r="AJ62" s="11">
        <v>58.028858184814453</v>
      </c>
      <c r="AK62" s="11">
        <v>6.4905281066894531</v>
      </c>
      <c r="AL62" s="17">
        <v>0</v>
      </c>
      <c r="AM62" s="11">
        <v>0</v>
      </c>
      <c r="AN62" s="11"/>
    </row>
    <row r="63" spans="1:40" x14ac:dyDescent="0.25">
      <c r="A63" s="13">
        <v>62</v>
      </c>
      <c r="B63" s="14">
        <v>41580.5625</v>
      </c>
      <c r="C63" s="15">
        <v>41580.5625</v>
      </c>
      <c r="D63" t="s">
        <v>143</v>
      </c>
      <c r="E63" t="s">
        <v>143</v>
      </c>
      <c r="F63" t="s">
        <v>144</v>
      </c>
      <c r="G63" s="2">
        <v>61.198970794677734</v>
      </c>
      <c r="H63" s="2">
        <v>93.751693725585938</v>
      </c>
      <c r="I63" s="2">
        <v>50.523006439208984</v>
      </c>
      <c r="J63" s="15">
        <v>41580.567025462966</v>
      </c>
      <c r="K63" s="2">
        <v>82.564353942871094</v>
      </c>
      <c r="L63" s="15">
        <v>41580.57603009259</v>
      </c>
      <c r="M63" s="2">
        <v>97.418266296386719</v>
      </c>
      <c r="N63" s="15">
        <v>41580.57603009259</v>
      </c>
      <c r="O63" s="17">
        <v>121</v>
      </c>
      <c r="P63" s="11">
        <v>130.99879455566406</v>
      </c>
      <c r="Q63" s="17">
        <v>0</v>
      </c>
      <c r="R63" s="11">
        <v>0</v>
      </c>
      <c r="S63" s="17">
        <v>0</v>
      </c>
      <c r="T63" s="11">
        <v>0</v>
      </c>
      <c r="U63" s="17">
        <v>0</v>
      </c>
      <c r="V63" s="11">
        <v>0</v>
      </c>
      <c r="W63" s="17">
        <v>0</v>
      </c>
      <c r="X63" s="11">
        <v>0</v>
      </c>
      <c r="Y63" s="11">
        <v>-99.94000244140625</v>
      </c>
      <c r="Z63" s="11">
        <v>-99.94000244140625</v>
      </c>
      <c r="AA63" s="11">
        <v>-99.94000244140625</v>
      </c>
      <c r="AB63" s="11">
        <v>-99.94000244140625</v>
      </c>
      <c r="AC63" s="11">
        <v>60.799999237060547</v>
      </c>
      <c r="AD63" s="11">
        <v>53.100002288818359</v>
      </c>
      <c r="AE63" s="11">
        <v>-99.94000244140625</v>
      </c>
      <c r="AF63" s="11">
        <v>64.954689025878906</v>
      </c>
      <c r="AG63" s="11">
        <v>61.198970794677734</v>
      </c>
      <c r="AH63" s="11">
        <v>3.7557182312011719</v>
      </c>
      <c r="AI63" s="11">
        <v>66.455284118652344</v>
      </c>
      <c r="AJ63" s="11">
        <v>61.198970794677734</v>
      </c>
      <c r="AK63" s="11">
        <v>5.2563133239746094</v>
      </c>
      <c r="AL63" s="17">
        <v>0</v>
      </c>
      <c r="AM63" s="11">
        <v>0</v>
      </c>
      <c r="AN63" s="11"/>
    </row>
    <row r="64" spans="1:40" x14ac:dyDescent="0.25">
      <c r="A64" s="13">
        <v>63</v>
      </c>
      <c r="B64" s="14">
        <v>41580.583333333336</v>
      </c>
      <c r="C64" s="15">
        <v>41580.583333333336</v>
      </c>
      <c r="D64" t="s">
        <v>143</v>
      </c>
      <c r="E64" t="s">
        <v>143</v>
      </c>
      <c r="F64" t="s">
        <v>144</v>
      </c>
      <c r="G64" s="2">
        <v>56.040489196777344</v>
      </c>
      <c r="H64" s="2">
        <v>88.593215942382812</v>
      </c>
      <c r="I64" s="2">
        <v>48.664714813232422</v>
      </c>
      <c r="J64" s="15">
        <v>41580.587395833332</v>
      </c>
      <c r="K64" s="2">
        <v>79.716339111328125</v>
      </c>
      <c r="L64" s="15">
        <v>41580.589212962965</v>
      </c>
      <c r="M64" s="2">
        <v>93.791938781738281</v>
      </c>
      <c r="N64" s="15">
        <v>41580.589212962965</v>
      </c>
      <c r="O64" s="17">
        <v>67</v>
      </c>
      <c r="P64" s="11">
        <v>46.199867248535156</v>
      </c>
      <c r="Q64" s="17">
        <v>0</v>
      </c>
      <c r="R64" s="11">
        <v>0</v>
      </c>
      <c r="S64" s="17">
        <v>0</v>
      </c>
      <c r="T64" s="11">
        <v>0</v>
      </c>
      <c r="U64" s="17">
        <v>0</v>
      </c>
      <c r="V64" s="11">
        <v>0</v>
      </c>
      <c r="W64" s="17">
        <v>0</v>
      </c>
      <c r="X64" s="11">
        <v>0</v>
      </c>
      <c r="Y64" s="11">
        <v>-99.94000244140625</v>
      </c>
      <c r="Z64" s="11">
        <v>-99.94000244140625</v>
      </c>
      <c r="AA64" s="11">
        <v>-99.94000244140625</v>
      </c>
      <c r="AB64" s="11">
        <v>-99.94000244140625</v>
      </c>
      <c r="AC64" s="11">
        <v>57.400001525878906</v>
      </c>
      <c r="AD64" s="11">
        <v>51.5</v>
      </c>
      <c r="AE64" s="11">
        <v>-99.94000244140625</v>
      </c>
      <c r="AF64" s="11">
        <v>63.443485260009766</v>
      </c>
      <c r="AG64" s="11">
        <v>56.040489196777344</v>
      </c>
      <c r="AH64" s="11">
        <v>7.4029960632324219</v>
      </c>
      <c r="AI64" s="11">
        <v>62.162715911865234</v>
      </c>
      <c r="AJ64" s="11">
        <v>56.040489196777344</v>
      </c>
      <c r="AK64" s="11">
        <v>6.1222267150878906</v>
      </c>
      <c r="AL64" s="17">
        <v>0</v>
      </c>
      <c r="AM64" s="11">
        <v>0</v>
      </c>
      <c r="AN64" s="11"/>
    </row>
    <row r="65" spans="1:40" x14ac:dyDescent="0.25">
      <c r="A65" s="13">
        <v>64</v>
      </c>
      <c r="B65" s="14">
        <v>41580.604166666664</v>
      </c>
      <c r="C65" s="15">
        <v>41580.604166666664</v>
      </c>
      <c r="D65" t="s">
        <v>143</v>
      </c>
      <c r="E65" t="s">
        <v>143</v>
      </c>
      <c r="F65" t="s">
        <v>144</v>
      </c>
      <c r="G65" s="2">
        <v>52.663486480712891</v>
      </c>
      <c r="H65" s="2">
        <v>85.216209411621094</v>
      </c>
      <c r="I65" s="2">
        <v>46.996658325195313</v>
      </c>
      <c r="J65" s="15">
        <v>41580.618287037039</v>
      </c>
      <c r="K65" s="2">
        <v>76.869422912597656</v>
      </c>
      <c r="L65" s="15">
        <v>41580.620694444442</v>
      </c>
      <c r="M65" s="2">
        <v>90.969024658203125</v>
      </c>
      <c r="N65" s="15">
        <v>41580.620694444442</v>
      </c>
      <c r="O65" s="17">
        <v>8</v>
      </c>
      <c r="P65" s="11">
        <v>7.6999950408935547</v>
      </c>
      <c r="Q65" s="17">
        <v>0</v>
      </c>
      <c r="R65" s="11">
        <v>0</v>
      </c>
      <c r="S65" s="17">
        <v>0</v>
      </c>
      <c r="T65" s="11">
        <v>0</v>
      </c>
      <c r="U65" s="17">
        <v>0</v>
      </c>
      <c r="V65" s="11">
        <v>0</v>
      </c>
      <c r="W65" s="17">
        <v>0</v>
      </c>
      <c r="X65" s="11">
        <v>0</v>
      </c>
      <c r="Y65" s="11">
        <v>-99.94000244140625</v>
      </c>
      <c r="Z65" s="11">
        <v>-99.94000244140625</v>
      </c>
      <c r="AA65" s="11">
        <v>-99.94000244140625</v>
      </c>
      <c r="AB65" s="11">
        <v>-99.94000244140625</v>
      </c>
      <c r="AC65" s="11">
        <v>53.600002288818359</v>
      </c>
      <c r="AD65" s="11">
        <v>48.700000762939453</v>
      </c>
      <c r="AE65" s="11">
        <v>-99.94000244140625</v>
      </c>
      <c r="AF65" s="11">
        <v>58.958236694335938</v>
      </c>
      <c r="AG65" s="11">
        <v>52.663486480712891</v>
      </c>
      <c r="AH65" s="11">
        <v>6.2947502136230469</v>
      </c>
      <c r="AI65" s="11">
        <v>56.361549377441406</v>
      </c>
      <c r="AJ65" s="11">
        <v>52.663486480712891</v>
      </c>
      <c r="AK65" s="11">
        <v>3.6980628967285156</v>
      </c>
      <c r="AL65" s="17">
        <v>0</v>
      </c>
      <c r="AM65" s="11">
        <v>0</v>
      </c>
      <c r="AN65" s="11"/>
    </row>
    <row r="66" spans="1:40" x14ac:dyDescent="0.25">
      <c r="A66" s="13">
        <v>65</v>
      </c>
      <c r="B66" s="14">
        <v>41580.625</v>
      </c>
      <c r="C66" s="15">
        <v>41580.625</v>
      </c>
      <c r="D66" t="s">
        <v>143</v>
      </c>
      <c r="E66" t="s">
        <v>143</v>
      </c>
      <c r="F66" t="s">
        <v>144</v>
      </c>
      <c r="G66" s="2">
        <v>55.287704467773438</v>
      </c>
      <c r="H66" s="2">
        <v>87.840423583984375</v>
      </c>
      <c r="I66" s="2">
        <v>47.017555236816406</v>
      </c>
      <c r="J66" s="15">
        <v>41580.639189814814</v>
      </c>
      <c r="K66" s="2">
        <v>80.205856323242188</v>
      </c>
      <c r="L66" s="15">
        <v>41580.642592592594</v>
      </c>
      <c r="M66" s="2">
        <v>97.523193359375</v>
      </c>
      <c r="N66" s="15">
        <v>41580.630300925928</v>
      </c>
      <c r="O66" s="17">
        <v>36</v>
      </c>
      <c r="P66" s="11">
        <v>34.700042724609375</v>
      </c>
      <c r="Q66" s="17">
        <v>0</v>
      </c>
      <c r="R66" s="11">
        <v>0</v>
      </c>
      <c r="S66" s="17">
        <v>0</v>
      </c>
      <c r="T66" s="11">
        <v>0</v>
      </c>
      <c r="U66" s="17">
        <v>0</v>
      </c>
      <c r="V66" s="11">
        <v>0</v>
      </c>
      <c r="W66" s="17">
        <v>0</v>
      </c>
      <c r="X66" s="11">
        <v>0</v>
      </c>
      <c r="Y66" s="11">
        <v>-99.94000244140625</v>
      </c>
      <c r="Z66" s="11">
        <v>-99.94000244140625</v>
      </c>
      <c r="AA66" s="11">
        <v>-99.94000244140625</v>
      </c>
      <c r="AB66" s="11">
        <v>-99.94000244140625</v>
      </c>
      <c r="AC66" s="11">
        <v>56.799999237060547</v>
      </c>
      <c r="AD66" s="11">
        <v>48.400001525878906</v>
      </c>
      <c r="AE66" s="11">
        <v>-99.94000244140625</v>
      </c>
      <c r="AF66" s="11">
        <v>60.211574554443359</v>
      </c>
      <c r="AG66" s="11">
        <v>55.287704467773438</v>
      </c>
      <c r="AH66" s="11">
        <v>4.9238700866699219</v>
      </c>
      <c r="AI66" s="11">
        <v>61.54168701171875</v>
      </c>
      <c r="AJ66" s="11">
        <v>55.287704467773438</v>
      </c>
      <c r="AK66" s="11">
        <v>6.2539825439453125</v>
      </c>
      <c r="AL66" s="17">
        <v>0</v>
      </c>
      <c r="AM66" s="11">
        <v>0</v>
      </c>
      <c r="AN66" s="11"/>
    </row>
    <row r="67" spans="1:40" x14ac:dyDescent="0.25">
      <c r="A67" s="13">
        <v>66</v>
      </c>
      <c r="B67" s="14">
        <v>41580.645833333336</v>
      </c>
      <c r="C67" s="15">
        <v>41580.645833333336</v>
      </c>
      <c r="D67" t="s">
        <v>143</v>
      </c>
      <c r="E67" t="s">
        <v>143</v>
      </c>
      <c r="F67" t="s">
        <v>144</v>
      </c>
      <c r="G67" s="2">
        <v>54.383136749267578</v>
      </c>
      <c r="H67" s="2">
        <v>86.935859680175781</v>
      </c>
      <c r="I67" s="2">
        <v>46.335960388183594</v>
      </c>
      <c r="J67" s="15">
        <v>41580.666631944441</v>
      </c>
      <c r="K67" s="2">
        <v>76.884971618652344</v>
      </c>
      <c r="L67" s="15">
        <v>41580.662858796299</v>
      </c>
      <c r="M67" s="2">
        <v>93.472732543945313</v>
      </c>
      <c r="N67" s="15">
        <v>41580.655729166669</v>
      </c>
      <c r="O67" s="17">
        <v>25</v>
      </c>
      <c r="P67" s="11">
        <v>23.400053024291992</v>
      </c>
      <c r="Q67" s="17">
        <v>0</v>
      </c>
      <c r="R67" s="11">
        <v>0</v>
      </c>
      <c r="S67" s="17">
        <v>0</v>
      </c>
      <c r="T67" s="11">
        <v>0</v>
      </c>
      <c r="U67" s="17">
        <v>0</v>
      </c>
      <c r="V67" s="11">
        <v>0</v>
      </c>
      <c r="W67" s="17">
        <v>0</v>
      </c>
      <c r="X67" s="11">
        <v>0</v>
      </c>
      <c r="Y67" s="11">
        <v>-99.94000244140625</v>
      </c>
      <c r="Z67" s="11">
        <v>-99.94000244140625</v>
      </c>
      <c r="AA67" s="11">
        <v>-99.94000244140625</v>
      </c>
      <c r="AB67" s="11">
        <v>-99.94000244140625</v>
      </c>
      <c r="AC67" s="11">
        <v>57.299999237060547</v>
      </c>
      <c r="AD67" s="11">
        <v>48</v>
      </c>
      <c r="AE67" s="11">
        <v>-99.94000244140625</v>
      </c>
      <c r="AF67" s="11">
        <v>60.331600189208984</v>
      </c>
      <c r="AG67" s="11">
        <v>54.383136749267578</v>
      </c>
      <c r="AH67" s="11">
        <v>5.9484634399414062</v>
      </c>
      <c r="AI67" s="11">
        <v>58.225555419921875</v>
      </c>
      <c r="AJ67" s="11">
        <v>54.383136749267578</v>
      </c>
      <c r="AK67" s="11">
        <v>3.8424186706542969</v>
      </c>
      <c r="AL67" s="17">
        <v>0</v>
      </c>
      <c r="AM67" s="11">
        <v>0</v>
      </c>
      <c r="AN67" s="11"/>
    </row>
    <row r="68" spans="1:40" x14ac:dyDescent="0.25">
      <c r="A68" s="13">
        <v>67</v>
      </c>
      <c r="B68" s="14">
        <v>41580.666666666664</v>
      </c>
      <c r="C68" s="15">
        <v>41580.666666666664</v>
      </c>
      <c r="D68" t="s">
        <v>143</v>
      </c>
      <c r="E68" t="s">
        <v>143</v>
      </c>
      <c r="F68" t="s">
        <v>144</v>
      </c>
      <c r="G68" s="2">
        <v>51.190521240234375</v>
      </c>
      <c r="H68" s="2">
        <v>83.743240356445313</v>
      </c>
      <c r="I68" s="2">
        <v>45.552394866943359</v>
      </c>
      <c r="J68" s="15">
        <v>41580.686388888891</v>
      </c>
      <c r="K68" s="2">
        <v>68.537513732910156</v>
      </c>
      <c r="L68" s="15">
        <v>41580.68340277778</v>
      </c>
      <c r="M68" s="2">
        <v>80.735687255859375</v>
      </c>
      <c r="N68" s="15">
        <v>41580.677916666667</v>
      </c>
      <c r="O68" s="17">
        <v>2</v>
      </c>
      <c r="P68" s="11">
        <v>0.70000004768371582</v>
      </c>
      <c r="Q68" s="17">
        <v>0</v>
      </c>
      <c r="R68" s="11">
        <v>0</v>
      </c>
      <c r="S68" s="17">
        <v>0</v>
      </c>
      <c r="T68" s="11">
        <v>0</v>
      </c>
      <c r="U68" s="17">
        <v>0</v>
      </c>
      <c r="V68" s="11">
        <v>0</v>
      </c>
      <c r="W68" s="17">
        <v>0</v>
      </c>
      <c r="X68" s="11">
        <v>0</v>
      </c>
      <c r="Y68" s="11">
        <v>-99.94000244140625</v>
      </c>
      <c r="Z68" s="11">
        <v>-99.94000244140625</v>
      </c>
      <c r="AA68" s="11">
        <v>-99.94000244140625</v>
      </c>
      <c r="AB68" s="11">
        <v>-99.94000244140625</v>
      </c>
      <c r="AC68" s="11">
        <v>53.5</v>
      </c>
      <c r="AD68" s="11">
        <v>47.100002288818359</v>
      </c>
      <c r="AE68" s="11">
        <v>-99.94000244140625</v>
      </c>
      <c r="AF68" s="11">
        <v>58.139331817626953</v>
      </c>
      <c r="AG68" s="11">
        <v>51.190521240234375</v>
      </c>
      <c r="AH68" s="11">
        <v>6.9488105773925781</v>
      </c>
      <c r="AI68" s="11">
        <v>53.843029022216797</v>
      </c>
      <c r="AJ68" s="11">
        <v>51.190521240234375</v>
      </c>
      <c r="AK68" s="11">
        <v>2.6525077819824219</v>
      </c>
      <c r="AL68" s="17">
        <v>0</v>
      </c>
      <c r="AM68" s="11">
        <v>0</v>
      </c>
      <c r="AN68" s="11"/>
    </row>
    <row r="69" spans="1:40" x14ac:dyDescent="0.25">
      <c r="A69" s="13">
        <v>68</v>
      </c>
      <c r="B69" s="14">
        <v>41580.6875</v>
      </c>
      <c r="C69" s="15">
        <v>41580.6875</v>
      </c>
      <c r="D69" t="s">
        <v>143</v>
      </c>
      <c r="E69" t="s">
        <v>143</v>
      </c>
      <c r="F69" t="s">
        <v>144</v>
      </c>
      <c r="G69" s="2">
        <v>54.572380065917969</v>
      </c>
      <c r="H69" s="2">
        <v>87.125106811523438</v>
      </c>
      <c r="I69" s="2">
        <v>45.889259338378906</v>
      </c>
      <c r="J69" s="15">
        <v>41580.68953703704</v>
      </c>
      <c r="K69" s="2">
        <v>82.758499145507813</v>
      </c>
      <c r="L69" s="15">
        <v>41580.705879629626</v>
      </c>
      <c r="M69" s="2">
        <v>93.850318908691406</v>
      </c>
      <c r="N69" s="15">
        <v>41580.705879629626</v>
      </c>
      <c r="O69" s="17">
        <v>15</v>
      </c>
      <c r="P69" s="11">
        <v>24.200056076049805</v>
      </c>
      <c r="Q69" s="17">
        <v>0</v>
      </c>
      <c r="R69" s="11">
        <v>0</v>
      </c>
      <c r="S69" s="17">
        <v>0</v>
      </c>
      <c r="T69" s="11">
        <v>0</v>
      </c>
      <c r="U69" s="17">
        <v>0</v>
      </c>
      <c r="V69" s="11">
        <v>0</v>
      </c>
      <c r="W69" s="17">
        <v>0</v>
      </c>
      <c r="X69" s="11">
        <v>0</v>
      </c>
      <c r="Y69" s="11">
        <v>-99.94000244140625</v>
      </c>
      <c r="Z69" s="11">
        <v>-99.94000244140625</v>
      </c>
      <c r="AA69" s="11">
        <v>-99.94000244140625</v>
      </c>
      <c r="AB69" s="11">
        <v>-99.94000244140625</v>
      </c>
      <c r="AC69" s="11">
        <v>53.799999237060547</v>
      </c>
      <c r="AD69" s="11">
        <v>47.5</v>
      </c>
      <c r="AE69" s="11">
        <v>-99.94000244140625</v>
      </c>
      <c r="AF69" s="11">
        <v>59.792083740234375</v>
      </c>
      <c r="AG69" s="11">
        <v>54.572380065917969</v>
      </c>
      <c r="AH69" s="11">
        <v>5.2197036743164062</v>
      </c>
      <c r="AI69" s="11">
        <v>60.228397369384766</v>
      </c>
      <c r="AJ69" s="11">
        <v>54.572380065917969</v>
      </c>
      <c r="AK69" s="11">
        <v>5.6560173034667969</v>
      </c>
      <c r="AL69" s="17">
        <v>0</v>
      </c>
      <c r="AM69" s="11">
        <v>0</v>
      </c>
      <c r="AN69" s="11"/>
    </row>
    <row r="70" spans="1:40" x14ac:dyDescent="0.25">
      <c r="A70" s="13">
        <v>69</v>
      </c>
      <c r="B70" s="14">
        <v>41580.708333333336</v>
      </c>
      <c r="C70" s="15">
        <v>41580.708333333336</v>
      </c>
      <c r="D70" t="s">
        <v>143</v>
      </c>
      <c r="E70" t="s">
        <v>143</v>
      </c>
      <c r="F70" t="s">
        <v>144</v>
      </c>
      <c r="G70" s="2">
        <v>50.603588104248047</v>
      </c>
      <c r="H70" s="2">
        <v>83.15631103515625</v>
      </c>
      <c r="I70" s="2">
        <v>45.990226745605469</v>
      </c>
      <c r="J70" s="15">
        <v>41580.721261574072</v>
      </c>
      <c r="K70" s="2">
        <v>68.65252685546875</v>
      </c>
      <c r="L70" s="15">
        <v>41580.710949074077</v>
      </c>
      <c r="M70" s="2">
        <v>81.19964599609375</v>
      </c>
      <c r="N70" s="15">
        <v>41580.708749999998</v>
      </c>
      <c r="O70" s="17">
        <v>2</v>
      </c>
      <c r="P70" s="11">
        <v>2.9999992847442627</v>
      </c>
      <c r="Q70" s="17">
        <v>0</v>
      </c>
      <c r="R70" s="11">
        <v>0</v>
      </c>
      <c r="S70" s="17">
        <v>0</v>
      </c>
      <c r="T70" s="11">
        <v>0</v>
      </c>
      <c r="U70" s="17">
        <v>0</v>
      </c>
      <c r="V70" s="11">
        <v>0</v>
      </c>
      <c r="W70" s="17">
        <v>0</v>
      </c>
      <c r="X70" s="11">
        <v>0</v>
      </c>
      <c r="Y70" s="11">
        <v>-99.94000244140625</v>
      </c>
      <c r="Z70" s="11">
        <v>-99.94000244140625</v>
      </c>
      <c r="AA70" s="11">
        <v>-99.94000244140625</v>
      </c>
      <c r="AB70" s="11">
        <v>-99.94000244140625</v>
      </c>
      <c r="AC70" s="11">
        <v>52.100002288818359</v>
      </c>
      <c r="AD70" s="11">
        <v>47.400001525878906</v>
      </c>
      <c r="AE70" s="11">
        <v>-99.94000244140625</v>
      </c>
      <c r="AF70" s="11">
        <v>58.006278991699219</v>
      </c>
      <c r="AG70" s="11">
        <v>50.603588104248047</v>
      </c>
      <c r="AH70" s="11">
        <v>7.4026908874511719</v>
      </c>
      <c r="AI70" s="11">
        <v>53.52716064453125</v>
      </c>
      <c r="AJ70" s="11">
        <v>50.603588104248047</v>
      </c>
      <c r="AK70" s="11">
        <v>2.9235725402832031</v>
      </c>
      <c r="AL70" s="17">
        <v>0</v>
      </c>
      <c r="AM70" s="11">
        <v>0</v>
      </c>
      <c r="AN70" s="11"/>
    </row>
    <row r="71" spans="1:40" x14ac:dyDescent="0.25">
      <c r="A71" s="13">
        <v>70</v>
      </c>
      <c r="B71" s="14">
        <v>41580.729166666664</v>
      </c>
      <c r="C71" s="15">
        <v>41580.729166666664</v>
      </c>
      <c r="D71" t="s">
        <v>143</v>
      </c>
      <c r="E71" t="s">
        <v>143</v>
      </c>
      <c r="F71" t="s">
        <v>144</v>
      </c>
      <c r="G71" s="2">
        <v>57.466152191162109</v>
      </c>
      <c r="H71" s="2">
        <v>90.018875122070313</v>
      </c>
      <c r="I71" s="2">
        <v>46.160831451416016</v>
      </c>
      <c r="J71" s="15">
        <v>41580.7344212963</v>
      </c>
      <c r="K71" s="2">
        <v>72.848716735839844</v>
      </c>
      <c r="L71" s="15">
        <v>41580.749884259261</v>
      </c>
      <c r="M71" s="2">
        <v>93.496025085449219</v>
      </c>
      <c r="N71" s="15">
        <v>41580.731979166667</v>
      </c>
      <c r="O71" s="17">
        <v>101</v>
      </c>
      <c r="P71" s="11">
        <v>50.699798583984375</v>
      </c>
      <c r="Q71" s="17">
        <v>0</v>
      </c>
      <c r="R71" s="11">
        <v>0</v>
      </c>
      <c r="S71" s="17">
        <v>0</v>
      </c>
      <c r="T71" s="11">
        <v>0</v>
      </c>
      <c r="U71" s="17">
        <v>0</v>
      </c>
      <c r="V71" s="11">
        <v>0</v>
      </c>
      <c r="W71" s="17">
        <v>0</v>
      </c>
      <c r="X71" s="11">
        <v>0</v>
      </c>
      <c r="Y71" s="11">
        <v>-99.94000244140625</v>
      </c>
      <c r="Z71" s="11">
        <v>-99.94000244140625</v>
      </c>
      <c r="AA71" s="11">
        <v>-99.94000244140625</v>
      </c>
      <c r="AB71" s="11">
        <v>-99.94000244140625</v>
      </c>
      <c r="AC71" s="11">
        <v>60.700000762939453</v>
      </c>
      <c r="AD71" s="11">
        <v>49.900001525878906</v>
      </c>
      <c r="AE71" s="11">
        <v>-99.94000244140625</v>
      </c>
      <c r="AF71" s="11">
        <v>60.200790405273437</v>
      </c>
      <c r="AG71" s="11">
        <v>57.466152191162109</v>
      </c>
      <c r="AH71" s="11">
        <v>2.7346382141113281</v>
      </c>
      <c r="AI71" s="11">
        <v>62.1895751953125</v>
      </c>
      <c r="AJ71" s="11">
        <v>57.466152191162109</v>
      </c>
      <c r="AK71" s="11">
        <v>4.7234230041503906</v>
      </c>
      <c r="AL71" s="17">
        <v>0</v>
      </c>
      <c r="AM71" s="11">
        <v>0</v>
      </c>
      <c r="AN71" s="11"/>
    </row>
    <row r="72" spans="1:40" x14ac:dyDescent="0.25">
      <c r="A72" s="13">
        <v>71</v>
      </c>
      <c r="B72" s="14">
        <v>41580.75</v>
      </c>
      <c r="C72" s="15">
        <v>41580.75</v>
      </c>
      <c r="D72" t="s">
        <v>143</v>
      </c>
      <c r="E72" t="s">
        <v>143</v>
      </c>
      <c r="F72" t="s">
        <v>144</v>
      </c>
      <c r="G72" s="2">
        <v>68.111495971679688</v>
      </c>
      <c r="H72" s="2">
        <v>100.66421508789062</v>
      </c>
      <c r="I72" s="2">
        <v>58.346870422363281</v>
      </c>
      <c r="J72" s="15">
        <v>41580.750254629631</v>
      </c>
      <c r="K72" s="2">
        <v>77.195289611816406</v>
      </c>
      <c r="L72" s="15">
        <v>41580.762789351851</v>
      </c>
      <c r="M72" s="2">
        <v>91.206146240234375</v>
      </c>
      <c r="N72" s="15">
        <v>41580.76771990741</v>
      </c>
      <c r="O72" s="17">
        <v>279</v>
      </c>
      <c r="P72" s="11">
        <v>1692.9337158203125</v>
      </c>
      <c r="Q72" s="17">
        <v>0</v>
      </c>
      <c r="R72" s="11">
        <v>0</v>
      </c>
      <c r="S72" s="17">
        <v>0</v>
      </c>
      <c r="T72" s="11">
        <v>0</v>
      </c>
      <c r="U72" s="17">
        <v>0</v>
      </c>
      <c r="V72" s="11">
        <v>0</v>
      </c>
      <c r="W72" s="17">
        <v>0</v>
      </c>
      <c r="X72" s="11">
        <v>0</v>
      </c>
      <c r="Y72" s="11">
        <v>-99.94000244140625</v>
      </c>
      <c r="Z72" s="11">
        <v>-99.94000244140625</v>
      </c>
      <c r="AA72" s="11">
        <v>-99.94000244140625</v>
      </c>
      <c r="AB72" s="11">
        <v>-99.94000244140625</v>
      </c>
      <c r="AC72" s="11">
        <v>71.300003051757813</v>
      </c>
      <c r="AD72" s="11">
        <v>63.700000762939453</v>
      </c>
      <c r="AE72" s="11">
        <v>-99.94000244140625</v>
      </c>
      <c r="AF72" s="11">
        <v>67.122665405273437</v>
      </c>
      <c r="AG72" s="11">
        <v>68.111495971679688</v>
      </c>
      <c r="AH72" s="11">
        <v>-0.98883056640625</v>
      </c>
      <c r="AI72" s="11">
        <v>74.669486999511719</v>
      </c>
      <c r="AJ72" s="11">
        <v>68.111495971679688</v>
      </c>
      <c r="AK72" s="11">
        <v>6.5579910278320312</v>
      </c>
      <c r="AL72" s="17">
        <v>0</v>
      </c>
      <c r="AM72" s="11">
        <v>0</v>
      </c>
      <c r="AN72" s="11"/>
    </row>
    <row r="73" spans="1:40" x14ac:dyDescent="0.25">
      <c r="A73" s="13">
        <v>72</v>
      </c>
      <c r="B73" s="14">
        <v>41580.770833333336</v>
      </c>
      <c r="C73" s="15">
        <v>41580.770833333336</v>
      </c>
      <c r="D73" t="s">
        <v>143</v>
      </c>
      <c r="E73" t="s">
        <v>143</v>
      </c>
      <c r="F73" t="s">
        <v>144</v>
      </c>
      <c r="G73" s="2">
        <v>70.172752380371094</v>
      </c>
      <c r="H73" s="2">
        <v>102.72547912597656</v>
      </c>
      <c r="I73" s="2">
        <v>62.210094451904297</v>
      </c>
      <c r="J73" s="15">
        <v>41580.78833333333</v>
      </c>
      <c r="K73" s="2">
        <v>78.181159973144531</v>
      </c>
      <c r="L73" s="15">
        <v>41580.781643518516</v>
      </c>
      <c r="M73" s="2">
        <v>94.908943176269531</v>
      </c>
      <c r="N73" s="15">
        <v>41580.785231481481</v>
      </c>
      <c r="O73" s="17">
        <v>3</v>
      </c>
      <c r="P73" s="11">
        <v>1799.0078125</v>
      </c>
      <c r="Q73" s="17">
        <v>0</v>
      </c>
      <c r="R73" s="11">
        <v>0</v>
      </c>
      <c r="S73" s="17">
        <v>0</v>
      </c>
      <c r="T73" s="11">
        <v>0</v>
      </c>
      <c r="U73" s="17">
        <v>0</v>
      </c>
      <c r="V73" s="11">
        <v>0</v>
      </c>
      <c r="W73" s="17">
        <v>0</v>
      </c>
      <c r="X73" s="11">
        <v>0</v>
      </c>
      <c r="Y73" s="11">
        <v>-99.94000244140625</v>
      </c>
      <c r="Z73" s="11">
        <v>-99.94000244140625</v>
      </c>
      <c r="AA73" s="11">
        <v>-99.94000244140625</v>
      </c>
      <c r="AB73" s="11">
        <v>-99.94000244140625</v>
      </c>
      <c r="AC73" s="11">
        <v>73.300003051757812</v>
      </c>
      <c r="AD73" s="11">
        <v>65.900001525878906</v>
      </c>
      <c r="AE73" s="11">
        <v>-99.94000244140625</v>
      </c>
      <c r="AF73" s="11">
        <v>68.984825134277344</v>
      </c>
      <c r="AG73" s="11">
        <v>70.172752380371094</v>
      </c>
      <c r="AH73" s="11">
        <v>-1.18792724609375</v>
      </c>
      <c r="AI73" s="11">
        <v>75.840438842773438</v>
      </c>
      <c r="AJ73" s="11">
        <v>70.172752380371094</v>
      </c>
      <c r="AK73" s="11">
        <v>5.6676864624023438</v>
      </c>
      <c r="AL73" s="17">
        <v>0</v>
      </c>
      <c r="AM73" s="11">
        <v>0</v>
      </c>
      <c r="AN73" s="11"/>
    </row>
    <row r="74" spans="1:40" x14ac:dyDescent="0.25">
      <c r="A74" s="13">
        <v>73</v>
      </c>
      <c r="B74" s="14">
        <v>41580.791666666664</v>
      </c>
      <c r="C74" s="15">
        <v>41580.791666666664</v>
      </c>
      <c r="D74" t="s">
        <v>143</v>
      </c>
      <c r="E74" t="s">
        <v>143</v>
      </c>
      <c r="F74" t="s">
        <v>144</v>
      </c>
      <c r="G74" s="2">
        <v>68.827491760253906</v>
      </c>
      <c r="H74" s="2">
        <v>101.38021850585937</v>
      </c>
      <c r="I74" s="2">
        <v>60.381351470947266</v>
      </c>
      <c r="J74" s="15">
        <v>41580.801655092589</v>
      </c>
      <c r="K74" s="2">
        <v>77.341331481933594</v>
      </c>
      <c r="L74" s="15">
        <v>41580.795092592591</v>
      </c>
      <c r="M74" s="2">
        <v>90.504852294921875</v>
      </c>
      <c r="N74" s="15">
        <v>41580.798379629632</v>
      </c>
      <c r="O74" s="17">
        <v>149</v>
      </c>
      <c r="P74" s="11">
        <v>1773.214111328125</v>
      </c>
      <c r="Q74" s="17">
        <v>0</v>
      </c>
      <c r="R74" s="11">
        <v>0</v>
      </c>
      <c r="S74" s="17">
        <v>0</v>
      </c>
      <c r="T74" s="11">
        <v>0</v>
      </c>
      <c r="U74" s="17">
        <v>0</v>
      </c>
      <c r="V74" s="11">
        <v>0</v>
      </c>
      <c r="W74" s="17">
        <v>0</v>
      </c>
      <c r="X74" s="11">
        <v>0</v>
      </c>
      <c r="Y74" s="11">
        <v>-99.94000244140625</v>
      </c>
      <c r="Z74" s="11">
        <v>-99.94000244140625</v>
      </c>
      <c r="AA74" s="11">
        <v>-99.94000244140625</v>
      </c>
      <c r="AB74" s="11">
        <v>-99.94000244140625</v>
      </c>
      <c r="AC74" s="11">
        <v>72.300003051757813</v>
      </c>
      <c r="AD74" s="11">
        <v>64.400001525878906</v>
      </c>
      <c r="AE74" s="11">
        <v>-99.94000244140625</v>
      </c>
      <c r="AF74" s="11">
        <v>67.675041198730469</v>
      </c>
      <c r="AG74" s="11">
        <v>68.827491760253906</v>
      </c>
      <c r="AH74" s="11">
        <v>-1.1524505615234375</v>
      </c>
      <c r="AI74" s="11">
        <v>75.026283264160156</v>
      </c>
      <c r="AJ74" s="11">
        <v>68.827491760253906</v>
      </c>
      <c r="AK74" s="11">
        <v>6.19879150390625</v>
      </c>
      <c r="AL74" s="17">
        <v>0</v>
      </c>
      <c r="AM74" s="11">
        <v>0</v>
      </c>
      <c r="AN74" s="11"/>
    </row>
    <row r="75" spans="1:40" x14ac:dyDescent="0.25">
      <c r="A75" s="13">
        <v>74</v>
      </c>
      <c r="B75" s="14">
        <v>41580.8125</v>
      </c>
      <c r="C75" s="15">
        <v>41580.8125</v>
      </c>
      <c r="D75" t="s">
        <v>143</v>
      </c>
      <c r="E75" t="s">
        <v>143</v>
      </c>
      <c r="F75" t="s">
        <v>144</v>
      </c>
      <c r="G75" s="2">
        <v>68.388595581054687</v>
      </c>
      <c r="H75" s="2">
        <v>100.94131469726562</v>
      </c>
      <c r="I75" s="2">
        <v>59.712985992431641</v>
      </c>
      <c r="J75" s="15">
        <v>41580.828194444446</v>
      </c>
      <c r="K75" s="2">
        <v>76.835464477539062</v>
      </c>
      <c r="L75" s="15">
        <v>41580.83189814815</v>
      </c>
      <c r="M75" s="2">
        <v>90.787322998046875</v>
      </c>
      <c r="N75" s="15">
        <v>41580.816932870373</v>
      </c>
      <c r="O75" s="17">
        <v>318</v>
      </c>
      <c r="P75" s="11">
        <v>1709.629638671875</v>
      </c>
      <c r="Q75" s="17">
        <v>0</v>
      </c>
      <c r="R75" s="11">
        <v>0</v>
      </c>
      <c r="S75" s="17">
        <v>0</v>
      </c>
      <c r="T75" s="11">
        <v>0</v>
      </c>
      <c r="U75" s="17">
        <v>0</v>
      </c>
      <c r="V75" s="11">
        <v>0</v>
      </c>
      <c r="W75" s="17">
        <v>0</v>
      </c>
      <c r="X75" s="11">
        <v>0</v>
      </c>
      <c r="Y75" s="11">
        <v>-99.94000244140625</v>
      </c>
      <c r="Z75" s="11">
        <v>-99.94000244140625</v>
      </c>
      <c r="AA75" s="11">
        <v>-99.94000244140625</v>
      </c>
      <c r="AB75" s="11">
        <v>-99.94000244140625</v>
      </c>
      <c r="AC75" s="11">
        <v>71.5</v>
      </c>
      <c r="AD75" s="11">
        <v>63.700000762939453</v>
      </c>
      <c r="AE75" s="11">
        <v>-99.94000244140625</v>
      </c>
      <c r="AF75" s="11">
        <v>68.545852661132813</v>
      </c>
      <c r="AG75" s="11">
        <v>68.388595581054687</v>
      </c>
      <c r="AH75" s="11">
        <v>0.157257080078125</v>
      </c>
      <c r="AI75" s="11">
        <v>74.781745910644531</v>
      </c>
      <c r="AJ75" s="11">
        <v>68.388595581054687</v>
      </c>
      <c r="AK75" s="11">
        <v>6.3931503295898437</v>
      </c>
      <c r="AL75" s="17">
        <v>0</v>
      </c>
      <c r="AM75" s="11">
        <v>0</v>
      </c>
      <c r="AN75" s="11"/>
    </row>
    <row r="76" spans="1:40" x14ac:dyDescent="0.25">
      <c r="A76" s="13">
        <v>75</v>
      </c>
      <c r="B76" s="14">
        <v>41580.833333333336</v>
      </c>
      <c r="C76" s="15">
        <v>41580.833333333336</v>
      </c>
      <c r="D76" t="s">
        <v>143</v>
      </c>
      <c r="E76" t="s">
        <v>143</v>
      </c>
      <c r="F76" t="s">
        <v>144</v>
      </c>
      <c r="G76" s="2">
        <v>67.039649963378906</v>
      </c>
      <c r="H76" s="2">
        <v>99.592376708984375</v>
      </c>
      <c r="I76" s="2">
        <v>56.635410308837891</v>
      </c>
      <c r="J76" s="15">
        <v>41580.84337962963</v>
      </c>
      <c r="K76" s="2">
        <v>79.742607116699219</v>
      </c>
      <c r="L76" s="15">
        <v>41580.836817129632</v>
      </c>
      <c r="M76" s="2">
        <v>90.86737060546875</v>
      </c>
      <c r="N76" s="15">
        <v>41580.846053240741</v>
      </c>
      <c r="O76" s="17">
        <v>964</v>
      </c>
      <c r="P76" s="11">
        <v>1184.35791015625</v>
      </c>
      <c r="Q76" s="17">
        <v>0</v>
      </c>
      <c r="R76" s="11">
        <v>0</v>
      </c>
      <c r="S76" s="17">
        <v>0</v>
      </c>
      <c r="T76" s="11">
        <v>0</v>
      </c>
      <c r="U76" s="17">
        <v>0</v>
      </c>
      <c r="V76" s="11">
        <v>0</v>
      </c>
      <c r="W76" s="17">
        <v>0</v>
      </c>
      <c r="X76" s="11">
        <v>0</v>
      </c>
      <c r="Y76" s="11">
        <v>-99.94000244140625</v>
      </c>
      <c r="Z76" s="11">
        <v>-99.94000244140625</v>
      </c>
      <c r="AA76" s="11">
        <v>-99.94000244140625</v>
      </c>
      <c r="AB76" s="11">
        <v>-99.94000244140625</v>
      </c>
      <c r="AC76" s="11">
        <v>70.900001525878906</v>
      </c>
      <c r="AD76" s="11">
        <v>61.400001525878906</v>
      </c>
      <c r="AE76" s="11">
        <v>-99.94000244140625</v>
      </c>
      <c r="AF76" s="11">
        <v>66.131446838378906</v>
      </c>
      <c r="AG76" s="11">
        <v>67.039649963378906</v>
      </c>
      <c r="AH76" s="11">
        <v>-0.908203125</v>
      </c>
      <c r="AI76" s="11">
        <v>74.311515808105469</v>
      </c>
      <c r="AJ76" s="11">
        <v>67.039649963378906</v>
      </c>
      <c r="AK76" s="11">
        <v>7.2718658447265625</v>
      </c>
      <c r="AL76" s="17">
        <v>0</v>
      </c>
      <c r="AM76" s="11">
        <v>0</v>
      </c>
      <c r="AN76" s="11"/>
    </row>
    <row r="77" spans="1:40" x14ac:dyDescent="0.25">
      <c r="A77" s="13">
        <v>76</v>
      </c>
      <c r="B77" s="14">
        <v>41580.854166666664</v>
      </c>
      <c r="C77" s="15">
        <v>41580.854166666664</v>
      </c>
      <c r="D77" t="s">
        <v>143</v>
      </c>
      <c r="E77" t="s">
        <v>143</v>
      </c>
      <c r="F77" t="s">
        <v>144</v>
      </c>
      <c r="G77" s="2">
        <v>66.283195495605469</v>
      </c>
      <c r="H77" s="2">
        <v>98.835922241210938</v>
      </c>
      <c r="I77" s="2">
        <v>54.267341613769531</v>
      </c>
      <c r="J77" s="15">
        <v>41580.868206018517</v>
      </c>
      <c r="K77" s="2">
        <v>76.410285949707031</v>
      </c>
      <c r="L77" s="15">
        <v>41580.873240740744</v>
      </c>
      <c r="M77" s="2">
        <v>95.826263427734375</v>
      </c>
      <c r="N77" s="15">
        <v>41580.873101851852</v>
      </c>
      <c r="O77" s="17">
        <v>1078</v>
      </c>
      <c r="P77" s="11">
        <v>920.62225341796875</v>
      </c>
      <c r="Q77" s="17">
        <v>0</v>
      </c>
      <c r="R77" s="11">
        <v>0</v>
      </c>
      <c r="S77" s="17">
        <v>0</v>
      </c>
      <c r="T77" s="11">
        <v>0</v>
      </c>
      <c r="U77" s="17">
        <v>0</v>
      </c>
      <c r="V77" s="11">
        <v>0</v>
      </c>
      <c r="W77" s="17">
        <v>0</v>
      </c>
      <c r="X77" s="11">
        <v>0</v>
      </c>
      <c r="Y77" s="11">
        <v>-99.94000244140625</v>
      </c>
      <c r="Z77" s="11">
        <v>-99.94000244140625</v>
      </c>
      <c r="AA77" s="11">
        <v>-99.94000244140625</v>
      </c>
      <c r="AB77" s="11">
        <v>-99.94000244140625</v>
      </c>
      <c r="AC77" s="11">
        <v>70.700004577636719</v>
      </c>
      <c r="AD77" s="11">
        <v>59.900001525878906</v>
      </c>
      <c r="AE77" s="11">
        <v>-99.94000244140625</v>
      </c>
      <c r="AF77" s="11">
        <v>65.333885192871094</v>
      </c>
      <c r="AG77" s="11">
        <v>66.283195495605469</v>
      </c>
      <c r="AH77" s="11">
        <v>-0.949310302734375</v>
      </c>
      <c r="AI77" s="11">
        <v>73.744903564453125</v>
      </c>
      <c r="AJ77" s="11">
        <v>66.283195495605469</v>
      </c>
      <c r="AK77" s="11">
        <v>7.4617080688476563</v>
      </c>
      <c r="AL77" s="17">
        <v>0</v>
      </c>
      <c r="AM77" s="11">
        <v>0</v>
      </c>
      <c r="AN77" s="11"/>
    </row>
    <row r="78" spans="1:40" x14ac:dyDescent="0.25">
      <c r="A78" s="13">
        <v>77</v>
      </c>
      <c r="B78" s="14">
        <v>41580.875</v>
      </c>
      <c r="C78" s="15">
        <v>41580.875</v>
      </c>
      <c r="D78" t="s">
        <v>143</v>
      </c>
      <c r="E78" t="s">
        <v>143</v>
      </c>
      <c r="F78" t="s">
        <v>144</v>
      </c>
      <c r="G78" s="2">
        <v>67.83416748046875</v>
      </c>
      <c r="H78" s="2">
        <v>100.38688659667969</v>
      </c>
      <c r="I78" s="2">
        <v>54.206783294677734</v>
      </c>
      <c r="J78" s="15">
        <v>41580.889120370368</v>
      </c>
      <c r="K78" s="2">
        <v>77.430335998535156</v>
      </c>
      <c r="L78" s="15">
        <v>41580.880844907406</v>
      </c>
      <c r="M78" s="2">
        <v>89.998207092285156</v>
      </c>
      <c r="N78" s="15">
        <v>41580.875092592592</v>
      </c>
      <c r="O78" s="17">
        <v>1088</v>
      </c>
      <c r="P78" s="11">
        <v>1171.760986328125</v>
      </c>
      <c r="Q78" s="17">
        <v>0</v>
      </c>
      <c r="R78" s="11">
        <v>0</v>
      </c>
      <c r="S78" s="17">
        <v>0</v>
      </c>
      <c r="T78" s="11">
        <v>0</v>
      </c>
      <c r="U78" s="17">
        <v>0</v>
      </c>
      <c r="V78" s="11">
        <v>0</v>
      </c>
      <c r="W78" s="17">
        <v>0</v>
      </c>
      <c r="X78" s="11">
        <v>0</v>
      </c>
      <c r="Y78" s="11">
        <v>-99.94000244140625</v>
      </c>
      <c r="Z78" s="11">
        <v>-99.94000244140625</v>
      </c>
      <c r="AA78" s="11">
        <v>-99.94000244140625</v>
      </c>
      <c r="AB78" s="11">
        <v>-99.94000244140625</v>
      </c>
      <c r="AC78" s="11">
        <v>72.200004577636719</v>
      </c>
      <c r="AD78" s="11">
        <v>60.5</v>
      </c>
      <c r="AE78" s="11">
        <v>-99.94000244140625</v>
      </c>
      <c r="AF78" s="11">
        <v>67.125816345214844</v>
      </c>
      <c r="AG78" s="11">
        <v>67.83416748046875</v>
      </c>
      <c r="AH78" s="11">
        <v>-0.70835113525390625</v>
      </c>
      <c r="AI78" s="11">
        <v>75.544563293457031</v>
      </c>
      <c r="AJ78" s="11">
        <v>67.83416748046875</v>
      </c>
      <c r="AK78" s="11">
        <v>7.7103958129882812</v>
      </c>
      <c r="AL78" s="17">
        <v>0</v>
      </c>
      <c r="AM78" s="11">
        <v>0</v>
      </c>
      <c r="AN78" s="11"/>
    </row>
    <row r="79" spans="1:40" x14ac:dyDescent="0.25">
      <c r="A79" s="13">
        <v>78</v>
      </c>
      <c r="B79" s="14">
        <v>41580.895833333336</v>
      </c>
      <c r="C79" s="15">
        <v>41580.895833333336</v>
      </c>
      <c r="D79" t="s">
        <v>143</v>
      </c>
      <c r="E79" t="s">
        <v>143</v>
      </c>
      <c r="F79" t="s">
        <v>144</v>
      </c>
      <c r="G79" s="2">
        <v>65.8797607421875</v>
      </c>
      <c r="H79" s="2">
        <v>98.432479858398438</v>
      </c>
      <c r="I79" s="2">
        <v>53.662128448486328</v>
      </c>
      <c r="J79" s="15">
        <v>41580.913530092592</v>
      </c>
      <c r="K79" s="2">
        <v>76.212631225585937</v>
      </c>
      <c r="L79" s="15">
        <v>41580.897002314814</v>
      </c>
      <c r="M79" s="2">
        <v>87.903083801269531</v>
      </c>
      <c r="N79" s="15">
        <v>41580.908726851849</v>
      </c>
      <c r="O79" s="17">
        <v>1095</v>
      </c>
      <c r="P79" s="11">
        <v>809.84930419921875</v>
      </c>
      <c r="Q79" s="17">
        <v>0</v>
      </c>
      <c r="R79" s="11">
        <v>0</v>
      </c>
      <c r="S79" s="17">
        <v>0</v>
      </c>
      <c r="T79" s="11">
        <v>0</v>
      </c>
      <c r="U79" s="17">
        <v>0</v>
      </c>
      <c r="V79" s="11">
        <v>0</v>
      </c>
      <c r="W79" s="17">
        <v>0</v>
      </c>
      <c r="X79" s="11">
        <v>0</v>
      </c>
      <c r="Y79" s="11">
        <v>-99.94000244140625</v>
      </c>
      <c r="Z79" s="11">
        <v>-99.94000244140625</v>
      </c>
      <c r="AA79" s="11">
        <v>-99.94000244140625</v>
      </c>
      <c r="AB79" s="11">
        <v>-99.94000244140625</v>
      </c>
      <c r="AC79" s="11">
        <v>70.400001525878906</v>
      </c>
      <c r="AD79" s="11">
        <v>58.200000762939453</v>
      </c>
      <c r="AE79" s="11">
        <v>-99.94000244140625</v>
      </c>
      <c r="AF79" s="11">
        <v>66.024131774902344</v>
      </c>
      <c r="AG79" s="11">
        <v>65.8797607421875</v>
      </c>
      <c r="AH79" s="11">
        <v>0.14437103271484375</v>
      </c>
      <c r="AI79" s="11">
        <v>73.057464599609375</v>
      </c>
      <c r="AJ79" s="11">
        <v>65.8797607421875</v>
      </c>
      <c r="AK79" s="11">
        <v>7.177703857421875</v>
      </c>
      <c r="AL79" s="17">
        <v>0</v>
      </c>
      <c r="AM79" s="11">
        <v>0</v>
      </c>
      <c r="AN79" s="11"/>
    </row>
    <row r="80" spans="1:40" x14ac:dyDescent="0.25">
      <c r="A80" s="13">
        <v>79</v>
      </c>
      <c r="B80" s="14">
        <v>41580.916666666664</v>
      </c>
      <c r="C80" s="15">
        <v>41580.916666666664</v>
      </c>
      <c r="D80" t="s">
        <v>143</v>
      </c>
      <c r="E80" t="s">
        <v>143</v>
      </c>
      <c r="F80" t="s">
        <v>144</v>
      </c>
      <c r="G80" s="2">
        <v>62.484771728515625</v>
      </c>
      <c r="H80" s="2">
        <v>95.037490844726563</v>
      </c>
      <c r="I80" s="2">
        <v>52.147632598876953</v>
      </c>
      <c r="J80" s="15">
        <v>41580.929189814815</v>
      </c>
      <c r="K80" s="2">
        <v>75.007957458496094</v>
      </c>
      <c r="L80" s="15">
        <v>41580.919421296298</v>
      </c>
      <c r="M80" s="2">
        <v>87.9510498046875</v>
      </c>
      <c r="N80" s="15">
        <v>41580.936469907407</v>
      </c>
      <c r="O80" s="17">
        <v>493</v>
      </c>
      <c r="P80" s="11">
        <v>311.10977172851562</v>
      </c>
      <c r="Q80" s="17">
        <v>0</v>
      </c>
      <c r="R80" s="11">
        <v>0</v>
      </c>
      <c r="S80" s="17">
        <v>0</v>
      </c>
      <c r="T80" s="11">
        <v>0</v>
      </c>
      <c r="U80" s="17">
        <v>0</v>
      </c>
      <c r="V80" s="11">
        <v>0</v>
      </c>
      <c r="W80" s="17">
        <v>0</v>
      </c>
      <c r="X80" s="11">
        <v>0</v>
      </c>
      <c r="Y80" s="11">
        <v>-99.94000244140625</v>
      </c>
      <c r="Z80" s="11">
        <v>-99.94000244140625</v>
      </c>
      <c r="AA80" s="11">
        <v>-99.94000244140625</v>
      </c>
      <c r="AB80" s="11">
        <v>-99.94000244140625</v>
      </c>
      <c r="AC80" s="11">
        <v>65.599998474121094</v>
      </c>
      <c r="AD80" s="11">
        <v>55.200000762939453</v>
      </c>
      <c r="AE80" s="11">
        <v>-99.94000244140625</v>
      </c>
      <c r="AF80" s="11">
        <v>63.251987457275391</v>
      </c>
      <c r="AG80" s="11">
        <v>62.484771728515625</v>
      </c>
      <c r="AH80" s="11">
        <v>0.76721572875976563</v>
      </c>
      <c r="AI80" s="11">
        <v>69.696205139160156</v>
      </c>
      <c r="AJ80" s="11">
        <v>62.484771728515625</v>
      </c>
      <c r="AK80" s="11">
        <v>7.2114334106445313</v>
      </c>
      <c r="AL80" s="17">
        <v>0</v>
      </c>
      <c r="AM80" s="11">
        <v>0</v>
      </c>
      <c r="AN80" s="11"/>
    </row>
    <row r="81" spans="1:40" x14ac:dyDescent="0.25">
      <c r="A81" s="13">
        <v>80</v>
      </c>
      <c r="B81" s="14">
        <v>41580.9375</v>
      </c>
      <c r="C81" s="15">
        <v>41580.9375</v>
      </c>
      <c r="D81" t="s">
        <v>143</v>
      </c>
      <c r="E81" t="s">
        <v>143</v>
      </c>
      <c r="F81" t="s">
        <v>144</v>
      </c>
      <c r="G81" s="2">
        <v>59.118427276611328</v>
      </c>
      <c r="H81" s="2">
        <v>91.671150207519531</v>
      </c>
      <c r="I81" s="2">
        <v>51.526763916015625</v>
      </c>
      <c r="J81" s="15">
        <v>41580.947592592594</v>
      </c>
      <c r="K81" s="2">
        <v>74.988227844238281</v>
      </c>
      <c r="L81" s="15">
        <v>41580.938750000001</v>
      </c>
      <c r="M81" s="2">
        <v>88.475845336914063</v>
      </c>
      <c r="N81" s="15">
        <v>41580.938750000001</v>
      </c>
      <c r="O81" s="17">
        <v>50</v>
      </c>
      <c r="P81" s="11">
        <v>31.200082778930664</v>
      </c>
      <c r="Q81" s="17">
        <v>0</v>
      </c>
      <c r="R81" s="11">
        <v>0</v>
      </c>
      <c r="S81" s="17">
        <v>0</v>
      </c>
      <c r="T81" s="11">
        <v>0</v>
      </c>
      <c r="U81" s="17">
        <v>0</v>
      </c>
      <c r="V81" s="11">
        <v>0</v>
      </c>
      <c r="W81" s="17">
        <v>0</v>
      </c>
      <c r="X81" s="11">
        <v>0</v>
      </c>
      <c r="Y81" s="11">
        <v>-99.94000244140625</v>
      </c>
      <c r="Z81" s="11">
        <v>-99.94000244140625</v>
      </c>
      <c r="AA81" s="11">
        <v>-99.94000244140625</v>
      </c>
      <c r="AB81" s="11">
        <v>-99.94000244140625</v>
      </c>
      <c r="AC81" s="11">
        <v>61.799999237060547</v>
      </c>
      <c r="AD81" s="11">
        <v>53.700000762939453</v>
      </c>
      <c r="AE81" s="11">
        <v>-99.94000244140625</v>
      </c>
      <c r="AF81" s="11">
        <v>61.870304107666016</v>
      </c>
      <c r="AG81" s="11">
        <v>59.118427276611328</v>
      </c>
      <c r="AH81" s="11">
        <v>2.7518768310546875</v>
      </c>
      <c r="AI81" s="11">
        <v>63.717506408691406</v>
      </c>
      <c r="AJ81" s="11">
        <v>59.118427276611328</v>
      </c>
      <c r="AK81" s="11">
        <v>4.5990791320800781</v>
      </c>
      <c r="AL81" s="17">
        <v>0</v>
      </c>
      <c r="AM81" s="11">
        <v>0</v>
      </c>
      <c r="AN81" s="11"/>
    </row>
    <row r="82" spans="1:40" x14ac:dyDescent="0.25">
      <c r="A82" s="13">
        <v>81</v>
      </c>
      <c r="B82" s="14">
        <v>41580.958333333336</v>
      </c>
      <c r="C82" s="15">
        <v>41580.958333333336</v>
      </c>
      <c r="D82" t="s">
        <v>143</v>
      </c>
      <c r="E82" t="s">
        <v>143</v>
      </c>
      <c r="F82" t="s">
        <v>144</v>
      </c>
      <c r="G82" s="2">
        <v>58.764629364013672</v>
      </c>
      <c r="H82" s="2">
        <v>91.317352294921875</v>
      </c>
      <c r="I82" s="2">
        <v>50.974102020263672</v>
      </c>
      <c r="J82" s="15">
        <v>41580.972002314818</v>
      </c>
      <c r="K82" s="2">
        <v>68.237541198730469</v>
      </c>
      <c r="L82" s="15">
        <v>41580.960115740738</v>
      </c>
      <c r="M82" s="2">
        <v>86.101524353027344</v>
      </c>
      <c r="N82" s="15">
        <v>41580.966550925928</v>
      </c>
      <c r="O82" s="17">
        <v>47</v>
      </c>
      <c r="P82" s="11">
        <v>16.000024795532227</v>
      </c>
      <c r="Q82" s="17">
        <v>0</v>
      </c>
      <c r="R82" s="11">
        <v>0</v>
      </c>
      <c r="S82" s="17">
        <v>0</v>
      </c>
      <c r="T82" s="11">
        <v>0</v>
      </c>
      <c r="U82" s="17">
        <v>0</v>
      </c>
      <c r="V82" s="11">
        <v>0</v>
      </c>
      <c r="W82" s="17">
        <v>0</v>
      </c>
      <c r="X82" s="11">
        <v>0</v>
      </c>
      <c r="Y82" s="11">
        <v>-99.94000244140625</v>
      </c>
      <c r="Z82" s="11">
        <v>-99.94000244140625</v>
      </c>
      <c r="AA82" s="11">
        <v>-99.94000244140625</v>
      </c>
      <c r="AB82" s="11">
        <v>-99.94000244140625</v>
      </c>
      <c r="AC82" s="11">
        <v>61.799999237060547</v>
      </c>
      <c r="AD82" s="11">
        <v>53</v>
      </c>
      <c r="AE82" s="11">
        <v>-99.94000244140625</v>
      </c>
      <c r="AF82" s="11">
        <v>59.554607391357422</v>
      </c>
      <c r="AG82" s="11">
        <v>58.764629364013672</v>
      </c>
      <c r="AH82" s="11">
        <v>0.78997802734375</v>
      </c>
      <c r="AI82" s="11">
        <v>63.222660064697266</v>
      </c>
      <c r="AJ82" s="11">
        <v>58.764629364013672</v>
      </c>
      <c r="AK82" s="11">
        <v>4.4580307006835938</v>
      </c>
      <c r="AL82" s="17">
        <v>0</v>
      </c>
      <c r="AM82" s="11">
        <v>0</v>
      </c>
      <c r="AN82" s="11"/>
    </row>
    <row r="83" spans="1:40" x14ac:dyDescent="0.25">
      <c r="A83" s="13">
        <v>82</v>
      </c>
      <c r="B83" s="14">
        <v>41580.979166666664</v>
      </c>
      <c r="C83" s="15">
        <v>41580.979166666664</v>
      </c>
      <c r="D83" t="s">
        <v>143</v>
      </c>
      <c r="E83" t="s">
        <v>143</v>
      </c>
      <c r="F83" t="s">
        <v>144</v>
      </c>
      <c r="G83" s="2">
        <v>56.860744476318359</v>
      </c>
      <c r="H83" s="2">
        <v>89.413467407226562</v>
      </c>
      <c r="I83" s="2">
        <v>51.385112762451172</v>
      </c>
      <c r="J83" s="15">
        <v>41580.979907407411</v>
      </c>
      <c r="K83" s="2">
        <v>72.467178344726563</v>
      </c>
      <c r="L83" s="15">
        <v>41580.991493055553</v>
      </c>
      <c r="M83" s="2">
        <v>85.196609497070312</v>
      </c>
      <c r="N83" s="15">
        <v>41580.991562499999</v>
      </c>
      <c r="O83" s="17">
        <v>50</v>
      </c>
      <c r="P83" s="11">
        <v>22.700050354003906</v>
      </c>
      <c r="Q83" s="17">
        <v>0</v>
      </c>
      <c r="R83" s="11">
        <v>0</v>
      </c>
      <c r="S83" s="17">
        <v>0</v>
      </c>
      <c r="T83" s="11">
        <v>0</v>
      </c>
      <c r="U83" s="17">
        <v>0</v>
      </c>
      <c r="V83" s="11">
        <v>0</v>
      </c>
      <c r="W83" s="17">
        <v>0</v>
      </c>
      <c r="X83" s="11">
        <v>0</v>
      </c>
      <c r="Y83" s="11">
        <v>-99.94000244140625</v>
      </c>
      <c r="Z83" s="11">
        <v>-99.94000244140625</v>
      </c>
      <c r="AA83" s="11">
        <v>-99.94000244140625</v>
      </c>
      <c r="AB83" s="11">
        <v>-99.94000244140625</v>
      </c>
      <c r="AC83" s="11">
        <v>59.5</v>
      </c>
      <c r="AD83" s="11">
        <v>52.900001525878906</v>
      </c>
      <c r="AE83" s="11">
        <v>-99.94000244140625</v>
      </c>
      <c r="AF83" s="11">
        <v>59.420475006103516</v>
      </c>
      <c r="AG83" s="11">
        <v>56.860744476318359</v>
      </c>
      <c r="AH83" s="11">
        <v>2.5597305297851562</v>
      </c>
      <c r="AI83" s="11">
        <v>62.06597900390625</v>
      </c>
      <c r="AJ83" s="11">
        <v>56.860744476318359</v>
      </c>
      <c r="AK83" s="11">
        <v>5.2052345275878906</v>
      </c>
      <c r="AL83" s="17">
        <v>0</v>
      </c>
      <c r="AM83" s="11">
        <v>0</v>
      </c>
      <c r="AN83" s="11"/>
    </row>
    <row r="84" spans="1:40" x14ac:dyDescent="0.25">
      <c r="A84" s="13">
        <v>83</v>
      </c>
      <c r="B84" s="14">
        <v>41581</v>
      </c>
      <c r="C84" s="15">
        <v>41581</v>
      </c>
      <c r="D84" t="s">
        <v>143</v>
      </c>
      <c r="E84" t="s">
        <v>143</v>
      </c>
      <c r="F84" t="s">
        <v>144</v>
      </c>
      <c r="G84" s="2">
        <v>57.895847320556641</v>
      </c>
      <c r="H84" s="2">
        <v>90.448570251464844</v>
      </c>
      <c r="I84" s="2">
        <v>50.264194488525391</v>
      </c>
      <c r="J84" s="15">
        <v>41581.020601851851</v>
      </c>
      <c r="K84" s="2">
        <v>73.671195983886719</v>
      </c>
      <c r="L84" s="15">
        <v>41581.007025462961</v>
      </c>
      <c r="M84" s="2">
        <v>86.556991577148438</v>
      </c>
      <c r="N84" s="15">
        <v>41581.007025462961</v>
      </c>
      <c r="O84" s="17">
        <v>184</v>
      </c>
      <c r="P84" s="11">
        <v>78.799369812011719</v>
      </c>
      <c r="Q84" s="17">
        <v>0</v>
      </c>
      <c r="R84" s="11">
        <v>0</v>
      </c>
      <c r="S84" s="17">
        <v>0</v>
      </c>
      <c r="T84" s="11">
        <v>0</v>
      </c>
      <c r="U84" s="17">
        <v>0</v>
      </c>
      <c r="V84" s="11">
        <v>0</v>
      </c>
      <c r="W84" s="17">
        <v>0</v>
      </c>
      <c r="X84" s="11">
        <v>0</v>
      </c>
      <c r="Y84" s="11">
        <v>-99.94000244140625</v>
      </c>
      <c r="Z84" s="11">
        <v>-99.94000244140625</v>
      </c>
      <c r="AA84" s="11">
        <v>-99.94000244140625</v>
      </c>
      <c r="AB84" s="11">
        <v>-99.94000244140625</v>
      </c>
      <c r="AC84" s="11">
        <v>60.5</v>
      </c>
      <c r="AD84" s="11">
        <v>52.5</v>
      </c>
      <c r="AE84" s="11">
        <v>-99.94000244140625</v>
      </c>
      <c r="AF84" s="11">
        <v>58.85211181640625</v>
      </c>
      <c r="AG84" s="11">
        <v>57.895847320556641</v>
      </c>
      <c r="AH84" s="11">
        <v>0.95626449584960938</v>
      </c>
      <c r="AI84" s="11">
        <v>64.986137390136719</v>
      </c>
      <c r="AJ84" s="11">
        <v>57.895847320556641</v>
      </c>
      <c r="AK84" s="11">
        <v>7.0902900695800781</v>
      </c>
      <c r="AL84" s="17">
        <v>0</v>
      </c>
      <c r="AM84" s="11">
        <v>0</v>
      </c>
      <c r="AN84" s="11"/>
    </row>
    <row r="85" spans="1:40" x14ac:dyDescent="0.25">
      <c r="A85" s="13">
        <v>84</v>
      </c>
      <c r="B85" s="14">
        <v>41581.020833333336</v>
      </c>
      <c r="C85" s="15">
        <v>41581.020833333336</v>
      </c>
      <c r="D85" t="s">
        <v>143</v>
      </c>
      <c r="E85" t="s">
        <v>143</v>
      </c>
      <c r="F85" t="s">
        <v>144</v>
      </c>
      <c r="G85" s="2">
        <v>57.590309143066406</v>
      </c>
      <c r="H85" s="2">
        <v>90.143035888671875</v>
      </c>
      <c r="I85" s="2">
        <v>49.379901885986328</v>
      </c>
      <c r="J85" s="15">
        <v>41581.029918981483</v>
      </c>
      <c r="K85" s="2">
        <v>73.236549377441406</v>
      </c>
      <c r="L85" s="15">
        <v>41581.035312499997</v>
      </c>
      <c r="M85" s="2">
        <v>85.526725769042969</v>
      </c>
      <c r="N85" s="15">
        <v>41581.037604166668</v>
      </c>
      <c r="O85" s="17">
        <v>234</v>
      </c>
      <c r="P85" s="11">
        <v>101.99901580810547</v>
      </c>
      <c r="Q85" s="17">
        <v>0</v>
      </c>
      <c r="R85" s="11">
        <v>0</v>
      </c>
      <c r="S85" s="17">
        <v>0</v>
      </c>
      <c r="T85" s="11">
        <v>0</v>
      </c>
      <c r="U85" s="17">
        <v>0</v>
      </c>
      <c r="V85" s="11">
        <v>0</v>
      </c>
      <c r="W85" s="17">
        <v>0</v>
      </c>
      <c r="X85" s="11">
        <v>0</v>
      </c>
      <c r="Y85" s="11">
        <v>-99.94000244140625</v>
      </c>
      <c r="Z85" s="11">
        <v>-99.94000244140625</v>
      </c>
      <c r="AA85" s="11">
        <v>-99.94000244140625</v>
      </c>
      <c r="AB85" s="11">
        <v>-99.94000244140625</v>
      </c>
      <c r="AC85" s="11">
        <v>60.299999237060547</v>
      </c>
      <c r="AD85" s="11">
        <v>51.100002288818359</v>
      </c>
      <c r="AE85" s="11">
        <v>-99.94000244140625</v>
      </c>
      <c r="AF85" s="11">
        <v>59.238475799560547</v>
      </c>
      <c r="AG85" s="11">
        <v>57.590309143066406</v>
      </c>
      <c r="AH85" s="11">
        <v>1.6481666564941406</v>
      </c>
      <c r="AI85" s="11">
        <v>65.988426208496094</v>
      </c>
      <c r="AJ85" s="11">
        <v>57.590309143066406</v>
      </c>
      <c r="AK85" s="11">
        <v>8.3981170654296875</v>
      </c>
      <c r="AL85" s="17">
        <v>0</v>
      </c>
      <c r="AM85" s="11">
        <v>0</v>
      </c>
      <c r="AN85" s="11"/>
    </row>
    <row r="86" spans="1:40" x14ac:dyDescent="0.25">
      <c r="A86" s="13">
        <v>85</v>
      </c>
      <c r="B86" s="14">
        <v>41581.041666666664</v>
      </c>
      <c r="C86" s="15">
        <v>41581.041666666664</v>
      </c>
      <c r="D86" t="s">
        <v>143</v>
      </c>
      <c r="E86" t="s">
        <v>143</v>
      </c>
      <c r="F86" t="s">
        <v>144</v>
      </c>
      <c r="G86" s="2">
        <v>54.807304382324219</v>
      </c>
      <c r="H86" s="2">
        <v>87.360031127929688</v>
      </c>
      <c r="I86" s="2">
        <v>49.638450622558594</v>
      </c>
      <c r="J86" s="15">
        <v>41581.042118055557</v>
      </c>
      <c r="K86" s="2">
        <v>73.400360107421875</v>
      </c>
      <c r="L86" s="15">
        <v>41581.050208333334</v>
      </c>
      <c r="M86" s="2">
        <v>85.294586181640625</v>
      </c>
      <c r="N86" s="15">
        <v>41581.050208333334</v>
      </c>
      <c r="O86" s="17">
        <v>65</v>
      </c>
      <c r="P86" s="11">
        <v>27.600069046020508</v>
      </c>
      <c r="Q86" s="17">
        <v>0</v>
      </c>
      <c r="R86" s="11">
        <v>0</v>
      </c>
      <c r="S86" s="17">
        <v>0</v>
      </c>
      <c r="T86" s="11">
        <v>0</v>
      </c>
      <c r="U86" s="17">
        <v>0</v>
      </c>
      <c r="V86" s="11">
        <v>0</v>
      </c>
      <c r="W86" s="17">
        <v>0</v>
      </c>
      <c r="X86" s="11">
        <v>0</v>
      </c>
      <c r="Y86" s="11">
        <v>-99.94000244140625</v>
      </c>
      <c r="Z86" s="11">
        <v>-99.94000244140625</v>
      </c>
      <c r="AA86" s="11">
        <v>-99.94000244140625</v>
      </c>
      <c r="AB86" s="11">
        <v>-99.94000244140625</v>
      </c>
      <c r="AC86" s="11">
        <v>55.400001525878906</v>
      </c>
      <c r="AD86" s="11">
        <v>51.400001525878906</v>
      </c>
      <c r="AE86" s="11">
        <v>-99.94000244140625</v>
      </c>
      <c r="AF86" s="11">
        <v>57.400974273681641</v>
      </c>
      <c r="AG86" s="11">
        <v>54.807304382324219</v>
      </c>
      <c r="AH86" s="11">
        <v>2.5936698913574219</v>
      </c>
      <c r="AI86" s="11">
        <v>62.337589263916016</v>
      </c>
      <c r="AJ86" s="11">
        <v>54.807304382324219</v>
      </c>
      <c r="AK86" s="11">
        <v>7.5302848815917969</v>
      </c>
      <c r="AL86" s="17">
        <v>0</v>
      </c>
      <c r="AM86" s="11">
        <v>0</v>
      </c>
      <c r="AN86" s="11"/>
    </row>
    <row r="87" spans="1:40" x14ac:dyDescent="0.25">
      <c r="A87" s="13">
        <v>86</v>
      </c>
      <c r="B87" s="14">
        <v>41581.0625</v>
      </c>
      <c r="C87" s="15">
        <v>41581.0625</v>
      </c>
      <c r="D87" t="s">
        <v>143</v>
      </c>
      <c r="E87" t="s">
        <v>143</v>
      </c>
      <c r="F87" t="s">
        <v>144</v>
      </c>
      <c r="G87" s="2">
        <v>52.523429870605469</v>
      </c>
      <c r="H87" s="2">
        <v>85.076156616210937</v>
      </c>
      <c r="I87" s="2">
        <v>48.175632476806641</v>
      </c>
      <c r="J87" s="15">
        <v>41581.08326388889</v>
      </c>
      <c r="K87" s="2">
        <v>69.08880615234375</v>
      </c>
      <c r="L87" s="15">
        <v>41581.068344907406</v>
      </c>
      <c r="M87" s="2">
        <v>82.951622009277344</v>
      </c>
      <c r="N87" s="15">
        <v>41581.063715277778</v>
      </c>
      <c r="O87" s="17">
        <v>19</v>
      </c>
      <c r="P87" s="11">
        <v>8.2999954223632812</v>
      </c>
      <c r="Q87" s="17">
        <v>0</v>
      </c>
      <c r="R87" s="11">
        <v>0</v>
      </c>
      <c r="S87" s="17">
        <v>0</v>
      </c>
      <c r="T87" s="11">
        <v>0</v>
      </c>
      <c r="U87" s="17">
        <v>0</v>
      </c>
      <c r="V87" s="11">
        <v>0</v>
      </c>
      <c r="W87" s="17">
        <v>0</v>
      </c>
      <c r="X87" s="11">
        <v>0</v>
      </c>
      <c r="Y87" s="11">
        <v>-99.94000244140625</v>
      </c>
      <c r="Z87" s="11">
        <v>-99.94000244140625</v>
      </c>
      <c r="AA87" s="11">
        <v>-99.94000244140625</v>
      </c>
      <c r="AB87" s="11">
        <v>-99.94000244140625</v>
      </c>
      <c r="AC87" s="11">
        <v>52.799999237060547</v>
      </c>
      <c r="AD87" s="11">
        <v>50.299999237060547</v>
      </c>
      <c r="AE87" s="11">
        <v>-99.94000244140625</v>
      </c>
      <c r="AF87" s="11">
        <v>56.157539367675781</v>
      </c>
      <c r="AG87" s="11">
        <v>52.523429870605469</v>
      </c>
      <c r="AH87" s="11">
        <v>3.6341094970703125</v>
      </c>
      <c r="AI87" s="11">
        <v>56.986049652099609</v>
      </c>
      <c r="AJ87" s="11">
        <v>52.523429870605469</v>
      </c>
      <c r="AK87" s="11">
        <v>4.4626197814941406</v>
      </c>
      <c r="AL87" s="17">
        <v>0</v>
      </c>
      <c r="AM87" s="11">
        <v>0</v>
      </c>
      <c r="AN87" s="11"/>
    </row>
    <row r="88" spans="1:40" x14ac:dyDescent="0.25">
      <c r="A88" s="13">
        <v>87</v>
      </c>
      <c r="B88" s="14">
        <v>41581.083333333336</v>
      </c>
      <c r="C88" s="15">
        <v>41581.083333333336</v>
      </c>
      <c r="D88" t="s">
        <v>143</v>
      </c>
      <c r="E88" t="s">
        <v>143</v>
      </c>
      <c r="F88" t="s">
        <v>144</v>
      </c>
      <c r="G88" s="2">
        <v>51.22119140625</v>
      </c>
      <c r="H88" s="2">
        <v>83.773910522460937</v>
      </c>
      <c r="I88" s="2">
        <v>47.899700164794922</v>
      </c>
      <c r="J88" s="15">
        <v>41581.096030092594</v>
      </c>
      <c r="K88" s="2">
        <v>67.310035705566406</v>
      </c>
      <c r="L88" s="15">
        <v>41581.084421296298</v>
      </c>
      <c r="M88" s="2">
        <v>80.878097534179687</v>
      </c>
      <c r="N88" s="15">
        <v>41581.086122685185</v>
      </c>
      <c r="O88" s="17">
        <v>8</v>
      </c>
      <c r="P88" s="11">
        <v>2.3999998569488525</v>
      </c>
      <c r="Q88" s="17">
        <v>0</v>
      </c>
      <c r="R88" s="11">
        <v>0</v>
      </c>
      <c r="S88" s="17">
        <v>0</v>
      </c>
      <c r="T88" s="11">
        <v>0</v>
      </c>
      <c r="U88" s="17">
        <v>0</v>
      </c>
      <c r="V88" s="11">
        <v>0</v>
      </c>
      <c r="W88" s="17">
        <v>0</v>
      </c>
      <c r="X88" s="11">
        <v>0</v>
      </c>
      <c r="Y88" s="11">
        <v>-99.94000244140625</v>
      </c>
      <c r="Z88" s="11">
        <v>-99.94000244140625</v>
      </c>
      <c r="AA88" s="11">
        <v>-99.94000244140625</v>
      </c>
      <c r="AB88" s="11">
        <v>-99.94000244140625</v>
      </c>
      <c r="AC88" s="11">
        <v>52.200000762939453</v>
      </c>
      <c r="AD88" s="11">
        <v>49.400001525878906</v>
      </c>
      <c r="AE88" s="11">
        <v>-99.94000244140625</v>
      </c>
      <c r="AF88" s="11">
        <v>55.039554595947266</v>
      </c>
      <c r="AG88" s="11">
        <v>51.22119140625</v>
      </c>
      <c r="AH88" s="11">
        <v>3.8183631896972656</v>
      </c>
      <c r="AI88" s="11">
        <v>55.123966217041016</v>
      </c>
      <c r="AJ88" s="11">
        <v>51.22119140625</v>
      </c>
      <c r="AK88" s="11">
        <v>3.9027748107910156</v>
      </c>
      <c r="AL88" s="17">
        <v>0</v>
      </c>
      <c r="AM88" s="11">
        <v>0</v>
      </c>
      <c r="AN88" s="11"/>
    </row>
    <row r="89" spans="1:40" x14ac:dyDescent="0.25">
      <c r="A89" s="13">
        <v>88</v>
      </c>
      <c r="B89" s="14">
        <v>41581.104166666664</v>
      </c>
      <c r="C89" s="15">
        <v>41581.104166666664</v>
      </c>
      <c r="D89" t="s">
        <v>143</v>
      </c>
      <c r="E89" t="s">
        <v>143</v>
      </c>
      <c r="F89" t="s">
        <v>144</v>
      </c>
      <c r="G89" s="2">
        <v>51.499553680419922</v>
      </c>
      <c r="H89" s="2">
        <v>84.052276611328125</v>
      </c>
      <c r="I89" s="2">
        <v>47.035289764404297</v>
      </c>
      <c r="J89" s="15">
        <v>41581.11954861111</v>
      </c>
      <c r="K89" s="2">
        <v>67.217765808105469</v>
      </c>
      <c r="L89" s="15">
        <v>41581.112141203703</v>
      </c>
      <c r="M89" s="2">
        <v>81.70819091796875</v>
      </c>
      <c r="N89" s="15">
        <v>41581.116724537038</v>
      </c>
      <c r="O89" s="17">
        <v>5</v>
      </c>
      <c r="P89" s="11">
        <v>2.9999992847442627</v>
      </c>
      <c r="Q89" s="17">
        <v>0</v>
      </c>
      <c r="R89" s="11">
        <v>0</v>
      </c>
      <c r="S89" s="17">
        <v>0</v>
      </c>
      <c r="T89" s="11">
        <v>0</v>
      </c>
      <c r="U89" s="17">
        <v>0</v>
      </c>
      <c r="V89" s="11">
        <v>0</v>
      </c>
      <c r="W89" s="17">
        <v>0</v>
      </c>
      <c r="X89" s="11">
        <v>0</v>
      </c>
      <c r="Y89" s="11">
        <v>-99.94000244140625</v>
      </c>
      <c r="Z89" s="11">
        <v>-99.94000244140625</v>
      </c>
      <c r="AA89" s="11">
        <v>-99.94000244140625</v>
      </c>
      <c r="AB89" s="11">
        <v>-99.94000244140625</v>
      </c>
      <c r="AC89" s="11">
        <v>52.5</v>
      </c>
      <c r="AD89" s="11">
        <v>48.799999237060547</v>
      </c>
      <c r="AE89" s="11">
        <v>-99.94000244140625</v>
      </c>
      <c r="AF89" s="11">
        <v>55.701419830322266</v>
      </c>
      <c r="AG89" s="11">
        <v>51.499553680419922</v>
      </c>
      <c r="AH89" s="11">
        <v>4.2018661499023437</v>
      </c>
      <c r="AI89" s="11">
        <v>56.140682220458984</v>
      </c>
      <c r="AJ89" s="11">
        <v>51.499553680419922</v>
      </c>
      <c r="AK89" s="11">
        <v>4.6411285400390625</v>
      </c>
      <c r="AL89" s="17">
        <v>0</v>
      </c>
      <c r="AM89" s="11">
        <v>0</v>
      </c>
      <c r="AN89" s="11"/>
    </row>
    <row r="90" spans="1:40" x14ac:dyDescent="0.25">
      <c r="A90" s="13">
        <v>89</v>
      </c>
      <c r="B90" s="14">
        <v>41581.125</v>
      </c>
      <c r="C90" s="15">
        <v>41581.125</v>
      </c>
      <c r="D90" t="s">
        <v>143</v>
      </c>
      <c r="E90" t="s">
        <v>143</v>
      </c>
      <c r="F90" t="s">
        <v>144</v>
      </c>
      <c r="G90" s="2">
        <v>52.923377990722656</v>
      </c>
      <c r="H90" s="2">
        <v>85.476104736328125</v>
      </c>
      <c r="I90" s="2">
        <v>45.994087219238281</v>
      </c>
      <c r="J90" s="15">
        <v>41581.131331018521</v>
      </c>
      <c r="K90" s="2">
        <v>70.468215942382813</v>
      </c>
      <c r="L90" s="15">
        <v>41581.137777777774</v>
      </c>
      <c r="M90" s="2">
        <v>82.564201354980469</v>
      </c>
      <c r="N90" s="15">
        <v>41581.139247685183</v>
      </c>
      <c r="O90" s="17">
        <v>42</v>
      </c>
      <c r="P90" s="11">
        <v>12.500011444091797</v>
      </c>
      <c r="Q90" s="17">
        <v>0</v>
      </c>
      <c r="R90" s="11">
        <v>0</v>
      </c>
      <c r="S90" s="17">
        <v>0</v>
      </c>
      <c r="T90" s="11">
        <v>0</v>
      </c>
      <c r="U90" s="17">
        <v>0</v>
      </c>
      <c r="V90" s="11">
        <v>0</v>
      </c>
      <c r="W90" s="17">
        <v>0</v>
      </c>
      <c r="X90" s="11">
        <v>0</v>
      </c>
      <c r="Y90" s="11">
        <v>-99.94000244140625</v>
      </c>
      <c r="Z90" s="11">
        <v>-99.94000244140625</v>
      </c>
      <c r="AA90" s="11">
        <v>-99.94000244140625</v>
      </c>
      <c r="AB90" s="11">
        <v>-99.94000244140625</v>
      </c>
      <c r="AC90" s="11">
        <v>54.299999237060547</v>
      </c>
      <c r="AD90" s="11">
        <v>48.799999237060547</v>
      </c>
      <c r="AE90" s="11">
        <v>-99.94000244140625</v>
      </c>
      <c r="AF90" s="11">
        <v>58.082977294921875</v>
      </c>
      <c r="AG90" s="11">
        <v>52.923377990722656</v>
      </c>
      <c r="AH90" s="11">
        <v>5.1595993041992187</v>
      </c>
      <c r="AI90" s="11">
        <v>58.915897369384766</v>
      </c>
      <c r="AJ90" s="11">
        <v>52.923377990722656</v>
      </c>
      <c r="AK90" s="11">
        <v>5.9925193786621094</v>
      </c>
      <c r="AL90" s="17">
        <v>0</v>
      </c>
      <c r="AM90" s="11">
        <v>0</v>
      </c>
      <c r="AN90" s="11"/>
    </row>
    <row r="91" spans="1:40" x14ac:dyDescent="0.25">
      <c r="A91" s="13">
        <v>90</v>
      </c>
      <c r="B91" s="14">
        <v>41581.145833333336</v>
      </c>
      <c r="C91" s="15">
        <v>41581.145833333336</v>
      </c>
      <c r="D91" t="s">
        <v>143</v>
      </c>
      <c r="E91" t="s">
        <v>143</v>
      </c>
      <c r="F91" t="s">
        <v>144</v>
      </c>
      <c r="G91" s="2">
        <v>52.631237030029297</v>
      </c>
      <c r="H91" s="2">
        <v>85.1839599609375</v>
      </c>
      <c r="I91" s="2">
        <v>46.604843139648438</v>
      </c>
      <c r="J91" s="15">
        <v>41581.162453703706</v>
      </c>
      <c r="K91" s="2">
        <v>69.891777038574219</v>
      </c>
      <c r="L91" s="15">
        <v>41581.155590277776</v>
      </c>
      <c r="M91" s="2">
        <v>88.434097290039063</v>
      </c>
      <c r="N91" s="15">
        <v>41581.160451388889</v>
      </c>
      <c r="O91" s="17">
        <v>30</v>
      </c>
      <c r="P91" s="11">
        <v>13.100013732910156</v>
      </c>
      <c r="Q91" s="17">
        <v>0</v>
      </c>
      <c r="R91" s="11">
        <v>0</v>
      </c>
      <c r="S91" s="17">
        <v>0</v>
      </c>
      <c r="T91" s="11">
        <v>0</v>
      </c>
      <c r="U91" s="17">
        <v>0</v>
      </c>
      <c r="V91" s="11">
        <v>0</v>
      </c>
      <c r="W91" s="17">
        <v>0</v>
      </c>
      <c r="X91" s="11">
        <v>0</v>
      </c>
      <c r="Y91" s="11">
        <v>-99.94000244140625</v>
      </c>
      <c r="Z91" s="11">
        <v>-99.94000244140625</v>
      </c>
      <c r="AA91" s="11">
        <v>-99.94000244140625</v>
      </c>
      <c r="AB91" s="11">
        <v>-99.94000244140625</v>
      </c>
      <c r="AC91" s="11">
        <v>54.100002288818359</v>
      </c>
      <c r="AD91" s="11">
        <v>48.5</v>
      </c>
      <c r="AE91" s="11">
        <v>-99.94000244140625</v>
      </c>
      <c r="AF91" s="11">
        <v>58.608051300048828</v>
      </c>
      <c r="AG91" s="11">
        <v>52.631237030029297</v>
      </c>
      <c r="AH91" s="11">
        <v>5.9768142700195312</v>
      </c>
      <c r="AI91" s="11">
        <v>58.287181854248047</v>
      </c>
      <c r="AJ91" s="11">
        <v>52.631237030029297</v>
      </c>
      <c r="AK91" s="11">
        <v>5.65594482421875</v>
      </c>
      <c r="AL91" s="17">
        <v>0</v>
      </c>
      <c r="AM91" s="11">
        <v>0</v>
      </c>
      <c r="AN91" s="11"/>
    </row>
    <row r="92" spans="1:40" x14ac:dyDescent="0.25">
      <c r="A92" s="13">
        <v>91</v>
      </c>
      <c r="B92" s="14">
        <v>41581.166666666664</v>
      </c>
      <c r="C92" s="15">
        <v>41581.166666666664</v>
      </c>
      <c r="D92" t="s">
        <v>143</v>
      </c>
      <c r="E92" t="s">
        <v>143</v>
      </c>
      <c r="F92" t="s">
        <v>144</v>
      </c>
      <c r="G92" s="2">
        <v>55.660621643066406</v>
      </c>
      <c r="H92" s="2">
        <v>88.213348388671875</v>
      </c>
      <c r="I92" s="2">
        <v>47.758186340332031</v>
      </c>
      <c r="J92" s="15">
        <v>41581.182615740741</v>
      </c>
      <c r="K92" s="2">
        <v>74.29730224609375</v>
      </c>
      <c r="L92" s="15">
        <v>41581.185717592591</v>
      </c>
      <c r="M92" s="2">
        <v>84.585441589355469</v>
      </c>
      <c r="N92" s="15">
        <v>41581.170254629629</v>
      </c>
      <c r="O92" s="17">
        <v>74</v>
      </c>
      <c r="P92" s="11">
        <v>31.100082397460938</v>
      </c>
      <c r="Q92" s="17">
        <v>0</v>
      </c>
      <c r="R92" s="11">
        <v>0</v>
      </c>
      <c r="S92" s="17">
        <v>0</v>
      </c>
      <c r="T92" s="11">
        <v>0</v>
      </c>
      <c r="U92" s="17">
        <v>0</v>
      </c>
      <c r="V92" s="11">
        <v>0</v>
      </c>
      <c r="W92" s="17">
        <v>0</v>
      </c>
      <c r="X92" s="11">
        <v>0</v>
      </c>
      <c r="Y92" s="11">
        <v>-99.94000244140625</v>
      </c>
      <c r="Z92" s="11">
        <v>-99.94000244140625</v>
      </c>
      <c r="AA92" s="11">
        <v>-99.94000244140625</v>
      </c>
      <c r="AB92" s="11">
        <v>-99.94000244140625</v>
      </c>
      <c r="AC92" s="11">
        <v>57.700000762939453</v>
      </c>
      <c r="AD92" s="11">
        <v>50.700000762939453</v>
      </c>
      <c r="AE92" s="11">
        <v>-99.94000244140625</v>
      </c>
      <c r="AF92" s="11">
        <v>59.035976409912109</v>
      </c>
      <c r="AG92" s="11">
        <v>55.660621643066406</v>
      </c>
      <c r="AH92" s="11">
        <v>3.3753547668457031</v>
      </c>
      <c r="AI92" s="11">
        <v>63.1806640625</v>
      </c>
      <c r="AJ92" s="11">
        <v>55.660621643066406</v>
      </c>
      <c r="AK92" s="11">
        <v>7.5200424194335938</v>
      </c>
      <c r="AL92" s="17">
        <v>0</v>
      </c>
      <c r="AM92" s="11">
        <v>0</v>
      </c>
      <c r="AN92" s="11"/>
    </row>
    <row r="93" spans="1:40" x14ac:dyDescent="0.25">
      <c r="A93" s="13">
        <v>92</v>
      </c>
      <c r="B93" s="14">
        <v>41581.1875</v>
      </c>
      <c r="C93" s="15">
        <v>41581.1875</v>
      </c>
      <c r="D93" t="s">
        <v>143</v>
      </c>
      <c r="E93" t="s">
        <v>143</v>
      </c>
      <c r="F93" t="s">
        <v>144</v>
      </c>
      <c r="G93" s="2">
        <v>57.330009460449219</v>
      </c>
      <c r="H93" s="2">
        <v>89.882736206054688</v>
      </c>
      <c r="I93" s="2">
        <v>48.264942169189453</v>
      </c>
      <c r="J93" s="15">
        <v>41581.189687500002</v>
      </c>
      <c r="K93" s="2">
        <v>74.320037841796875</v>
      </c>
      <c r="L93" s="15">
        <v>41581.190682870372</v>
      </c>
      <c r="M93" s="2">
        <v>86.980331420898438</v>
      </c>
      <c r="N93" s="15">
        <v>41581.195104166669</v>
      </c>
      <c r="O93" s="17">
        <v>149</v>
      </c>
      <c r="P93" s="11">
        <v>65.299575805664063</v>
      </c>
      <c r="Q93" s="17">
        <v>0</v>
      </c>
      <c r="R93" s="11">
        <v>0</v>
      </c>
      <c r="S93" s="17">
        <v>0</v>
      </c>
      <c r="T93" s="11">
        <v>0</v>
      </c>
      <c r="U93" s="17">
        <v>0</v>
      </c>
      <c r="V93" s="11">
        <v>0</v>
      </c>
      <c r="W93" s="17">
        <v>0</v>
      </c>
      <c r="X93" s="11">
        <v>0</v>
      </c>
      <c r="Y93" s="11">
        <v>-99.94000244140625</v>
      </c>
      <c r="Z93" s="11">
        <v>-99.94000244140625</v>
      </c>
      <c r="AA93" s="11">
        <v>-99.94000244140625</v>
      </c>
      <c r="AB93" s="11">
        <v>-99.94000244140625</v>
      </c>
      <c r="AC93" s="11">
        <v>59.900001525878906</v>
      </c>
      <c r="AD93" s="11">
        <v>50.700000762939453</v>
      </c>
      <c r="AE93" s="11">
        <v>-99.94000244140625</v>
      </c>
      <c r="AF93" s="11">
        <v>60.248065948486328</v>
      </c>
      <c r="AG93" s="11">
        <v>57.330009460449219</v>
      </c>
      <c r="AH93" s="11">
        <v>2.9180564880371094</v>
      </c>
      <c r="AI93" s="11">
        <v>65.2236328125</v>
      </c>
      <c r="AJ93" s="11">
        <v>57.330009460449219</v>
      </c>
      <c r="AK93" s="11">
        <v>7.8936233520507812</v>
      </c>
      <c r="AL93" s="17">
        <v>0</v>
      </c>
      <c r="AM93" s="11">
        <v>0</v>
      </c>
      <c r="AN93" s="11"/>
    </row>
    <row r="94" spans="1:40" x14ac:dyDescent="0.25">
      <c r="A94" s="13">
        <v>93</v>
      </c>
      <c r="B94" s="14">
        <v>41581.208333333336</v>
      </c>
      <c r="C94" s="15">
        <v>41581.208333333336</v>
      </c>
      <c r="D94" t="s">
        <v>143</v>
      </c>
      <c r="E94" t="s">
        <v>143</v>
      </c>
      <c r="F94" t="s">
        <v>144</v>
      </c>
      <c r="G94" s="2">
        <v>58.550182342529297</v>
      </c>
      <c r="H94" s="2">
        <v>91.1029052734375</v>
      </c>
      <c r="I94" s="2">
        <v>46.492782592773438</v>
      </c>
      <c r="J94" s="15">
        <v>41581.224872685183</v>
      </c>
      <c r="K94" s="2">
        <v>71.051475524902344</v>
      </c>
      <c r="L94" s="15">
        <v>41581.209583333337</v>
      </c>
      <c r="M94" s="2">
        <v>86.138496398925781</v>
      </c>
      <c r="N94" s="15">
        <v>41581.220868055556</v>
      </c>
      <c r="O94" s="17">
        <v>318</v>
      </c>
      <c r="P94" s="11">
        <v>127.19863128662109</v>
      </c>
      <c r="Q94" s="17">
        <v>0</v>
      </c>
      <c r="R94" s="11">
        <v>0</v>
      </c>
      <c r="S94" s="17">
        <v>0</v>
      </c>
      <c r="T94" s="11">
        <v>0</v>
      </c>
      <c r="U94" s="17">
        <v>0</v>
      </c>
      <c r="V94" s="11">
        <v>0</v>
      </c>
      <c r="W94" s="17">
        <v>0</v>
      </c>
      <c r="X94" s="11">
        <v>0</v>
      </c>
      <c r="Y94" s="11">
        <v>-99.94000244140625</v>
      </c>
      <c r="Z94" s="11">
        <v>-99.94000244140625</v>
      </c>
      <c r="AA94" s="11">
        <v>-99.94000244140625</v>
      </c>
      <c r="AB94" s="11">
        <v>-99.94000244140625</v>
      </c>
      <c r="AC94" s="11">
        <v>62.400001525878906</v>
      </c>
      <c r="AD94" s="11">
        <v>51.200000762939453</v>
      </c>
      <c r="AE94" s="11">
        <v>-99.94000244140625</v>
      </c>
      <c r="AF94" s="11">
        <v>59.996910095214844</v>
      </c>
      <c r="AG94" s="11">
        <v>58.550182342529297</v>
      </c>
      <c r="AH94" s="11">
        <v>1.4467277526855469</v>
      </c>
      <c r="AI94" s="11">
        <v>64.648429870605469</v>
      </c>
      <c r="AJ94" s="11">
        <v>58.550182342529297</v>
      </c>
      <c r="AK94" s="11">
        <v>6.0982475280761719</v>
      </c>
      <c r="AL94" s="17">
        <v>0</v>
      </c>
      <c r="AM94" s="11">
        <v>0</v>
      </c>
      <c r="AN94" s="11"/>
    </row>
    <row r="95" spans="1:40" x14ac:dyDescent="0.25">
      <c r="A95" s="13">
        <v>94</v>
      </c>
      <c r="B95" s="14">
        <v>41581.229166666664</v>
      </c>
      <c r="C95" s="15">
        <v>41581.229166666664</v>
      </c>
      <c r="D95" t="s">
        <v>143</v>
      </c>
      <c r="E95" t="s">
        <v>143</v>
      </c>
      <c r="F95" t="s">
        <v>144</v>
      </c>
      <c r="G95" s="2">
        <v>57.994808197021484</v>
      </c>
      <c r="H95" s="2">
        <v>90.547531127929688</v>
      </c>
      <c r="I95" s="2">
        <v>48.378913879394531</v>
      </c>
      <c r="J95" s="15">
        <v>41581.2499537037</v>
      </c>
      <c r="K95" s="2">
        <v>74.167778015136719</v>
      </c>
      <c r="L95" s="15">
        <v>41581.247499999998</v>
      </c>
      <c r="M95" s="2">
        <v>84.656791687011719</v>
      </c>
      <c r="N95" s="15">
        <v>41581.236018518517</v>
      </c>
      <c r="O95" s="17">
        <v>232</v>
      </c>
      <c r="P95" s="11">
        <v>88.399223327636719</v>
      </c>
      <c r="Q95" s="17">
        <v>0</v>
      </c>
      <c r="R95" s="11">
        <v>0</v>
      </c>
      <c r="S95" s="17">
        <v>0</v>
      </c>
      <c r="T95" s="11">
        <v>0</v>
      </c>
      <c r="U95" s="17">
        <v>0</v>
      </c>
      <c r="V95" s="11">
        <v>0</v>
      </c>
      <c r="W95" s="17">
        <v>0</v>
      </c>
      <c r="X95" s="11">
        <v>0</v>
      </c>
      <c r="Y95" s="11">
        <v>-99.94000244140625</v>
      </c>
      <c r="Z95" s="11">
        <v>-99.94000244140625</v>
      </c>
      <c r="AA95" s="11">
        <v>-99.94000244140625</v>
      </c>
      <c r="AB95" s="11">
        <v>-99.94000244140625</v>
      </c>
      <c r="AC95" s="11">
        <v>60.700000762939453</v>
      </c>
      <c r="AD95" s="11">
        <v>52.100002288818359</v>
      </c>
      <c r="AE95" s="11">
        <v>-99.94000244140625</v>
      </c>
      <c r="AF95" s="11">
        <v>58.752262115478516</v>
      </c>
      <c r="AG95" s="11">
        <v>57.994808197021484</v>
      </c>
      <c r="AH95" s="11">
        <v>0.75745391845703125</v>
      </c>
      <c r="AI95" s="11">
        <v>65.80194091796875</v>
      </c>
      <c r="AJ95" s="11">
        <v>57.994808197021484</v>
      </c>
      <c r="AK95" s="11">
        <v>7.8071327209472656</v>
      </c>
      <c r="AL95" s="17">
        <v>0</v>
      </c>
      <c r="AM95" s="11">
        <v>0</v>
      </c>
      <c r="AN95" s="11"/>
    </row>
    <row r="96" spans="1:40" x14ac:dyDescent="0.25">
      <c r="A96" s="13">
        <v>95</v>
      </c>
      <c r="B96" s="14">
        <v>41581.25</v>
      </c>
      <c r="C96" s="15">
        <v>41581.25</v>
      </c>
      <c r="D96" t="s">
        <v>143</v>
      </c>
      <c r="E96" t="s">
        <v>143</v>
      </c>
      <c r="F96" t="s">
        <v>144</v>
      </c>
      <c r="G96" s="2">
        <v>53.570598602294922</v>
      </c>
      <c r="H96" s="2">
        <v>86.123321533203125</v>
      </c>
      <c r="I96" s="2">
        <v>44.664119720458984</v>
      </c>
      <c r="J96" s="15">
        <v>41581.265370370369</v>
      </c>
      <c r="K96" s="2">
        <v>70.060966491699219</v>
      </c>
      <c r="L96" s="15">
        <v>41581.251759259256</v>
      </c>
      <c r="M96" s="2">
        <v>84.760833740234375</v>
      </c>
      <c r="N96" s="15">
        <v>41581.252465277779</v>
      </c>
      <c r="O96" s="17">
        <v>29</v>
      </c>
      <c r="P96" s="11">
        <v>16.400026321411133</v>
      </c>
      <c r="Q96" s="17">
        <v>0</v>
      </c>
      <c r="R96" s="11">
        <v>0</v>
      </c>
      <c r="S96" s="17">
        <v>0</v>
      </c>
      <c r="T96" s="11">
        <v>0</v>
      </c>
      <c r="U96" s="17">
        <v>0</v>
      </c>
      <c r="V96" s="11">
        <v>0</v>
      </c>
      <c r="W96" s="17">
        <v>0</v>
      </c>
      <c r="X96" s="11">
        <v>0</v>
      </c>
      <c r="Y96" s="11">
        <v>-99.94000244140625</v>
      </c>
      <c r="Z96" s="11">
        <v>-99.94000244140625</v>
      </c>
      <c r="AA96" s="11">
        <v>-99.94000244140625</v>
      </c>
      <c r="AB96" s="11">
        <v>-99.94000244140625</v>
      </c>
      <c r="AC96" s="11">
        <v>56.700000762939453</v>
      </c>
      <c r="AD96" s="11">
        <v>46.900001525878906</v>
      </c>
      <c r="AE96" s="11">
        <v>-99.94000244140625</v>
      </c>
      <c r="AF96" s="11">
        <v>56.806026458740234</v>
      </c>
      <c r="AG96" s="11">
        <v>53.570598602294922</v>
      </c>
      <c r="AH96" s="11">
        <v>3.2354278564453125</v>
      </c>
      <c r="AI96" s="11">
        <v>58.914386749267578</v>
      </c>
      <c r="AJ96" s="11">
        <v>53.570598602294922</v>
      </c>
      <c r="AK96" s="11">
        <v>5.3437881469726563</v>
      </c>
      <c r="AL96" s="17">
        <v>0</v>
      </c>
      <c r="AM96" s="11">
        <v>0</v>
      </c>
      <c r="AN96" s="11"/>
    </row>
    <row r="97" spans="1:40" x14ac:dyDescent="0.25">
      <c r="A97" s="13">
        <v>96</v>
      </c>
      <c r="B97" s="14">
        <v>41581.270833333336</v>
      </c>
      <c r="C97" s="15">
        <v>41581.270833333336</v>
      </c>
      <c r="D97" t="s">
        <v>143</v>
      </c>
      <c r="E97" t="s">
        <v>143</v>
      </c>
      <c r="F97" t="s">
        <v>144</v>
      </c>
      <c r="G97" s="2">
        <v>49.201133728027344</v>
      </c>
      <c r="H97" s="2">
        <v>81.753860473632812</v>
      </c>
      <c r="I97" s="2">
        <v>44.89752197265625</v>
      </c>
      <c r="J97" s="15">
        <v>41581.277430555558</v>
      </c>
      <c r="K97" s="2">
        <v>66.188362121582031</v>
      </c>
      <c r="L97" s="15">
        <v>41581.284282407411</v>
      </c>
      <c r="M97" s="2">
        <v>89.004058837890625</v>
      </c>
      <c r="N97" s="15">
        <v>41581.277268518519</v>
      </c>
      <c r="O97" s="17">
        <v>1</v>
      </c>
      <c r="P97" s="11">
        <v>0.30000001192092896</v>
      </c>
      <c r="Q97" s="17">
        <v>0</v>
      </c>
      <c r="R97" s="11">
        <v>0</v>
      </c>
      <c r="S97" s="17">
        <v>0</v>
      </c>
      <c r="T97" s="11">
        <v>0</v>
      </c>
      <c r="U97" s="17">
        <v>0</v>
      </c>
      <c r="V97" s="11">
        <v>0</v>
      </c>
      <c r="W97" s="17">
        <v>0</v>
      </c>
      <c r="X97" s="11">
        <v>0</v>
      </c>
      <c r="Y97" s="11">
        <v>-99.94000244140625</v>
      </c>
      <c r="Z97" s="11">
        <v>-99.94000244140625</v>
      </c>
      <c r="AA97" s="11">
        <v>-99.94000244140625</v>
      </c>
      <c r="AB97" s="11">
        <v>-99.94000244140625</v>
      </c>
      <c r="AC97" s="11">
        <v>50.5</v>
      </c>
      <c r="AD97" s="11">
        <v>46.400001525878906</v>
      </c>
      <c r="AE97" s="11">
        <v>-99.94000244140625</v>
      </c>
      <c r="AF97" s="11">
        <v>54.811149597167969</v>
      </c>
      <c r="AG97" s="11">
        <v>49.201133728027344</v>
      </c>
      <c r="AH97" s="11">
        <v>5.610015869140625</v>
      </c>
      <c r="AI97" s="11">
        <v>52.697265625</v>
      </c>
      <c r="AJ97" s="11">
        <v>49.201133728027344</v>
      </c>
      <c r="AK97" s="11">
        <v>3.4961318969726563</v>
      </c>
      <c r="AL97" s="17">
        <v>0</v>
      </c>
      <c r="AM97" s="11">
        <v>0</v>
      </c>
      <c r="AN97" s="11"/>
    </row>
    <row r="98" spans="1:40" x14ac:dyDescent="0.25">
      <c r="A98" s="13">
        <v>97</v>
      </c>
      <c r="B98" s="14">
        <v>41581.291666666664</v>
      </c>
      <c r="C98" s="15">
        <v>41581.291666666664</v>
      </c>
      <c r="D98" t="s">
        <v>143</v>
      </c>
      <c r="E98" t="s">
        <v>143</v>
      </c>
      <c r="F98" t="s">
        <v>144</v>
      </c>
      <c r="G98" s="2">
        <v>50.34674072265625</v>
      </c>
      <c r="H98" s="2">
        <v>82.899459838867188</v>
      </c>
      <c r="I98" s="2">
        <v>45.680625915527344</v>
      </c>
      <c r="J98" s="15">
        <v>41581.302337962959</v>
      </c>
      <c r="K98" s="2">
        <v>70.180389404296875</v>
      </c>
      <c r="L98" s="15">
        <v>41581.295115740744</v>
      </c>
      <c r="M98" s="2">
        <v>85.110397338867187</v>
      </c>
      <c r="N98" s="15">
        <v>41581.310416666667</v>
      </c>
      <c r="O98" s="17">
        <v>4</v>
      </c>
      <c r="P98" s="11">
        <v>2.2999999523162842</v>
      </c>
      <c r="Q98" s="17">
        <v>0</v>
      </c>
      <c r="R98" s="11">
        <v>0</v>
      </c>
      <c r="S98" s="17">
        <v>0</v>
      </c>
      <c r="T98" s="11">
        <v>0</v>
      </c>
      <c r="U98" s="17">
        <v>0</v>
      </c>
      <c r="V98" s="11">
        <v>0</v>
      </c>
      <c r="W98" s="17">
        <v>0</v>
      </c>
      <c r="X98" s="11">
        <v>0</v>
      </c>
      <c r="Y98" s="11">
        <v>-99.94000244140625</v>
      </c>
      <c r="Z98" s="11">
        <v>-99.94000244140625</v>
      </c>
      <c r="AA98" s="11">
        <v>-99.94000244140625</v>
      </c>
      <c r="AB98" s="11">
        <v>-99.94000244140625</v>
      </c>
      <c r="AC98" s="11">
        <v>52.299999237060547</v>
      </c>
      <c r="AD98" s="11">
        <v>47</v>
      </c>
      <c r="AE98" s="11">
        <v>-99.94000244140625</v>
      </c>
      <c r="AF98" s="11">
        <v>56.594280242919922</v>
      </c>
      <c r="AG98" s="11">
        <v>50.34674072265625</v>
      </c>
      <c r="AH98" s="11">
        <v>6.2475395202636719</v>
      </c>
      <c r="AI98" s="11">
        <v>54.908378601074219</v>
      </c>
      <c r="AJ98" s="11">
        <v>50.34674072265625</v>
      </c>
      <c r="AK98" s="11">
        <v>4.5616378784179687</v>
      </c>
      <c r="AL98" s="17">
        <v>0</v>
      </c>
      <c r="AM98" s="11">
        <v>0</v>
      </c>
      <c r="AN98" s="11"/>
    </row>
    <row r="99" spans="1:40" x14ac:dyDescent="0.25">
      <c r="A99" s="13">
        <v>98</v>
      </c>
      <c r="B99" s="14">
        <v>41581.3125</v>
      </c>
      <c r="C99" s="15">
        <v>41581.3125</v>
      </c>
      <c r="D99" t="s">
        <v>143</v>
      </c>
      <c r="E99" t="s">
        <v>143</v>
      </c>
      <c r="F99" t="s">
        <v>144</v>
      </c>
      <c r="G99" s="2">
        <v>51.775600433349609</v>
      </c>
      <c r="H99" s="2">
        <v>84.328323364257813</v>
      </c>
      <c r="I99" s="2">
        <v>45.109485626220703</v>
      </c>
      <c r="J99" s="15">
        <v>41581.313368055555</v>
      </c>
      <c r="K99" s="2">
        <v>74.128807067871094</v>
      </c>
      <c r="L99" s="15">
        <v>41581.31927083333</v>
      </c>
      <c r="M99" s="2">
        <v>86.295166015625</v>
      </c>
      <c r="N99" s="15">
        <v>41581.321192129632</v>
      </c>
      <c r="O99" s="17">
        <v>22</v>
      </c>
      <c r="P99" s="11">
        <v>15.100021362304688</v>
      </c>
      <c r="Q99" s="17">
        <v>0</v>
      </c>
      <c r="R99" s="11">
        <v>0</v>
      </c>
      <c r="S99" s="17">
        <v>0</v>
      </c>
      <c r="T99" s="11">
        <v>0</v>
      </c>
      <c r="U99" s="17">
        <v>0</v>
      </c>
      <c r="V99" s="11">
        <v>0</v>
      </c>
      <c r="W99" s="17">
        <v>0</v>
      </c>
      <c r="X99" s="11">
        <v>0</v>
      </c>
      <c r="Y99" s="11">
        <v>-99.94000244140625</v>
      </c>
      <c r="Z99" s="11">
        <v>-99.94000244140625</v>
      </c>
      <c r="AA99" s="11">
        <v>-99.94000244140625</v>
      </c>
      <c r="AB99" s="11">
        <v>-99.94000244140625</v>
      </c>
      <c r="AC99" s="11">
        <v>51.600002288818359</v>
      </c>
      <c r="AD99" s="11">
        <v>47.400001525878906</v>
      </c>
      <c r="AE99" s="11">
        <v>-99.94000244140625</v>
      </c>
      <c r="AF99" s="11">
        <v>56.068675994873047</v>
      </c>
      <c r="AG99" s="11">
        <v>51.775600433349609</v>
      </c>
      <c r="AH99" s="11">
        <v>4.2930755615234375</v>
      </c>
      <c r="AI99" s="11">
        <v>56.958602905273437</v>
      </c>
      <c r="AJ99" s="11">
        <v>51.775600433349609</v>
      </c>
      <c r="AK99" s="11">
        <v>5.1830024719238281</v>
      </c>
      <c r="AL99" s="17">
        <v>0</v>
      </c>
      <c r="AM99" s="11">
        <v>0</v>
      </c>
      <c r="AN99" s="11"/>
    </row>
    <row r="100" spans="1:40" x14ac:dyDescent="0.25">
      <c r="A100" s="13">
        <v>99</v>
      </c>
      <c r="B100" s="14">
        <v>41581.333333333336</v>
      </c>
      <c r="C100" s="15">
        <v>41581.333333333336</v>
      </c>
      <c r="D100" t="s">
        <v>143</v>
      </c>
      <c r="E100" t="s">
        <v>143</v>
      </c>
      <c r="F100" t="s">
        <v>144</v>
      </c>
      <c r="G100" s="2">
        <v>48.93511962890625</v>
      </c>
      <c r="H100" s="2">
        <v>81.487838745117188</v>
      </c>
      <c r="I100" s="2">
        <v>43.52996826171875</v>
      </c>
      <c r="J100" s="15">
        <v>41581.353067129632</v>
      </c>
      <c r="K100" s="2">
        <v>70.032135009765625</v>
      </c>
      <c r="L100" s="15">
        <v>41581.349328703705</v>
      </c>
      <c r="M100" s="2">
        <v>86.132354736328125</v>
      </c>
      <c r="N100" s="15">
        <v>41581.349328703705</v>
      </c>
      <c r="O100" s="17">
        <v>1</v>
      </c>
      <c r="P100" s="11">
        <v>0.40000000596046448</v>
      </c>
      <c r="Q100" s="17">
        <v>0</v>
      </c>
      <c r="R100" s="11">
        <v>0</v>
      </c>
      <c r="S100" s="17">
        <v>0</v>
      </c>
      <c r="T100" s="11">
        <v>0</v>
      </c>
      <c r="U100" s="17">
        <v>0</v>
      </c>
      <c r="V100" s="11">
        <v>0</v>
      </c>
      <c r="W100" s="17">
        <v>0</v>
      </c>
      <c r="X100" s="11">
        <v>0</v>
      </c>
      <c r="Y100" s="11">
        <v>-99.94000244140625</v>
      </c>
      <c r="Z100" s="11">
        <v>-99.94000244140625</v>
      </c>
      <c r="AA100" s="11">
        <v>-99.94000244140625</v>
      </c>
      <c r="AB100" s="11">
        <v>-99.94000244140625</v>
      </c>
      <c r="AC100" s="11">
        <v>50.100002288818359</v>
      </c>
      <c r="AD100" s="11">
        <v>45.900001525878906</v>
      </c>
      <c r="AE100" s="11">
        <v>-99.94000244140625</v>
      </c>
      <c r="AF100" s="11">
        <v>55.092430114746094</v>
      </c>
      <c r="AG100" s="11">
        <v>48.93511962890625</v>
      </c>
      <c r="AH100" s="11">
        <v>6.1573104858398437</v>
      </c>
      <c r="AI100" s="11">
        <v>53.096187591552734</v>
      </c>
      <c r="AJ100" s="11">
        <v>48.93511962890625</v>
      </c>
      <c r="AK100" s="11">
        <v>4.1610679626464844</v>
      </c>
      <c r="AL100" s="17">
        <v>0</v>
      </c>
      <c r="AM100" s="11">
        <v>0</v>
      </c>
      <c r="AN100" s="11"/>
    </row>
    <row r="101" spans="1:40" x14ac:dyDescent="0.25">
      <c r="A101" s="13">
        <v>100</v>
      </c>
      <c r="B101" s="14">
        <v>41581.354166666664</v>
      </c>
      <c r="C101" s="15">
        <v>41581.354166666664</v>
      </c>
      <c r="D101" t="s">
        <v>143</v>
      </c>
      <c r="E101" t="s">
        <v>143</v>
      </c>
      <c r="F101" t="s">
        <v>144</v>
      </c>
      <c r="G101" s="2">
        <v>48.505641937255859</v>
      </c>
      <c r="H101" s="2">
        <v>81.058364868164063</v>
      </c>
      <c r="I101" s="2">
        <v>43.584774017333984</v>
      </c>
      <c r="J101" s="15">
        <v>41581.362129629626</v>
      </c>
      <c r="K101" s="2">
        <v>67.220695495605469</v>
      </c>
      <c r="L101" s="15">
        <v>41581.365208333336</v>
      </c>
      <c r="M101" s="2">
        <v>84.877227783203125</v>
      </c>
      <c r="N101" s="15">
        <v>41581.374942129631</v>
      </c>
      <c r="O101" s="17">
        <v>2</v>
      </c>
      <c r="P101" s="11">
        <v>0.70000004768371582</v>
      </c>
      <c r="Q101" s="17">
        <v>0</v>
      </c>
      <c r="R101" s="11">
        <v>0</v>
      </c>
      <c r="S101" s="17">
        <v>0</v>
      </c>
      <c r="T101" s="11">
        <v>0</v>
      </c>
      <c r="U101" s="17">
        <v>0</v>
      </c>
      <c r="V101" s="11">
        <v>0</v>
      </c>
      <c r="W101" s="17">
        <v>0</v>
      </c>
      <c r="X101" s="11">
        <v>0</v>
      </c>
      <c r="Y101" s="11">
        <v>-99.94000244140625</v>
      </c>
      <c r="Z101" s="11">
        <v>-99.94000244140625</v>
      </c>
      <c r="AA101" s="11">
        <v>-99.94000244140625</v>
      </c>
      <c r="AB101" s="11">
        <v>-99.94000244140625</v>
      </c>
      <c r="AC101" s="11">
        <v>50.600002288818359</v>
      </c>
      <c r="AD101" s="11">
        <v>45.200000762939453</v>
      </c>
      <c r="AE101" s="11">
        <v>-99.94000244140625</v>
      </c>
      <c r="AF101" s="11">
        <v>55.829143524169922</v>
      </c>
      <c r="AG101" s="11">
        <v>48.505641937255859</v>
      </c>
      <c r="AH101" s="11">
        <v>7.3235015869140625</v>
      </c>
      <c r="AI101" s="11">
        <v>51.842472076416016</v>
      </c>
      <c r="AJ101" s="11">
        <v>48.505641937255859</v>
      </c>
      <c r="AK101" s="11">
        <v>3.3368301391601563</v>
      </c>
      <c r="AL101" s="17">
        <v>0</v>
      </c>
      <c r="AM101" s="11">
        <v>0</v>
      </c>
      <c r="AN101" s="11"/>
    </row>
    <row r="102" spans="1:40" x14ac:dyDescent="0.25">
      <c r="A102" s="13">
        <v>101</v>
      </c>
      <c r="B102" s="14">
        <v>41581.375</v>
      </c>
      <c r="C102" s="15">
        <v>41581.375</v>
      </c>
      <c r="D102" t="s">
        <v>143</v>
      </c>
      <c r="E102" t="s">
        <v>143</v>
      </c>
      <c r="F102" t="s">
        <v>144</v>
      </c>
      <c r="G102" s="2">
        <v>51.950321197509766</v>
      </c>
      <c r="H102" s="2">
        <v>84.503044128417969</v>
      </c>
      <c r="I102" s="2">
        <v>44.08306884765625</v>
      </c>
      <c r="J102" s="15">
        <v>41581.377905092595</v>
      </c>
      <c r="K102" s="2">
        <v>74.392532348632812</v>
      </c>
      <c r="L102" s="15">
        <v>41581.378101851849</v>
      </c>
      <c r="M102" s="2">
        <v>86.556991577148438</v>
      </c>
      <c r="N102" s="15">
        <v>41581.378101851849</v>
      </c>
      <c r="O102" s="17">
        <v>9</v>
      </c>
      <c r="P102" s="11">
        <v>4.4999980926513672</v>
      </c>
      <c r="Q102" s="17">
        <v>0</v>
      </c>
      <c r="R102" s="11">
        <v>0</v>
      </c>
      <c r="S102" s="17">
        <v>0</v>
      </c>
      <c r="T102" s="11">
        <v>0</v>
      </c>
      <c r="U102" s="17">
        <v>0</v>
      </c>
      <c r="V102" s="11">
        <v>0</v>
      </c>
      <c r="W102" s="17">
        <v>0</v>
      </c>
      <c r="X102" s="11">
        <v>0</v>
      </c>
      <c r="Y102" s="11">
        <v>-99.94000244140625</v>
      </c>
      <c r="Z102" s="11">
        <v>-99.94000244140625</v>
      </c>
      <c r="AA102" s="11">
        <v>-99.94000244140625</v>
      </c>
      <c r="AB102" s="11">
        <v>-99.94000244140625</v>
      </c>
      <c r="AC102" s="11">
        <v>55.200000762939453</v>
      </c>
      <c r="AD102" s="11">
        <v>46</v>
      </c>
      <c r="AE102" s="11">
        <v>-99.94000244140625</v>
      </c>
      <c r="AF102" s="11">
        <v>60.115798950195313</v>
      </c>
      <c r="AG102" s="11">
        <v>51.950321197509766</v>
      </c>
      <c r="AH102" s="11">
        <v>8.1654777526855469</v>
      </c>
      <c r="AI102" s="11">
        <v>55.728134155273438</v>
      </c>
      <c r="AJ102" s="11">
        <v>51.950321197509766</v>
      </c>
      <c r="AK102" s="11">
        <v>3.7778129577636719</v>
      </c>
      <c r="AL102" s="17">
        <v>0</v>
      </c>
      <c r="AM102" s="11">
        <v>0</v>
      </c>
      <c r="AN102" s="11"/>
    </row>
    <row r="103" spans="1:40" x14ac:dyDescent="0.25">
      <c r="A103" s="13">
        <v>102</v>
      </c>
      <c r="B103" s="14">
        <v>41581.395833333336</v>
      </c>
      <c r="C103" s="15">
        <v>41581.395833333336</v>
      </c>
      <c r="D103" t="s">
        <v>143</v>
      </c>
      <c r="E103" t="s">
        <v>143</v>
      </c>
      <c r="F103" t="s">
        <v>144</v>
      </c>
      <c r="G103" s="2">
        <v>55.338596343994141</v>
      </c>
      <c r="H103" s="2">
        <v>87.891319274902344</v>
      </c>
      <c r="I103" s="2">
        <v>45.429588317871094</v>
      </c>
      <c r="J103" s="15">
        <v>41581.397118055553</v>
      </c>
      <c r="K103" s="2">
        <v>74.512931823730469</v>
      </c>
      <c r="L103" s="15">
        <v>41581.403217592589</v>
      </c>
      <c r="M103" s="2">
        <v>90.967811584472656</v>
      </c>
      <c r="N103" s="15">
        <v>41581.403217592589</v>
      </c>
      <c r="O103" s="17">
        <v>35</v>
      </c>
      <c r="P103" s="11">
        <v>18.100032806396484</v>
      </c>
      <c r="Q103" s="17">
        <v>0</v>
      </c>
      <c r="R103" s="11">
        <v>0</v>
      </c>
      <c r="S103" s="17">
        <v>0</v>
      </c>
      <c r="T103" s="11">
        <v>0</v>
      </c>
      <c r="U103" s="17">
        <v>0</v>
      </c>
      <c r="V103" s="11">
        <v>0</v>
      </c>
      <c r="W103" s="17">
        <v>0</v>
      </c>
      <c r="X103" s="11">
        <v>0</v>
      </c>
      <c r="Y103" s="11">
        <v>-99.94000244140625</v>
      </c>
      <c r="Z103" s="11">
        <v>-99.94000244140625</v>
      </c>
      <c r="AA103" s="11">
        <v>-99.94000244140625</v>
      </c>
      <c r="AB103" s="11">
        <v>-99.94000244140625</v>
      </c>
      <c r="AC103" s="11">
        <v>58.400001525878906</v>
      </c>
      <c r="AD103" s="11">
        <v>49.900001525878906</v>
      </c>
      <c r="AE103" s="11">
        <v>-99.94000244140625</v>
      </c>
      <c r="AF103" s="11">
        <v>65.888908386230469</v>
      </c>
      <c r="AG103" s="11">
        <v>55.338596343994141</v>
      </c>
      <c r="AH103" s="11">
        <v>10.550312042236328</v>
      </c>
      <c r="AI103" s="11">
        <v>59.10406494140625</v>
      </c>
      <c r="AJ103" s="11">
        <v>55.338596343994141</v>
      </c>
      <c r="AK103" s="11">
        <v>3.7654685974121094</v>
      </c>
      <c r="AL103" s="17">
        <v>0</v>
      </c>
      <c r="AM103" s="11">
        <v>0</v>
      </c>
      <c r="AN103" s="11"/>
    </row>
    <row r="104" spans="1:40" x14ac:dyDescent="0.25">
      <c r="A104" s="13">
        <v>103</v>
      </c>
      <c r="B104" s="14">
        <v>41581.416666666664</v>
      </c>
      <c r="C104" s="15">
        <v>41581.416666666664</v>
      </c>
      <c r="D104" t="s">
        <v>143</v>
      </c>
      <c r="E104" t="s">
        <v>143</v>
      </c>
      <c r="F104" t="s">
        <v>144</v>
      </c>
      <c r="G104" s="2">
        <v>54.359001159667969</v>
      </c>
      <c r="H104" s="2">
        <v>86.911727905273438</v>
      </c>
      <c r="I104" s="2">
        <v>44.583278656005859</v>
      </c>
      <c r="J104" s="15">
        <v>41581.427627314813</v>
      </c>
      <c r="K104" s="2">
        <v>70.098159790039063</v>
      </c>
      <c r="L104" s="15">
        <v>41581.428136574075</v>
      </c>
      <c r="M104" s="2">
        <v>90.682571411132813</v>
      </c>
      <c r="N104" s="15">
        <v>41581.428136574075</v>
      </c>
      <c r="O104" s="17">
        <v>6</v>
      </c>
      <c r="P104" s="11">
        <v>9.3999996185302734</v>
      </c>
      <c r="Q104" s="17">
        <v>0</v>
      </c>
      <c r="R104" s="11">
        <v>0</v>
      </c>
      <c r="S104" s="17">
        <v>0</v>
      </c>
      <c r="T104" s="11">
        <v>0</v>
      </c>
      <c r="U104" s="17">
        <v>0</v>
      </c>
      <c r="V104" s="11">
        <v>0</v>
      </c>
      <c r="W104" s="17">
        <v>0</v>
      </c>
      <c r="X104" s="11">
        <v>0</v>
      </c>
      <c r="Y104" s="11">
        <v>-99.94000244140625</v>
      </c>
      <c r="Z104" s="11">
        <v>-99.94000244140625</v>
      </c>
      <c r="AA104" s="11">
        <v>-99.94000244140625</v>
      </c>
      <c r="AB104" s="11">
        <v>-99.94000244140625</v>
      </c>
      <c r="AC104" s="11">
        <v>56.400001525878906</v>
      </c>
      <c r="AD104" s="11">
        <v>50.299999237060547</v>
      </c>
      <c r="AE104" s="11">
        <v>-99.94000244140625</v>
      </c>
      <c r="AF104" s="11">
        <v>67.189811706542969</v>
      </c>
      <c r="AG104" s="11">
        <v>54.359001159667969</v>
      </c>
      <c r="AH104" s="11">
        <v>12.830810546875</v>
      </c>
      <c r="AI104" s="11">
        <v>56.717433929443359</v>
      </c>
      <c r="AJ104" s="11">
        <v>54.359001159667969</v>
      </c>
      <c r="AK104" s="11">
        <v>2.3584327697753906</v>
      </c>
      <c r="AL104" s="17">
        <v>0</v>
      </c>
      <c r="AM104" s="11">
        <v>0</v>
      </c>
      <c r="AN104" s="11"/>
    </row>
    <row r="105" spans="1:40" x14ac:dyDescent="0.25">
      <c r="A105" s="13">
        <v>104</v>
      </c>
      <c r="B105" s="14">
        <v>41581.4375</v>
      </c>
      <c r="C105" s="15">
        <v>41581.4375</v>
      </c>
      <c r="D105" t="s">
        <v>143</v>
      </c>
      <c r="E105" t="s">
        <v>143</v>
      </c>
      <c r="F105" t="s">
        <v>144</v>
      </c>
      <c r="G105" s="2">
        <v>53.933773040771484</v>
      </c>
      <c r="H105" s="2">
        <v>86.486495971679688</v>
      </c>
      <c r="I105" s="2">
        <v>48.581020355224609</v>
      </c>
      <c r="J105" s="15">
        <v>41581.455023148148</v>
      </c>
      <c r="K105" s="2">
        <v>67.776931762695313</v>
      </c>
      <c r="L105" s="15">
        <v>41581.448599537034</v>
      </c>
      <c r="M105" s="2">
        <v>84.696311950683594</v>
      </c>
      <c r="N105" s="15">
        <v>41581.439618055556</v>
      </c>
      <c r="O105" s="17">
        <v>2</v>
      </c>
      <c r="P105" s="11">
        <v>2.2999999523162842</v>
      </c>
      <c r="Q105" s="17">
        <v>0</v>
      </c>
      <c r="R105" s="11">
        <v>0</v>
      </c>
      <c r="S105" s="17">
        <v>0</v>
      </c>
      <c r="T105" s="11">
        <v>0</v>
      </c>
      <c r="U105" s="17">
        <v>0</v>
      </c>
      <c r="V105" s="11">
        <v>0</v>
      </c>
      <c r="W105" s="17">
        <v>0</v>
      </c>
      <c r="X105" s="11">
        <v>0</v>
      </c>
      <c r="Y105" s="11">
        <v>-99.94000244140625</v>
      </c>
      <c r="Z105" s="11">
        <v>-99.94000244140625</v>
      </c>
      <c r="AA105" s="11">
        <v>-99.94000244140625</v>
      </c>
      <c r="AB105" s="11">
        <v>-99.94000244140625</v>
      </c>
      <c r="AC105" s="11">
        <v>56.100002288818359</v>
      </c>
      <c r="AD105" s="11">
        <v>50.700000762939453</v>
      </c>
      <c r="AE105" s="11">
        <v>-99.94000244140625</v>
      </c>
      <c r="AF105" s="11">
        <v>64.877540588378906</v>
      </c>
      <c r="AG105" s="11">
        <v>53.933773040771484</v>
      </c>
      <c r="AH105" s="11">
        <v>10.943767547607422</v>
      </c>
      <c r="AI105" s="11">
        <v>56.045665740966797</v>
      </c>
      <c r="AJ105" s="11">
        <v>53.933773040771484</v>
      </c>
      <c r="AK105" s="11">
        <v>2.1118927001953125</v>
      </c>
      <c r="AL105" s="17">
        <v>0</v>
      </c>
      <c r="AM105" s="11">
        <v>0</v>
      </c>
      <c r="AN105" s="11"/>
    </row>
    <row r="106" spans="1:40" x14ac:dyDescent="0.25">
      <c r="A106" s="13">
        <v>105</v>
      </c>
      <c r="B106" s="14">
        <v>41581.458333333336</v>
      </c>
      <c r="C106" s="15">
        <v>41581.458333333336</v>
      </c>
      <c r="D106" t="s">
        <v>143</v>
      </c>
      <c r="E106" t="s">
        <v>143</v>
      </c>
      <c r="F106" t="s">
        <v>144</v>
      </c>
      <c r="G106" s="2">
        <v>52.773078918457031</v>
      </c>
      <c r="H106" s="2">
        <v>85.3258056640625</v>
      </c>
      <c r="I106" s="2">
        <v>46.429508209228516</v>
      </c>
      <c r="J106" s="15">
        <v>41581.470057870371</v>
      </c>
      <c r="K106" s="2">
        <v>74.548347473144531</v>
      </c>
      <c r="L106" s="15">
        <v>41581.458391203705</v>
      </c>
      <c r="M106" s="2">
        <v>86.61895751953125</v>
      </c>
      <c r="N106" s="15">
        <v>41581.458379629628</v>
      </c>
      <c r="O106" s="17">
        <v>7</v>
      </c>
      <c r="P106" s="11">
        <v>5.8999967575073242</v>
      </c>
      <c r="Q106" s="17">
        <v>0</v>
      </c>
      <c r="R106" s="11">
        <v>0</v>
      </c>
      <c r="S106" s="17">
        <v>0</v>
      </c>
      <c r="T106" s="11">
        <v>0</v>
      </c>
      <c r="U106" s="17">
        <v>0</v>
      </c>
      <c r="V106" s="11">
        <v>0</v>
      </c>
      <c r="W106" s="17">
        <v>0</v>
      </c>
      <c r="X106" s="11">
        <v>0</v>
      </c>
      <c r="Y106" s="11">
        <v>-99.94000244140625</v>
      </c>
      <c r="Z106" s="11">
        <v>-99.94000244140625</v>
      </c>
      <c r="AA106" s="11">
        <v>-99.94000244140625</v>
      </c>
      <c r="AB106" s="11">
        <v>-99.94000244140625</v>
      </c>
      <c r="AC106" s="11">
        <v>54.900001525878906</v>
      </c>
      <c r="AD106" s="11">
        <v>48.600002288818359</v>
      </c>
      <c r="AE106" s="11">
        <v>-99.94000244140625</v>
      </c>
      <c r="AF106" s="11">
        <v>62.106979370117188</v>
      </c>
      <c r="AG106" s="11">
        <v>52.773078918457031</v>
      </c>
      <c r="AH106" s="11">
        <v>9.3339004516601562</v>
      </c>
      <c r="AI106" s="11">
        <v>55.902030944824219</v>
      </c>
      <c r="AJ106" s="11">
        <v>52.773078918457031</v>
      </c>
      <c r="AK106" s="11">
        <v>3.1289520263671875</v>
      </c>
      <c r="AL106" s="17">
        <v>0</v>
      </c>
      <c r="AM106" s="11">
        <v>0</v>
      </c>
      <c r="AN106" s="11"/>
    </row>
    <row r="107" spans="1:40" x14ac:dyDescent="0.25">
      <c r="A107" s="13">
        <v>106</v>
      </c>
      <c r="B107" s="14">
        <v>41581.479166666664</v>
      </c>
      <c r="C107" s="15">
        <v>41581.479166666664</v>
      </c>
      <c r="D107" t="s">
        <v>143</v>
      </c>
      <c r="E107" t="s">
        <v>143</v>
      </c>
      <c r="F107" t="s">
        <v>144</v>
      </c>
      <c r="G107" s="2">
        <v>52.637210845947266</v>
      </c>
      <c r="H107" s="2">
        <v>85.189933776855469</v>
      </c>
      <c r="I107" s="2">
        <v>46.252540588378906</v>
      </c>
      <c r="J107" s="15">
        <v>41581.497719907406</v>
      </c>
      <c r="K107" s="2">
        <v>67.71002197265625</v>
      </c>
      <c r="L107" s="15">
        <v>41581.495555555557</v>
      </c>
      <c r="M107" s="2">
        <v>85.945274353027344</v>
      </c>
      <c r="N107" s="15">
        <v>41581.487824074073</v>
      </c>
      <c r="O107" s="17">
        <v>5</v>
      </c>
      <c r="P107" s="11">
        <v>3.7999985218048096</v>
      </c>
      <c r="Q107" s="17">
        <v>0</v>
      </c>
      <c r="R107" s="11">
        <v>0</v>
      </c>
      <c r="S107" s="17">
        <v>0</v>
      </c>
      <c r="T107" s="11">
        <v>0</v>
      </c>
      <c r="U107" s="17">
        <v>0</v>
      </c>
      <c r="V107" s="11">
        <v>0</v>
      </c>
      <c r="W107" s="17">
        <v>0</v>
      </c>
      <c r="X107" s="11">
        <v>0</v>
      </c>
      <c r="Y107" s="11">
        <v>-99.94000244140625</v>
      </c>
      <c r="Z107" s="11">
        <v>-99.94000244140625</v>
      </c>
      <c r="AA107" s="11">
        <v>-99.94000244140625</v>
      </c>
      <c r="AB107" s="11">
        <v>-99.94000244140625</v>
      </c>
      <c r="AC107" s="11">
        <v>55.5</v>
      </c>
      <c r="AD107" s="11">
        <v>48.100002288818359</v>
      </c>
      <c r="AE107" s="11">
        <v>-99.94000244140625</v>
      </c>
      <c r="AF107" s="11">
        <v>61.278759002685547</v>
      </c>
      <c r="AG107" s="11">
        <v>52.637210845947266</v>
      </c>
      <c r="AH107" s="11">
        <v>8.6415481567382812</v>
      </c>
      <c r="AI107" s="11">
        <v>56.178699493408203</v>
      </c>
      <c r="AJ107" s="11">
        <v>52.637210845947266</v>
      </c>
      <c r="AK107" s="11">
        <v>3.5414886474609375</v>
      </c>
      <c r="AL107" s="17">
        <v>0</v>
      </c>
      <c r="AM107" s="11">
        <v>0</v>
      </c>
      <c r="AN107" s="11"/>
    </row>
    <row r="108" spans="1:40" x14ac:dyDescent="0.25">
      <c r="A108" s="13">
        <v>107</v>
      </c>
      <c r="B108" s="14">
        <v>41581.5</v>
      </c>
      <c r="C108" s="15">
        <v>41581.5</v>
      </c>
      <c r="D108" t="s">
        <v>143</v>
      </c>
      <c r="E108" t="s">
        <v>143</v>
      </c>
      <c r="F108" t="s">
        <v>144</v>
      </c>
      <c r="G108" s="2">
        <v>55.062812805175781</v>
      </c>
      <c r="H108" s="2">
        <v>87.61553955078125</v>
      </c>
      <c r="I108" s="2">
        <v>46.77911376953125</v>
      </c>
      <c r="J108" s="15">
        <v>41581.500277777777</v>
      </c>
      <c r="K108" s="2">
        <v>75.515464782714844</v>
      </c>
      <c r="L108" s="15">
        <v>41581.504421296297</v>
      </c>
      <c r="M108" s="2">
        <v>87.177947998046875</v>
      </c>
      <c r="N108" s="15">
        <v>41581.504421296297</v>
      </c>
      <c r="O108" s="17">
        <v>27</v>
      </c>
      <c r="P108" s="11">
        <v>26.300064086914062</v>
      </c>
      <c r="Q108" s="17">
        <v>0</v>
      </c>
      <c r="R108" s="11">
        <v>0</v>
      </c>
      <c r="S108" s="17">
        <v>0</v>
      </c>
      <c r="T108" s="11">
        <v>0</v>
      </c>
      <c r="U108" s="17">
        <v>0</v>
      </c>
      <c r="V108" s="11">
        <v>0</v>
      </c>
      <c r="W108" s="17">
        <v>0</v>
      </c>
      <c r="X108" s="11">
        <v>0</v>
      </c>
      <c r="Y108" s="11">
        <v>-99.94000244140625</v>
      </c>
      <c r="Z108" s="11">
        <v>-99.94000244140625</v>
      </c>
      <c r="AA108" s="11">
        <v>-99.94000244140625</v>
      </c>
      <c r="AB108" s="11">
        <v>-99.94000244140625</v>
      </c>
      <c r="AC108" s="11">
        <v>57.600002288818359</v>
      </c>
      <c r="AD108" s="11">
        <v>49.200000762939453</v>
      </c>
      <c r="AE108" s="11">
        <v>-99.94000244140625</v>
      </c>
      <c r="AF108" s="11">
        <v>62.421657562255859</v>
      </c>
      <c r="AG108" s="11">
        <v>55.062812805175781</v>
      </c>
      <c r="AH108" s="11">
        <v>7.3588447570800781</v>
      </c>
      <c r="AI108" s="11">
        <v>59.242706298828125</v>
      </c>
      <c r="AJ108" s="11">
        <v>55.062812805175781</v>
      </c>
      <c r="AK108" s="11">
        <v>4.1798934936523437</v>
      </c>
      <c r="AL108" s="17">
        <v>0</v>
      </c>
      <c r="AM108" s="11">
        <v>0</v>
      </c>
      <c r="AN108" s="11"/>
    </row>
    <row r="109" spans="1:40" x14ac:dyDescent="0.25">
      <c r="A109" s="13">
        <v>108</v>
      </c>
      <c r="B109" s="14">
        <v>41581.520833333336</v>
      </c>
      <c r="C109" s="15">
        <v>41581.520833333336</v>
      </c>
      <c r="D109" t="s">
        <v>143</v>
      </c>
      <c r="E109" t="s">
        <v>143</v>
      </c>
      <c r="F109" t="s">
        <v>144</v>
      </c>
      <c r="G109" s="2">
        <v>55.900428771972656</v>
      </c>
      <c r="H109" s="2">
        <v>88.453155517578125</v>
      </c>
      <c r="I109" s="2">
        <v>46.910552978515625</v>
      </c>
      <c r="J109" s="15">
        <v>41581.522326388891</v>
      </c>
      <c r="K109" s="2">
        <v>76.524459838867187</v>
      </c>
      <c r="L109" s="15">
        <v>41581.521944444445</v>
      </c>
      <c r="M109" s="2">
        <v>89.0167236328125</v>
      </c>
      <c r="N109" s="15">
        <v>41581.521944444445</v>
      </c>
      <c r="O109" s="17">
        <v>21</v>
      </c>
      <c r="P109" s="11">
        <v>21.100044250488281</v>
      </c>
      <c r="Q109" s="17">
        <v>0</v>
      </c>
      <c r="R109" s="11">
        <v>0</v>
      </c>
      <c r="S109" s="17">
        <v>0</v>
      </c>
      <c r="T109" s="11">
        <v>0</v>
      </c>
      <c r="U109" s="17">
        <v>0</v>
      </c>
      <c r="V109" s="11">
        <v>0</v>
      </c>
      <c r="W109" s="17">
        <v>0</v>
      </c>
      <c r="X109" s="11">
        <v>0</v>
      </c>
      <c r="Y109" s="11">
        <v>-99.94000244140625</v>
      </c>
      <c r="Z109" s="11">
        <v>-99.94000244140625</v>
      </c>
      <c r="AA109" s="11">
        <v>-99.94000244140625</v>
      </c>
      <c r="AB109" s="11">
        <v>-99.94000244140625</v>
      </c>
      <c r="AC109" s="11">
        <v>58.299999237060547</v>
      </c>
      <c r="AD109" s="11">
        <v>51</v>
      </c>
      <c r="AE109" s="11">
        <v>-99.94000244140625</v>
      </c>
      <c r="AF109" s="11">
        <v>65.768333435058594</v>
      </c>
      <c r="AG109" s="11">
        <v>55.900428771972656</v>
      </c>
      <c r="AH109" s="11">
        <v>9.8679046630859375</v>
      </c>
      <c r="AI109" s="11">
        <v>59.343612670898438</v>
      </c>
      <c r="AJ109" s="11">
        <v>55.900428771972656</v>
      </c>
      <c r="AK109" s="11">
        <v>3.4431838989257813</v>
      </c>
      <c r="AL109" s="17">
        <v>0</v>
      </c>
      <c r="AM109" s="11">
        <v>0</v>
      </c>
      <c r="AN109" s="11"/>
    </row>
    <row r="110" spans="1:40" x14ac:dyDescent="0.25">
      <c r="A110" s="13">
        <v>109</v>
      </c>
      <c r="B110" s="14">
        <v>41581.541666666664</v>
      </c>
      <c r="C110" s="15">
        <v>41581.541666666664</v>
      </c>
      <c r="D110" t="s">
        <v>143</v>
      </c>
      <c r="E110" t="s">
        <v>143</v>
      </c>
      <c r="F110" t="s">
        <v>144</v>
      </c>
      <c r="G110" s="2">
        <v>54.575637817382812</v>
      </c>
      <c r="H110" s="2">
        <v>87.12835693359375</v>
      </c>
      <c r="I110" s="2">
        <v>47.883384704589844</v>
      </c>
      <c r="J110" s="15">
        <v>41581.547893518517</v>
      </c>
      <c r="K110" s="2">
        <v>74.207344055175781</v>
      </c>
      <c r="L110" s="15">
        <v>41581.549907407411</v>
      </c>
      <c r="M110" s="2">
        <v>88.190879821777344</v>
      </c>
      <c r="N110" s="15">
        <v>41581.549907407411</v>
      </c>
      <c r="O110" s="17">
        <v>22</v>
      </c>
      <c r="P110" s="11">
        <v>17.800031661987305</v>
      </c>
      <c r="Q110" s="17">
        <v>0</v>
      </c>
      <c r="R110" s="11">
        <v>0</v>
      </c>
      <c r="S110" s="17">
        <v>0</v>
      </c>
      <c r="T110" s="11">
        <v>0</v>
      </c>
      <c r="U110" s="17">
        <v>0</v>
      </c>
      <c r="V110" s="11">
        <v>0</v>
      </c>
      <c r="W110" s="17">
        <v>0</v>
      </c>
      <c r="X110" s="11">
        <v>0</v>
      </c>
      <c r="Y110" s="11">
        <v>-99.94000244140625</v>
      </c>
      <c r="Z110" s="11">
        <v>-99.94000244140625</v>
      </c>
      <c r="AA110" s="11">
        <v>-99.94000244140625</v>
      </c>
      <c r="AB110" s="11">
        <v>-99.94000244140625</v>
      </c>
      <c r="AC110" s="11">
        <v>56.700000762939453</v>
      </c>
      <c r="AD110" s="11">
        <v>50.600002288818359</v>
      </c>
      <c r="AE110" s="11">
        <v>-99.94000244140625</v>
      </c>
      <c r="AF110" s="11">
        <v>63.444709777832031</v>
      </c>
      <c r="AG110" s="11">
        <v>54.575637817382812</v>
      </c>
      <c r="AH110" s="11">
        <v>8.8690719604492187</v>
      </c>
      <c r="AI110" s="11">
        <v>57.951217651367188</v>
      </c>
      <c r="AJ110" s="11">
        <v>54.575637817382812</v>
      </c>
      <c r="AK110" s="11">
        <v>3.375579833984375</v>
      </c>
      <c r="AL110" s="17">
        <v>0</v>
      </c>
      <c r="AM110" s="11">
        <v>0</v>
      </c>
      <c r="AN110" s="11"/>
    </row>
    <row r="111" spans="1:40" x14ac:dyDescent="0.25">
      <c r="A111" s="13">
        <v>110</v>
      </c>
      <c r="B111" s="14">
        <v>41581.5625</v>
      </c>
      <c r="C111" s="15">
        <v>41581.5625</v>
      </c>
      <c r="D111" t="s">
        <v>143</v>
      </c>
      <c r="E111" t="s">
        <v>143</v>
      </c>
      <c r="F111" t="s">
        <v>144</v>
      </c>
      <c r="G111" s="2">
        <v>55.687232971191406</v>
      </c>
      <c r="H111" s="2">
        <v>88.239959716796875</v>
      </c>
      <c r="I111" s="2">
        <v>48.980842590332031</v>
      </c>
      <c r="J111" s="15">
        <v>41581.563958333332</v>
      </c>
      <c r="K111" s="2">
        <v>74.532333374023437</v>
      </c>
      <c r="L111" s="15">
        <v>41581.582303240742</v>
      </c>
      <c r="M111" s="2">
        <v>97.149261474609375</v>
      </c>
      <c r="N111" s="15">
        <v>41581.582303240742</v>
      </c>
      <c r="O111" s="17">
        <v>34</v>
      </c>
      <c r="P111" s="11">
        <v>29.400075912475586</v>
      </c>
      <c r="Q111" s="17">
        <v>0</v>
      </c>
      <c r="R111" s="11">
        <v>0</v>
      </c>
      <c r="S111" s="17">
        <v>0</v>
      </c>
      <c r="T111" s="11">
        <v>0</v>
      </c>
      <c r="U111" s="17">
        <v>0</v>
      </c>
      <c r="V111" s="11">
        <v>0</v>
      </c>
      <c r="W111" s="17">
        <v>0</v>
      </c>
      <c r="X111" s="11">
        <v>0</v>
      </c>
      <c r="Y111" s="11">
        <v>-99.94000244140625</v>
      </c>
      <c r="Z111" s="11">
        <v>-99.94000244140625</v>
      </c>
      <c r="AA111" s="11">
        <v>-99.94000244140625</v>
      </c>
      <c r="AB111" s="11">
        <v>-99.94000244140625</v>
      </c>
      <c r="AC111" s="11">
        <v>58.299999237060547</v>
      </c>
      <c r="AD111" s="11">
        <v>51</v>
      </c>
      <c r="AE111" s="11">
        <v>-99.94000244140625</v>
      </c>
      <c r="AF111" s="11">
        <v>63.363262176513672</v>
      </c>
      <c r="AG111" s="11">
        <v>55.687232971191406</v>
      </c>
      <c r="AH111" s="11">
        <v>7.6760292053222656</v>
      </c>
      <c r="AI111" s="11">
        <v>59.836078643798828</v>
      </c>
      <c r="AJ111" s="11">
        <v>55.687232971191406</v>
      </c>
      <c r="AK111" s="11">
        <v>4.1488456726074219</v>
      </c>
      <c r="AL111" s="17">
        <v>0</v>
      </c>
      <c r="AM111" s="11">
        <v>0</v>
      </c>
      <c r="AN111" s="11"/>
    </row>
    <row r="112" spans="1:40" x14ac:dyDescent="0.25">
      <c r="A112" s="13">
        <v>111</v>
      </c>
      <c r="B112" s="14">
        <v>41581.583333333336</v>
      </c>
      <c r="C112" s="15">
        <v>41581.583333333336</v>
      </c>
      <c r="D112" t="s">
        <v>143</v>
      </c>
      <c r="E112" t="s">
        <v>143</v>
      </c>
      <c r="F112" t="s">
        <v>144</v>
      </c>
      <c r="G112" s="2">
        <v>59.370967864990234</v>
      </c>
      <c r="H112" s="2">
        <v>91.923690795898438</v>
      </c>
      <c r="I112" s="2">
        <v>48.357833862304688</v>
      </c>
      <c r="J112" s="15">
        <v>41581.599687499998</v>
      </c>
      <c r="K112" s="2">
        <v>89.432861328125</v>
      </c>
      <c r="L112" s="15">
        <v>41581.591539351852</v>
      </c>
      <c r="M112" s="2">
        <v>99.699653625488281</v>
      </c>
      <c r="N112" s="15">
        <v>41581.591539351852</v>
      </c>
      <c r="O112" s="17">
        <v>87</v>
      </c>
      <c r="P112" s="11">
        <v>57.49969482421875</v>
      </c>
      <c r="Q112" s="17">
        <v>1</v>
      </c>
      <c r="R112" s="11">
        <v>0.60000002384185791</v>
      </c>
      <c r="S112" s="17">
        <v>0</v>
      </c>
      <c r="T112" s="11">
        <v>0</v>
      </c>
      <c r="U112" s="17">
        <v>0</v>
      </c>
      <c r="V112" s="11">
        <v>0</v>
      </c>
      <c r="W112" s="17">
        <v>0</v>
      </c>
      <c r="X112" s="11">
        <v>0</v>
      </c>
      <c r="Y112" s="11">
        <v>-99.94000244140625</v>
      </c>
      <c r="Z112" s="11">
        <v>-99.94000244140625</v>
      </c>
      <c r="AA112" s="11">
        <v>-99.94000244140625</v>
      </c>
      <c r="AB112" s="11">
        <v>-99.94000244140625</v>
      </c>
      <c r="AC112" s="11">
        <v>60.700000762939453</v>
      </c>
      <c r="AD112" s="11">
        <v>50.900001525878906</v>
      </c>
      <c r="AE112" s="11">
        <v>-99.94000244140625</v>
      </c>
      <c r="AF112" s="11">
        <v>65.009368896484375</v>
      </c>
      <c r="AG112" s="11">
        <v>59.370967864990234</v>
      </c>
      <c r="AH112" s="11">
        <v>5.6384010314941406</v>
      </c>
      <c r="AI112" s="11">
        <v>65.451736450195312</v>
      </c>
      <c r="AJ112" s="11">
        <v>59.370967864990234</v>
      </c>
      <c r="AK112" s="11">
        <v>6.0807685852050781</v>
      </c>
      <c r="AL112" s="17">
        <v>0</v>
      </c>
      <c r="AM112" s="11">
        <v>0</v>
      </c>
      <c r="AN112" s="11"/>
    </row>
    <row r="113" spans="1:40" x14ac:dyDescent="0.25">
      <c r="A113" s="13">
        <v>112</v>
      </c>
      <c r="B113" s="14">
        <v>41581.604166666664</v>
      </c>
      <c r="C113" s="15">
        <v>41581.604166666664</v>
      </c>
      <c r="D113" t="s">
        <v>143</v>
      </c>
      <c r="E113" t="s">
        <v>143</v>
      </c>
      <c r="F113" t="s">
        <v>144</v>
      </c>
      <c r="G113" s="2">
        <v>55.448844909667969</v>
      </c>
      <c r="H113" s="2">
        <v>88.001571655273437</v>
      </c>
      <c r="I113" s="2">
        <v>47.462921142578125</v>
      </c>
      <c r="J113" s="15">
        <v>41581.619803240741</v>
      </c>
      <c r="K113" s="2">
        <v>79.353889465332031</v>
      </c>
      <c r="L113" s="15">
        <v>41581.619398148148</v>
      </c>
      <c r="M113" s="2">
        <v>91.856742858886719</v>
      </c>
      <c r="N113" s="15">
        <v>41581.619398148148</v>
      </c>
      <c r="O113" s="17">
        <v>19</v>
      </c>
      <c r="P113" s="11">
        <v>24.200056076049805</v>
      </c>
      <c r="Q113" s="17">
        <v>0</v>
      </c>
      <c r="R113" s="11">
        <v>0</v>
      </c>
      <c r="S113" s="17">
        <v>0</v>
      </c>
      <c r="T113" s="11">
        <v>0</v>
      </c>
      <c r="U113" s="17">
        <v>0</v>
      </c>
      <c r="V113" s="11">
        <v>0</v>
      </c>
      <c r="W113" s="17">
        <v>0</v>
      </c>
      <c r="X113" s="11">
        <v>0</v>
      </c>
      <c r="Y113" s="11">
        <v>-99.94000244140625</v>
      </c>
      <c r="Z113" s="11">
        <v>-99.94000244140625</v>
      </c>
      <c r="AA113" s="11">
        <v>-99.94000244140625</v>
      </c>
      <c r="AB113" s="11">
        <v>-99.94000244140625</v>
      </c>
      <c r="AC113" s="11">
        <v>56.5</v>
      </c>
      <c r="AD113" s="11">
        <v>49.700000762939453</v>
      </c>
      <c r="AE113" s="11">
        <v>-99.94000244140625</v>
      </c>
      <c r="AF113" s="11">
        <v>61.659812927246094</v>
      </c>
      <c r="AG113" s="11">
        <v>55.448844909667969</v>
      </c>
      <c r="AH113" s="11">
        <v>6.210968017578125</v>
      </c>
      <c r="AI113" s="11">
        <v>59.489177703857422</v>
      </c>
      <c r="AJ113" s="11">
        <v>55.448844909667969</v>
      </c>
      <c r="AK113" s="11">
        <v>4.0403327941894531</v>
      </c>
      <c r="AL113" s="17">
        <v>0</v>
      </c>
      <c r="AM113" s="11">
        <v>0</v>
      </c>
      <c r="AN113" s="11"/>
    </row>
    <row r="114" spans="1:40" x14ac:dyDescent="0.25">
      <c r="A114" s="13">
        <v>113</v>
      </c>
      <c r="B114" s="14">
        <v>41581.625</v>
      </c>
      <c r="C114" s="15">
        <v>41581.625</v>
      </c>
      <c r="D114" t="s">
        <v>143</v>
      </c>
      <c r="E114" t="s">
        <v>143</v>
      </c>
      <c r="F114" t="s">
        <v>144</v>
      </c>
      <c r="G114" s="2">
        <v>53.488372802734375</v>
      </c>
      <c r="H114" s="2">
        <v>86.041091918945313</v>
      </c>
      <c r="I114" s="2">
        <v>46.416095733642578</v>
      </c>
      <c r="J114" s="15">
        <v>41581.645416666666</v>
      </c>
      <c r="K114" s="2">
        <v>79.372833251953125</v>
      </c>
      <c r="L114" s="15">
        <v>41581.645532407405</v>
      </c>
      <c r="M114" s="2">
        <v>91.041053771972656</v>
      </c>
      <c r="N114" s="15">
        <v>41581.645532407405</v>
      </c>
      <c r="O114" s="17">
        <v>6</v>
      </c>
      <c r="P114" s="11">
        <v>4.8999977111816406</v>
      </c>
      <c r="Q114" s="17">
        <v>0</v>
      </c>
      <c r="R114" s="11">
        <v>0</v>
      </c>
      <c r="S114" s="17">
        <v>0</v>
      </c>
      <c r="T114" s="11">
        <v>0</v>
      </c>
      <c r="U114" s="17">
        <v>0</v>
      </c>
      <c r="V114" s="11">
        <v>0</v>
      </c>
      <c r="W114" s="17">
        <v>0</v>
      </c>
      <c r="X114" s="11">
        <v>0</v>
      </c>
      <c r="Y114" s="11">
        <v>-99.94000244140625</v>
      </c>
      <c r="Z114" s="11">
        <v>-99.94000244140625</v>
      </c>
      <c r="AA114" s="11">
        <v>-99.94000244140625</v>
      </c>
      <c r="AB114" s="11">
        <v>-99.94000244140625</v>
      </c>
      <c r="AC114" s="11">
        <v>54.700000762939453</v>
      </c>
      <c r="AD114" s="11">
        <v>49</v>
      </c>
      <c r="AE114" s="11">
        <v>-99.94000244140625</v>
      </c>
      <c r="AF114" s="11">
        <v>60.694400787353516</v>
      </c>
      <c r="AG114" s="11">
        <v>53.488372802734375</v>
      </c>
      <c r="AH114" s="11">
        <v>7.2060279846191406</v>
      </c>
      <c r="AI114" s="11">
        <v>57.403762817382812</v>
      </c>
      <c r="AJ114" s="11">
        <v>53.488372802734375</v>
      </c>
      <c r="AK114" s="11">
        <v>3.9153900146484375</v>
      </c>
      <c r="AL114" s="17">
        <v>0</v>
      </c>
      <c r="AM114" s="11">
        <v>0</v>
      </c>
      <c r="AN114" s="11"/>
    </row>
    <row r="115" spans="1:40" x14ac:dyDescent="0.25">
      <c r="A115" s="13">
        <v>114</v>
      </c>
      <c r="B115" s="14">
        <v>41581.645833333336</v>
      </c>
      <c r="C115" s="15">
        <v>41581.645833333336</v>
      </c>
      <c r="D115" t="s">
        <v>143</v>
      </c>
      <c r="E115" t="s">
        <v>143</v>
      </c>
      <c r="F115" t="s">
        <v>144</v>
      </c>
      <c r="G115" s="2">
        <v>55.976982116699219</v>
      </c>
      <c r="H115" s="2">
        <v>88.529708862304688</v>
      </c>
      <c r="I115" s="2">
        <v>45.695323944091797</v>
      </c>
      <c r="J115" s="15">
        <v>41581.647118055553</v>
      </c>
      <c r="K115" s="2">
        <v>79.494140625</v>
      </c>
      <c r="L115" s="15">
        <v>41581.652303240742</v>
      </c>
      <c r="M115" s="2">
        <v>91.732627868652344</v>
      </c>
      <c r="N115" s="15">
        <v>41581.652303240742</v>
      </c>
      <c r="O115" s="17">
        <v>57</v>
      </c>
      <c r="P115" s="11">
        <v>47.499847412109375</v>
      </c>
      <c r="Q115" s="17">
        <v>0</v>
      </c>
      <c r="R115" s="11">
        <v>0</v>
      </c>
      <c r="S115" s="17">
        <v>0</v>
      </c>
      <c r="T115" s="11">
        <v>0</v>
      </c>
      <c r="U115" s="17">
        <v>0</v>
      </c>
      <c r="V115" s="11">
        <v>0</v>
      </c>
      <c r="W115" s="17">
        <v>0</v>
      </c>
      <c r="X115" s="11">
        <v>0</v>
      </c>
      <c r="Y115" s="11">
        <v>-99.94000244140625</v>
      </c>
      <c r="Z115" s="11">
        <v>-99.94000244140625</v>
      </c>
      <c r="AA115" s="11">
        <v>-99.94000244140625</v>
      </c>
      <c r="AB115" s="11">
        <v>-99.94000244140625</v>
      </c>
      <c r="AC115" s="11">
        <v>58</v>
      </c>
      <c r="AD115" s="11">
        <v>48.700000762939453</v>
      </c>
      <c r="AE115" s="11">
        <v>-99.94000244140625</v>
      </c>
      <c r="AF115" s="11">
        <v>60.258583068847656</v>
      </c>
      <c r="AG115" s="11">
        <v>55.976982116699219</v>
      </c>
      <c r="AH115" s="11">
        <v>4.2816009521484375</v>
      </c>
      <c r="AI115" s="11">
        <v>60.839771270751953</v>
      </c>
      <c r="AJ115" s="11">
        <v>55.976982116699219</v>
      </c>
      <c r="AK115" s="11">
        <v>4.8627891540527344</v>
      </c>
      <c r="AL115" s="17">
        <v>0</v>
      </c>
      <c r="AM115" s="11">
        <v>0</v>
      </c>
      <c r="AN115" s="11"/>
    </row>
    <row r="116" spans="1:40" x14ac:dyDescent="0.25">
      <c r="A116" s="13">
        <v>115</v>
      </c>
      <c r="B116" s="14">
        <v>41581.666666666664</v>
      </c>
      <c r="C116" s="15">
        <v>41581.666666666664</v>
      </c>
      <c r="D116" t="s">
        <v>143</v>
      </c>
      <c r="E116" t="s">
        <v>143</v>
      </c>
      <c r="F116" t="s">
        <v>144</v>
      </c>
      <c r="G116" s="2">
        <v>58.134220123291016</v>
      </c>
      <c r="H116" s="2">
        <v>90.686943054199219</v>
      </c>
      <c r="I116" s="2">
        <v>49.527252197265625</v>
      </c>
      <c r="J116" s="15">
        <v>41581.676342592589</v>
      </c>
      <c r="K116" s="2">
        <v>77.613899230957031</v>
      </c>
      <c r="L116" s="15">
        <v>41581.677534722221</v>
      </c>
      <c r="M116" s="2">
        <v>91.544853210449219</v>
      </c>
      <c r="N116" s="15">
        <v>41581.67765046296</v>
      </c>
      <c r="O116" s="17">
        <v>78</v>
      </c>
      <c r="P116" s="11">
        <v>68.599525451660156</v>
      </c>
      <c r="Q116" s="17">
        <v>0</v>
      </c>
      <c r="R116" s="11">
        <v>0</v>
      </c>
      <c r="S116" s="17">
        <v>0</v>
      </c>
      <c r="T116" s="11">
        <v>0</v>
      </c>
      <c r="U116" s="17">
        <v>0</v>
      </c>
      <c r="V116" s="11">
        <v>0</v>
      </c>
      <c r="W116" s="17">
        <v>0</v>
      </c>
      <c r="X116" s="11">
        <v>0</v>
      </c>
      <c r="Y116" s="11">
        <v>-99.94000244140625</v>
      </c>
      <c r="Z116" s="11">
        <v>-99.94000244140625</v>
      </c>
      <c r="AA116" s="11">
        <v>-99.94000244140625</v>
      </c>
      <c r="AB116" s="11">
        <v>-99.94000244140625</v>
      </c>
      <c r="AC116" s="11">
        <v>60.100002288818359</v>
      </c>
      <c r="AD116" s="11">
        <v>51.900001525878906</v>
      </c>
      <c r="AE116" s="11">
        <v>-99.94000244140625</v>
      </c>
      <c r="AF116" s="11">
        <v>64.240104675292969</v>
      </c>
      <c r="AG116" s="11">
        <v>58.134220123291016</v>
      </c>
      <c r="AH116" s="11">
        <v>6.1058845520019531</v>
      </c>
      <c r="AI116" s="11">
        <v>62.372772216796875</v>
      </c>
      <c r="AJ116" s="11">
        <v>58.134220123291016</v>
      </c>
      <c r="AK116" s="11">
        <v>4.2385520935058594</v>
      </c>
      <c r="AL116" s="17">
        <v>0</v>
      </c>
      <c r="AM116" s="11">
        <v>0</v>
      </c>
      <c r="AN116" s="11"/>
    </row>
    <row r="117" spans="1:40" x14ac:dyDescent="0.25">
      <c r="A117" s="13">
        <v>116</v>
      </c>
      <c r="B117" s="14">
        <v>41581.6875</v>
      </c>
      <c r="C117" s="15">
        <v>41581.6875</v>
      </c>
      <c r="D117" t="s">
        <v>143</v>
      </c>
      <c r="E117" t="s">
        <v>143</v>
      </c>
      <c r="F117" t="s">
        <v>144</v>
      </c>
      <c r="G117" s="2">
        <v>55.931167602539063</v>
      </c>
      <c r="H117" s="2">
        <v>88.48388671875</v>
      </c>
      <c r="I117" s="2">
        <v>51.087772369384766</v>
      </c>
      <c r="J117" s="15">
        <v>41581.692407407405</v>
      </c>
      <c r="K117" s="2">
        <v>74.369949340820313</v>
      </c>
      <c r="L117" s="15">
        <v>41581.690347222226</v>
      </c>
      <c r="M117" s="2">
        <v>92.136947631835938</v>
      </c>
      <c r="N117" s="15">
        <v>41581.691666666666</v>
      </c>
      <c r="O117" s="17">
        <v>18</v>
      </c>
      <c r="P117" s="11">
        <v>15.000020980834961</v>
      </c>
      <c r="Q117" s="17">
        <v>0</v>
      </c>
      <c r="R117" s="11">
        <v>0</v>
      </c>
      <c r="S117" s="17">
        <v>0</v>
      </c>
      <c r="T117" s="11">
        <v>0</v>
      </c>
      <c r="U117" s="17">
        <v>0</v>
      </c>
      <c r="V117" s="11">
        <v>0</v>
      </c>
      <c r="W117" s="17">
        <v>0</v>
      </c>
      <c r="X117" s="11">
        <v>0</v>
      </c>
      <c r="Y117" s="11">
        <v>-99.94000244140625</v>
      </c>
      <c r="Z117" s="11">
        <v>-99.94000244140625</v>
      </c>
      <c r="AA117" s="11">
        <v>-99.94000244140625</v>
      </c>
      <c r="AB117" s="11">
        <v>-99.94000244140625</v>
      </c>
      <c r="AC117" s="11">
        <v>57.600002288818359</v>
      </c>
      <c r="AD117" s="11">
        <v>52.799999237060547</v>
      </c>
      <c r="AE117" s="11">
        <v>-99.94000244140625</v>
      </c>
      <c r="AF117" s="11">
        <v>64.243453979492187</v>
      </c>
      <c r="AG117" s="11">
        <v>55.931167602539063</v>
      </c>
      <c r="AH117" s="11">
        <v>8.312286376953125</v>
      </c>
      <c r="AI117" s="11">
        <v>58.428661346435547</v>
      </c>
      <c r="AJ117" s="11">
        <v>55.931167602539063</v>
      </c>
      <c r="AK117" s="11">
        <v>2.4974937438964844</v>
      </c>
      <c r="AL117" s="17">
        <v>0</v>
      </c>
      <c r="AM117" s="11">
        <v>0</v>
      </c>
      <c r="AN117" s="11"/>
    </row>
    <row r="118" spans="1:40" x14ac:dyDescent="0.25">
      <c r="A118" s="13">
        <v>117</v>
      </c>
      <c r="B118" s="14">
        <v>41581.708333333336</v>
      </c>
      <c r="C118" s="15">
        <v>41581.708333333336</v>
      </c>
      <c r="D118" t="s">
        <v>143</v>
      </c>
      <c r="E118" t="s">
        <v>143</v>
      </c>
      <c r="F118" t="s">
        <v>144</v>
      </c>
      <c r="G118" s="2">
        <v>55.168601989746094</v>
      </c>
      <c r="H118" s="2">
        <v>87.721328735351563</v>
      </c>
      <c r="I118" s="2">
        <v>49.763843536376953</v>
      </c>
      <c r="J118" s="15">
        <v>41581.718680555554</v>
      </c>
      <c r="K118" s="2">
        <v>70.576042175292969</v>
      </c>
      <c r="L118" s="15">
        <v>41581.728449074071</v>
      </c>
      <c r="M118" s="2">
        <v>86.645240783691406</v>
      </c>
      <c r="N118" s="15">
        <v>41581.717372685183</v>
      </c>
      <c r="O118" s="17">
        <v>12</v>
      </c>
      <c r="P118" s="11">
        <v>9.9000015258789062</v>
      </c>
      <c r="Q118" s="17">
        <v>0</v>
      </c>
      <c r="R118" s="11">
        <v>0</v>
      </c>
      <c r="S118" s="17">
        <v>0</v>
      </c>
      <c r="T118" s="11">
        <v>0</v>
      </c>
      <c r="U118" s="17">
        <v>0</v>
      </c>
      <c r="V118" s="11">
        <v>0</v>
      </c>
      <c r="W118" s="17">
        <v>0</v>
      </c>
      <c r="X118" s="11">
        <v>0</v>
      </c>
      <c r="Y118" s="11">
        <v>-99.94000244140625</v>
      </c>
      <c r="Z118" s="11">
        <v>-99.94000244140625</v>
      </c>
      <c r="AA118" s="11">
        <v>-99.94000244140625</v>
      </c>
      <c r="AB118" s="11">
        <v>-99.94000244140625</v>
      </c>
      <c r="AC118" s="11">
        <v>56.799999237060547</v>
      </c>
      <c r="AD118" s="11">
        <v>52.200000762939453</v>
      </c>
      <c r="AE118" s="11">
        <v>-99.94000244140625</v>
      </c>
      <c r="AF118" s="11">
        <v>60.372245788574219</v>
      </c>
      <c r="AG118" s="11">
        <v>55.168601989746094</v>
      </c>
      <c r="AH118" s="11">
        <v>5.203643798828125</v>
      </c>
      <c r="AI118" s="11">
        <v>57.649261474609375</v>
      </c>
      <c r="AJ118" s="11">
        <v>55.168601989746094</v>
      </c>
      <c r="AK118" s="11">
        <v>2.4806594848632813</v>
      </c>
      <c r="AL118" s="17">
        <v>0</v>
      </c>
      <c r="AM118" s="11">
        <v>0</v>
      </c>
      <c r="AN118" s="11"/>
    </row>
    <row r="119" spans="1:40" x14ac:dyDescent="0.25">
      <c r="A119" s="13">
        <v>118</v>
      </c>
      <c r="B119" s="14">
        <v>41581.729166666664</v>
      </c>
      <c r="C119" s="15">
        <v>41581.729166666664</v>
      </c>
      <c r="D119" t="s">
        <v>143</v>
      </c>
      <c r="E119" t="s">
        <v>143</v>
      </c>
      <c r="F119" t="s">
        <v>144</v>
      </c>
      <c r="G119" s="2">
        <v>61.969234466552734</v>
      </c>
      <c r="H119" s="2">
        <v>94.521957397460938</v>
      </c>
      <c r="I119" s="2">
        <v>47.568798065185547</v>
      </c>
      <c r="J119" s="15">
        <v>41581.743333333332</v>
      </c>
      <c r="K119" s="2">
        <v>90.241172790527344</v>
      </c>
      <c r="L119" s="15">
        <v>41581.746180555558</v>
      </c>
      <c r="M119" s="2">
        <v>101.76885986328125</v>
      </c>
      <c r="N119" s="15">
        <v>41581.746180555558</v>
      </c>
      <c r="O119" s="17">
        <v>283</v>
      </c>
      <c r="P119" s="11">
        <v>215.10392761230469</v>
      </c>
      <c r="Q119" s="17">
        <v>2</v>
      </c>
      <c r="R119" s="11">
        <v>1.0000001192092896</v>
      </c>
      <c r="S119" s="17">
        <v>0</v>
      </c>
      <c r="T119" s="11">
        <v>0</v>
      </c>
      <c r="U119" s="17">
        <v>0</v>
      </c>
      <c r="V119" s="11">
        <v>0</v>
      </c>
      <c r="W119" s="17">
        <v>0</v>
      </c>
      <c r="X119" s="11">
        <v>0</v>
      </c>
      <c r="Y119" s="11">
        <v>-99.94000244140625</v>
      </c>
      <c r="Z119" s="11">
        <v>-99.94000244140625</v>
      </c>
      <c r="AA119" s="11">
        <v>-99.94000244140625</v>
      </c>
      <c r="AB119" s="11">
        <v>-99.94000244140625</v>
      </c>
      <c r="AC119" s="11">
        <v>64.099998474121094</v>
      </c>
      <c r="AD119" s="11">
        <v>51</v>
      </c>
      <c r="AE119" s="11">
        <v>-99.94000244140625</v>
      </c>
      <c r="AF119" s="11">
        <v>63.378471374511719</v>
      </c>
      <c r="AG119" s="11">
        <v>61.969234466552734</v>
      </c>
      <c r="AH119" s="11">
        <v>1.4092369079589844</v>
      </c>
      <c r="AI119" s="11">
        <v>69.381431579589844</v>
      </c>
      <c r="AJ119" s="11">
        <v>61.969234466552734</v>
      </c>
      <c r="AK119" s="11">
        <v>7.4121971130371094</v>
      </c>
      <c r="AL119" s="17">
        <v>0</v>
      </c>
      <c r="AM119" s="11">
        <v>0</v>
      </c>
      <c r="AN119" s="11"/>
    </row>
    <row r="120" spans="1:40" x14ac:dyDescent="0.25">
      <c r="A120" s="13">
        <v>119</v>
      </c>
      <c r="B120" s="14">
        <v>41581.75</v>
      </c>
      <c r="C120" s="15">
        <v>41581.75</v>
      </c>
      <c r="D120" t="s">
        <v>143</v>
      </c>
      <c r="E120" t="s">
        <v>143</v>
      </c>
      <c r="F120" t="s">
        <v>144</v>
      </c>
      <c r="G120" s="2">
        <v>65.101493835449219</v>
      </c>
      <c r="H120" s="2">
        <v>97.654220581054688</v>
      </c>
      <c r="I120" s="2">
        <v>53.961578369140625</v>
      </c>
      <c r="J120" s="15">
        <v>41581.75105324074</v>
      </c>
      <c r="K120" s="2">
        <v>82.967491149902344</v>
      </c>
      <c r="L120" s="15">
        <v>41581.762430555558</v>
      </c>
      <c r="M120" s="2">
        <v>90.923187255859375</v>
      </c>
      <c r="N120" s="15">
        <v>41581.751111111109</v>
      </c>
      <c r="O120" s="17">
        <v>1153</v>
      </c>
      <c r="P120" s="11">
        <v>1054.78955078125</v>
      </c>
      <c r="Q120" s="17">
        <v>0</v>
      </c>
      <c r="R120" s="11">
        <v>0</v>
      </c>
      <c r="S120" s="17">
        <v>0</v>
      </c>
      <c r="T120" s="11">
        <v>0</v>
      </c>
      <c r="U120" s="17">
        <v>0</v>
      </c>
      <c r="V120" s="11">
        <v>0</v>
      </c>
      <c r="W120" s="17">
        <v>0</v>
      </c>
      <c r="X120" s="11">
        <v>0</v>
      </c>
      <c r="Y120" s="11">
        <v>-99.94000244140625</v>
      </c>
      <c r="Z120" s="11">
        <v>-99.94000244140625</v>
      </c>
      <c r="AA120" s="11">
        <v>-99.94000244140625</v>
      </c>
      <c r="AB120" s="11">
        <v>-99.94000244140625</v>
      </c>
      <c r="AC120" s="11">
        <v>67.900001525878906</v>
      </c>
      <c r="AD120" s="11">
        <v>59.900001525878906</v>
      </c>
      <c r="AE120" s="11">
        <v>-99.94000244140625</v>
      </c>
      <c r="AF120" s="11">
        <v>67.080955505371094</v>
      </c>
      <c r="AG120" s="11">
        <v>65.101493835449219</v>
      </c>
      <c r="AH120" s="11">
        <v>1.979461669921875</v>
      </c>
      <c r="AI120" s="11">
        <v>70.502540588378906</v>
      </c>
      <c r="AJ120" s="11">
        <v>65.101493835449219</v>
      </c>
      <c r="AK120" s="11">
        <v>5.4010467529296875</v>
      </c>
      <c r="AL120" s="17">
        <v>0</v>
      </c>
      <c r="AM120" s="11">
        <v>0</v>
      </c>
      <c r="AN120" s="11"/>
    </row>
    <row r="121" spans="1:40" x14ac:dyDescent="0.25">
      <c r="A121" s="13">
        <v>120</v>
      </c>
      <c r="B121" s="14">
        <v>41581.770833333336</v>
      </c>
      <c r="C121" s="15">
        <v>41581.770833333336</v>
      </c>
      <c r="D121" t="s">
        <v>143</v>
      </c>
      <c r="E121" t="s">
        <v>143</v>
      </c>
      <c r="F121" t="s">
        <v>144</v>
      </c>
      <c r="G121" s="2">
        <v>67.103431701660156</v>
      </c>
      <c r="H121" s="2">
        <v>99.656158447265625</v>
      </c>
      <c r="I121" s="2">
        <v>57.842033386230469</v>
      </c>
      <c r="J121" s="15">
        <v>41581.781284722223</v>
      </c>
      <c r="K121" s="2">
        <v>80.623046875</v>
      </c>
      <c r="L121" s="15">
        <v>41581.778344907405</v>
      </c>
      <c r="M121" s="2">
        <v>96.076324462890625</v>
      </c>
      <c r="N121" s="15">
        <v>41581.778344907405</v>
      </c>
      <c r="O121" s="17">
        <v>965</v>
      </c>
      <c r="P121" s="11">
        <v>1414.4017333984375</v>
      </c>
      <c r="Q121" s="17">
        <v>0</v>
      </c>
      <c r="R121" s="11">
        <v>0</v>
      </c>
      <c r="S121" s="17">
        <v>0</v>
      </c>
      <c r="T121" s="11">
        <v>0</v>
      </c>
      <c r="U121" s="17">
        <v>0</v>
      </c>
      <c r="V121" s="11">
        <v>0</v>
      </c>
      <c r="W121" s="17">
        <v>0</v>
      </c>
      <c r="X121" s="11">
        <v>0</v>
      </c>
      <c r="Y121" s="11">
        <v>-99.94000244140625</v>
      </c>
      <c r="Z121" s="11">
        <v>-99.94000244140625</v>
      </c>
      <c r="AA121" s="11">
        <v>-99.94000244140625</v>
      </c>
      <c r="AB121" s="11">
        <v>-99.94000244140625</v>
      </c>
      <c r="AC121" s="11">
        <v>69.700004577636719</v>
      </c>
      <c r="AD121" s="11">
        <v>62.100002288818359</v>
      </c>
      <c r="AE121" s="11">
        <v>-99.94000244140625</v>
      </c>
      <c r="AF121" s="11">
        <v>66.217247009277344</v>
      </c>
      <c r="AG121" s="11">
        <v>67.103431701660156</v>
      </c>
      <c r="AH121" s="11">
        <v>-0.8861846923828125</v>
      </c>
      <c r="AI121" s="11">
        <v>73.85052490234375</v>
      </c>
      <c r="AJ121" s="11">
        <v>67.103431701660156</v>
      </c>
      <c r="AK121" s="11">
        <v>6.7470932006835938</v>
      </c>
      <c r="AL121" s="17">
        <v>0</v>
      </c>
      <c r="AM121" s="11">
        <v>0</v>
      </c>
      <c r="AN121" s="11"/>
    </row>
    <row r="122" spans="1:40" x14ac:dyDescent="0.25">
      <c r="A122" s="13">
        <v>121</v>
      </c>
      <c r="B122" s="14">
        <v>41581.791666666664</v>
      </c>
      <c r="C122" s="15">
        <v>41581.791666666664</v>
      </c>
      <c r="D122" t="s">
        <v>143</v>
      </c>
      <c r="E122" t="s">
        <v>143</v>
      </c>
      <c r="F122" t="s">
        <v>144</v>
      </c>
      <c r="G122" s="2">
        <v>67.314132690429688</v>
      </c>
      <c r="H122" s="2">
        <v>99.866851806640625</v>
      </c>
      <c r="I122" s="2">
        <v>56.990444183349609</v>
      </c>
      <c r="J122" s="15">
        <v>41581.812060185184</v>
      </c>
      <c r="K122" s="2">
        <v>80.8731689453125</v>
      </c>
      <c r="L122" s="15">
        <v>41581.805717592593</v>
      </c>
      <c r="M122" s="2">
        <v>90.193557739257813</v>
      </c>
      <c r="N122" s="15">
        <v>41581.796886574077</v>
      </c>
      <c r="O122" s="17">
        <v>982</v>
      </c>
      <c r="P122" s="11">
        <v>1369.6126708984375</v>
      </c>
      <c r="Q122" s="17">
        <v>0</v>
      </c>
      <c r="R122" s="11">
        <v>0</v>
      </c>
      <c r="S122" s="17">
        <v>0</v>
      </c>
      <c r="T122" s="11">
        <v>0</v>
      </c>
      <c r="U122" s="17">
        <v>0</v>
      </c>
      <c r="V122" s="11">
        <v>0</v>
      </c>
      <c r="W122" s="17">
        <v>0</v>
      </c>
      <c r="X122" s="11">
        <v>0</v>
      </c>
      <c r="Y122" s="11">
        <v>-99.94000244140625</v>
      </c>
      <c r="Z122" s="11">
        <v>-99.94000244140625</v>
      </c>
      <c r="AA122" s="11">
        <v>-99.94000244140625</v>
      </c>
      <c r="AB122" s="11">
        <v>-99.94000244140625</v>
      </c>
      <c r="AC122" s="11">
        <v>70.599998474121094</v>
      </c>
      <c r="AD122" s="11">
        <v>62</v>
      </c>
      <c r="AE122" s="11">
        <v>-99.94000244140625</v>
      </c>
      <c r="AF122" s="11">
        <v>66.143211364746094</v>
      </c>
      <c r="AG122" s="11">
        <v>67.314132690429688</v>
      </c>
      <c r="AH122" s="11">
        <v>-1.1709213256835937</v>
      </c>
      <c r="AI122" s="11">
        <v>74.697792053222656</v>
      </c>
      <c r="AJ122" s="11">
        <v>67.314132690429688</v>
      </c>
      <c r="AK122" s="11">
        <v>7.3836593627929687</v>
      </c>
      <c r="AL122" s="17">
        <v>0</v>
      </c>
      <c r="AM122" s="11">
        <v>0</v>
      </c>
      <c r="AN122" s="11"/>
    </row>
    <row r="123" spans="1:40" x14ac:dyDescent="0.25">
      <c r="A123" s="13">
        <v>122</v>
      </c>
      <c r="B123" s="14">
        <v>41581.8125</v>
      </c>
      <c r="C123" s="15">
        <v>41581.8125</v>
      </c>
      <c r="D123" t="s">
        <v>143</v>
      </c>
      <c r="E123" t="s">
        <v>143</v>
      </c>
      <c r="F123" t="s">
        <v>144</v>
      </c>
      <c r="G123" s="2">
        <v>67.98199462890625</v>
      </c>
      <c r="H123" s="2">
        <v>100.53471374511719</v>
      </c>
      <c r="I123" s="2">
        <v>57.555435180664063</v>
      </c>
      <c r="J123" s="15">
        <v>41581.830069444448</v>
      </c>
      <c r="K123" s="2">
        <v>77.26611328125</v>
      </c>
      <c r="L123" s="15">
        <v>41581.832592592589</v>
      </c>
      <c r="M123" s="2">
        <v>90.930923461914063</v>
      </c>
      <c r="N123" s="15">
        <v>41581.832453703704</v>
      </c>
      <c r="O123" s="17">
        <v>801</v>
      </c>
      <c r="P123" s="11">
        <v>1498.68115234375</v>
      </c>
      <c r="Q123" s="17">
        <v>0</v>
      </c>
      <c r="R123" s="11">
        <v>0</v>
      </c>
      <c r="S123" s="17">
        <v>0</v>
      </c>
      <c r="T123" s="11">
        <v>0</v>
      </c>
      <c r="U123" s="17">
        <v>0</v>
      </c>
      <c r="V123" s="11">
        <v>0</v>
      </c>
      <c r="W123" s="17">
        <v>0</v>
      </c>
      <c r="X123" s="11">
        <v>0</v>
      </c>
      <c r="Y123" s="11">
        <v>-99.94000244140625</v>
      </c>
      <c r="Z123" s="11">
        <v>-99.94000244140625</v>
      </c>
      <c r="AA123" s="11">
        <v>-99.94000244140625</v>
      </c>
      <c r="AB123" s="11">
        <v>-99.94000244140625</v>
      </c>
      <c r="AC123" s="11">
        <v>71.700004577636719</v>
      </c>
      <c r="AD123" s="11">
        <v>62.400001525878906</v>
      </c>
      <c r="AE123" s="11">
        <v>-99.94000244140625</v>
      </c>
      <c r="AF123" s="11">
        <v>66.874931335449219</v>
      </c>
      <c r="AG123" s="11">
        <v>67.98199462890625</v>
      </c>
      <c r="AH123" s="11">
        <v>-1.1070632934570313</v>
      </c>
      <c r="AI123" s="11">
        <v>75.087753295898437</v>
      </c>
      <c r="AJ123" s="11">
        <v>67.98199462890625</v>
      </c>
      <c r="AK123" s="11">
        <v>7.1057586669921875</v>
      </c>
      <c r="AL123" s="17">
        <v>0</v>
      </c>
      <c r="AM123" s="11">
        <v>0</v>
      </c>
      <c r="AN123" s="11"/>
    </row>
    <row r="124" spans="1:40" x14ac:dyDescent="0.25">
      <c r="A124" s="13">
        <v>123</v>
      </c>
      <c r="B124" s="14">
        <v>41581.833333333336</v>
      </c>
      <c r="C124" s="15">
        <v>41581.833333333336</v>
      </c>
      <c r="D124" t="s">
        <v>143</v>
      </c>
      <c r="E124" t="s">
        <v>143</v>
      </c>
      <c r="F124" t="s">
        <v>144</v>
      </c>
      <c r="G124" s="2">
        <v>67.025787353515625</v>
      </c>
      <c r="H124" s="2">
        <v>99.578506469726563</v>
      </c>
      <c r="I124" s="2">
        <v>55.509090423583984</v>
      </c>
      <c r="J124" s="15">
        <v>41581.850173611114</v>
      </c>
      <c r="K124" s="2">
        <v>77.615463256835938</v>
      </c>
      <c r="L124" s="15">
        <v>41581.837951388887</v>
      </c>
      <c r="M124" s="2">
        <v>90.845001220703125</v>
      </c>
      <c r="N124" s="15">
        <v>41581.833958333336</v>
      </c>
      <c r="O124" s="17">
        <v>1147</v>
      </c>
      <c r="P124" s="11">
        <v>1132.7705078125</v>
      </c>
      <c r="Q124" s="17">
        <v>0</v>
      </c>
      <c r="R124" s="11">
        <v>0</v>
      </c>
      <c r="S124" s="17">
        <v>0</v>
      </c>
      <c r="T124" s="11">
        <v>0</v>
      </c>
      <c r="U124" s="17">
        <v>0</v>
      </c>
      <c r="V124" s="11">
        <v>0</v>
      </c>
      <c r="W124" s="17">
        <v>0</v>
      </c>
      <c r="X124" s="11">
        <v>0</v>
      </c>
      <c r="Y124" s="11">
        <v>-99.94000244140625</v>
      </c>
      <c r="Z124" s="11">
        <v>-99.94000244140625</v>
      </c>
      <c r="AA124" s="11">
        <v>-99.94000244140625</v>
      </c>
      <c r="AB124" s="11">
        <v>-99.94000244140625</v>
      </c>
      <c r="AC124" s="11">
        <v>71</v>
      </c>
      <c r="AD124" s="11">
        <v>60.600002288818359</v>
      </c>
      <c r="AE124" s="11">
        <v>-99.94000244140625</v>
      </c>
      <c r="AF124" s="11">
        <v>65.837745666503906</v>
      </c>
      <c r="AG124" s="11">
        <v>67.025787353515625</v>
      </c>
      <c r="AH124" s="11">
        <v>-1.1880416870117187</v>
      </c>
      <c r="AI124" s="11">
        <v>75.095878601074219</v>
      </c>
      <c r="AJ124" s="11">
        <v>67.025787353515625</v>
      </c>
      <c r="AK124" s="11">
        <v>8.0700912475585937</v>
      </c>
      <c r="AL124" s="17">
        <v>0</v>
      </c>
      <c r="AM124" s="11">
        <v>0</v>
      </c>
      <c r="AN124" s="11"/>
    </row>
    <row r="125" spans="1:40" x14ac:dyDescent="0.25">
      <c r="A125" s="13">
        <v>124</v>
      </c>
      <c r="B125" s="14">
        <v>41581.854166666664</v>
      </c>
      <c r="C125" s="15">
        <v>41581.854166666664</v>
      </c>
      <c r="D125" t="s">
        <v>143</v>
      </c>
      <c r="E125" t="s">
        <v>143</v>
      </c>
      <c r="F125" t="s">
        <v>144</v>
      </c>
      <c r="G125" s="2">
        <v>66.574302673339844</v>
      </c>
      <c r="H125" s="2">
        <v>99.127029418945313</v>
      </c>
      <c r="I125" s="2">
        <v>52.288131713867188</v>
      </c>
      <c r="J125" s="15">
        <v>41581.873136574075</v>
      </c>
      <c r="K125" s="2">
        <v>76.42034912109375</v>
      </c>
      <c r="L125" s="15">
        <v>41581.867002314815</v>
      </c>
      <c r="M125" s="2">
        <v>91.581802368164063</v>
      </c>
      <c r="N125" s="15">
        <v>41581.873831018522</v>
      </c>
      <c r="O125" s="17">
        <v>1286</v>
      </c>
      <c r="P125" s="11">
        <v>1008.0009155273437</v>
      </c>
      <c r="Q125" s="17">
        <v>0</v>
      </c>
      <c r="R125" s="11">
        <v>0</v>
      </c>
      <c r="S125" s="17">
        <v>0</v>
      </c>
      <c r="T125" s="11">
        <v>0</v>
      </c>
      <c r="U125" s="17">
        <v>0</v>
      </c>
      <c r="V125" s="11">
        <v>0</v>
      </c>
      <c r="W125" s="17">
        <v>0</v>
      </c>
      <c r="X125" s="11">
        <v>0</v>
      </c>
      <c r="Y125" s="11">
        <v>-99.94000244140625</v>
      </c>
      <c r="Z125" s="11">
        <v>-99.94000244140625</v>
      </c>
      <c r="AA125" s="11">
        <v>-99.94000244140625</v>
      </c>
      <c r="AB125" s="11">
        <v>-99.94000244140625</v>
      </c>
      <c r="AC125" s="11">
        <v>70.800003051757813</v>
      </c>
      <c r="AD125" s="11">
        <v>58</v>
      </c>
      <c r="AE125" s="11">
        <v>-99.94000244140625</v>
      </c>
      <c r="AF125" s="11">
        <v>65.357376098632813</v>
      </c>
      <c r="AG125" s="11">
        <v>66.574302673339844</v>
      </c>
      <c r="AH125" s="11">
        <v>-1.2169265747070313</v>
      </c>
      <c r="AI125" s="11">
        <v>75.097801208496094</v>
      </c>
      <c r="AJ125" s="11">
        <v>66.574302673339844</v>
      </c>
      <c r="AK125" s="11">
        <v>8.52349853515625</v>
      </c>
      <c r="AL125" s="17">
        <v>0</v>
      </c>
      <c r="AM125" s="11">
        <v>0</v>
      </c>
      <c r="AN125" s="11"/>
    </row>
    <row r="126" spans="1:40" x14ac:dyDescent="0.25">
      <c r="A126" s="13">
        <v>125</v>
      </c>
      <c r="B126" s="14">
        <v>41581.875</v>
      </c>
      <c r="C126" s="15">
        <v>41581.875</v>
      </c>
      <c r="D126" t="s">
        <v>143</v>
      </c>
      <c r="E126" t="s">
        <v>143</v>
      </c>
      <c r="F126" t="s">
        <v>144</v>
      </c>
      <c r="G126" s="2">
        <v>65.340286254882813</v>
      </c>
      <c r="H126" s="2">
        <v>97.89300537109375</v>
      </c>
      <c r="I126" s="2">
        <v>51.445091247558594</v>
      </c>
      <c r="J126" s="15">
        <v>41581.883599537039</v>
      </c>
      <c r="K126" s="2">
        <v>76.439567565917969</v>
      </c>
      <c r="L126" s="15">
        <v>41581.877754629626</v>
      </c>
      <c r="M126" s="2">
        <v>88.811439514160156</v>
      </c>
      <c r="N126" s="15">
        <v>41581.875474537039</v>
      </c>
      <c r="O126" s="17">
        <v>1090</v>
      </c>
      <c r="P126" s="11">
        <v>660.18585205078125</v>
      </c>
      <c r="Q126" s="17">
        <v>0</v>
      </c>
      <c r="R126" s="11">
        <v>0</v>
      </c>
      <c r="S126" s="17">
        <v>0</v>
      </c>
      <c r="T126" s="11">
        <v>0</v>
      </c>
      <c r="U126" s="17">
        <v>0</v>
      </c>
      <c r="V126" s="11">
        <v>0</v>
      </c>
      <c r="W126" s="17">
        <v>0</v>
      </c>
      <c r="X126" s="11">
        <v>0</v>
      </c>
      <c r="Y126" s="11">
        <v>-99.94000244140625</v>
      </c>
      <c r="Z126" s="11">
        <v>-99.94000244140625</v>
      </c>
      <c r="AA126" s="11">
        <v>-99.94000244140625</v>
      </c>
      <c r="AB126" s="11">
        <v>-99.94000244140625</v>
      </c>
      <c r="AC126" s="11">
        <v>69.800003051757812</v>
      </c>
      <c r="AD126" s="11">
        <v>55.299999237060547</v>
      </c>
      <c r="AE126" s="11">
        <v>-99.94000244140625</v>
      </c>
      <c r="AF126" s="11">
        <v>64.280998229980469</v>
      </c>
      <c r="AG126" s="11">
        <v>65.340286254882813</v>
      </c>
      <c r="AH126" s="11">
        <v>-1.0592880249023437</v>
      </c>
      <c r="AI126" s="11">
        <v>75.044960021972656</v>
      </c>
      <c r="AJ126" s="11">
        <v>65.340286254882813</v>
      </c>
      <c r="AK126" s="11">
        <v>9.7046737670898437</v>
      </c>
      <c r="AL126" s="17">
        <v>0</v>
      </c>
      <c r="AM126" s="11">
        <v>0</v>
      </c>
      <c r="AN126" s="11"/>
    </row>
    <row r="127" spans="1:40" x14ac:dyDescent="0.25">
      <c r="A127" s="13">
        <v>126</v>
      </c>
      <c r="B127" s="14">
        <v>41581.895833333336</v>
      </c>
      <c r="C127" s="15">
        <v>41581.895833333336</v>
      </c>
      <c r="D127" t="s">
        <v>143</v>
      </c>
      <c r="E127" t="s">
        <v>143</v>
      </c>
      <c r="F127" t="s">
        <v>144</v>
      </c>
      <c r="G127" s="2">
        <v>64.081253051757813</v>
      </c>
      <c r="H127" s="2">
        <v>96.63397216796875</v>
      </c>
      <c r="I127" s="2">
        <v>50.749279022216797</v>
      </c>
      <c r="J127" s="15">
        <v>41581.908136574071</v>
      </c>
      <c r="K127" s="2">
        <v>77.316215515136719</v>
      </c>
      <c r="L127" s="15">
        <v>41581.909884259258</v>
      </c>
      <c r="M127" s="2">
        <v>88.998977661132813</v>
      </c>
      <c r="N127" s="15">
        <v>41581.897638888891</v>
      </c>
      <c r="O127" s="17">
        <v>995</v>
      </c>
      <c r="P127" s="11">
        <v>583.70452880859375</v>
      </c>
      <c r="Q127" s="17">
        <v>0</v>
      </c>
      <c r="R127" s="11">
        <v>0</v>
      </c>
      <c r="S127" s="17">
        <v>0</v>
      </c>
      <c r="T127" s="11">
        <v>0</v>
      </c>
      <c r="U127" s="17">
        <v>0</v>
      </c>
      <c r="V127" s="11">
        <v>0</v>
      </c>
      <c r="W127" s="17">
        <v>0</v>
      </c>
      <c r="X127" s="11">
        <v>0</v>
      </c>
      <c r="Y127" s="11">
        <v>-99.94000244140625</v>
      </c>
      <c r="Z127" s="11">
        <v>-99.94000244140625</v>
      </c>
      <c r="AA127" s="11">
        <v>-99.94000244140625</v>
      </c>
      <c r="AB127" s="11">
        <v>-99.94000244140625</v>
      </c>
      <c r="AC127" s="11">
        <v>67.700004577636719</v>
      </c>
      <c r="AD127" s="11">
        <v>53.900001525878906</v>
      </c>
      <c r="AE127" s="11">
        <v>-99.94000244140625</v>
      </c>
      <c r="AF127" s="11">
        <v>63.197216033935547</v>
      </c>
      <c r="AG127" s="11">
        <v>64.081253051757813</v>
      </c>
      <c r="AH127" s="11">
        <v>-0.88403701782226563</v>
      </c>
      <c r="AI127" s="11">
        <v>73.150131225585938</v>
      </c>
      <c r="AJ127" s="11">
        <v>64.081253051757813</v>
      </c>
      <c r="AK127" s="11">
        <v>9.068878173828125</v>
      </c>
      <c r="AL127" s="17">
        <v>0</v>
      </c>
      <c r="AM127" s="11">
        <v>0</v>
      </c>
      <c r="AN127" s="11"/>
    </row>
    <row r="128" spans="1:40" x14ac:dyDescent="0.25">
      <c r="A128" s="13">
        <v>127</v>
      </c>
      <c r="B128" s="14">
        <v>41581.916666666664</v>
      </c>
      <c r="C128" s="15">
        <v>41581.916666666664</v>
      </c>
      <c r="D128" t="s">
        <v>143</v>
      </c>
      <c r="E128" t="s">
        <v>143</v>
      </c>
      <c r="F128" t="s">
        <v>144</v>
      </c>
      <c r="G128" s="2">
        <v>62.355846405029297</v>
      </c>
      <c r="H128" s="2">
        <v>94.9085693359375</v>
      </c>
      <c r="I128" s="2">
        <v>49.888957977294922</v>
      </c>
      <c r="J128" s="15">
        <v>41581.929942129631</v>
      </c>
      <c r="K128" s="2">
        <v>72.557723999023438</v>
      </c>
      <c r="L128" s="15">
        <v>41581.924837962964</v>
      </c>
      <c r="M128" s="2">
        <v>86.466911315917969</v>
      </c>
      <c r="N128" s="15">
        <v>41581.917893518519</v>
      </c>
      <c r="O128" s="17">
        <v>1019</v>
      </c>
      <c r="P128" s="11">
        <v>509.92190551757812</v>
      </c>
      <c r="Q128" s="17">
        <v>0</v>
      </c>
      <c r="R128" s="11">
        <v>0</v>
      </c>
      <c r="S128" s="17">
        <v>0</v>
      </c>
      <c r="T128" s="11">
        <v>0</v>
      </c>
      <c r="U128" s="17">
        <v>0</v>
      </c>
      <c r="V128" s="11">
        <v>0</v>
      </c>
      <c r="W128" s="17">
        <v>0</v>
      </c>
      <c r="X128" s="11">
        <v>0</v>
      </c>
      <c r="Y128" s="11">
        <v>-99.94000244140625</v>
      </c>
      <c r="Z128" s="11">
        <v>-99.94000244140625</v>
      </c>
      <c r="AA128" s="11">
        <v>-99.94000244140625</v>
      </c>
      <c r="AB128" s="11">
        <v>-99.94000244140625</v>
      </c>
      <c r="AC128" s="11">
        <v>66.200004577636719</v>
      </c>
      <c r="AD128" s="11">
        <v>53.299999237060547</v>
      </c>
      <c r="AE128" s="11">
        <v>-99.94000244140625</v>
      </c>
      <c r="AF128" s="11">
        <v>61.837436676025391</v>
      </c>
      <c r="AG128" s="11">
        <v>62.355846405029297</v>
      </c>
      <c r="AH128" s="11">
        <v>-0.51840972900390625</v>
      </c>
      <c r="AI128" s="11">
        <v>68.911491394042969</v>
      </c>
      <c r="AJ128" s="11">
        <v>62.355846405029297</v>
      </c>
      <c r="AK128" s="11">
        <v>6.5556449890136719</v>
      </c>
      <c r="AL128" s="17">
        <v>0</v>
      </c>
      <c r="AM128" s="11">
        <v>0</v>
      </c>
      <c r="AN128" s="11"/>
    </row>
    <row r="129" spans="1:40" x14ac:dyDescent="0.25">
      <c r="A129" s="13">
        <v>128</v>
      </c>
      <c r="B129" s="14">
        <v>41581.9375</v>
      </c>
      <c r="C129" s="15">
        <v>41581.9375</v>
      </c>
      <c r="D129" t="s">
        <v>143</v>
      </c>
      <c r="E129" t="s">
        <v>143</v>
      </c>
      <c r="F129" t="s">
        <v>144</v>
      </c>
      <c r="G129" s="2">
        <v>61.31689453125</v>
      </c>
      <c r="H129" s="2">
        <v>93.869613647460938</v>
      </c>
      <c r="I129" s="2">
        <v>48.784393310546875</v>
      </c>
      <c r="J129" s="15">
        <v>41581.947557870371</v>
      </c>
      <c r="K129" s="2">
        <v>84.776702880859375</v>
      </c>
      <c r="L129" s="15">
        <v>41581.942384259259</v>
      </c>
      <c r="M129" s="2">
        <v>98.724769592285156</v>
      </c>
      <c r="N129" s="15">
        <v>41581.942384259259</v>
      </c>
      <c r="O129" s="17">
        <v>707</v>
      </c>
      <c r="P129" s="11">
        <v>329.51089477539062</v>
      </c>
      <c r="Q129" s="17">
        <v>0</v>
      </c>
      <c r="R129" s="11">
        <v>0</v>
      </c>
      <c r="S129" s="17">
        <v>0</v>
      </c>
      <c r="T129" s="11">
        <v>0</v>
      </c>
      <c r="U129" s="17">
        <v>0</v>
      </c>
      <c r="V129" s="11">
        <v>0</v>
      </c>
      <c r="W129" s="17">
        <v>0</v>
      </c>
      <c r="X129" s="11">
        <v>0</v>
      </c>
      <c r="Y129" s="11">
        <v>-99.94000244140625</v>
      </c>
      <c r="Z129" s="11">
        <v>-99.94000244140625</v>
      </c>
      <c r="AA129" s="11">
        <v>-99.94000244140625</v>
      </c>
      <c r="AB129" s="11">
        <v>-99.94000244140625</v>
      </c>
      <c r="AC129" s="11">
        <v>65</v>
      </c>
      <c r="AD129" s="11">
        <v>51.400001525878906</v>
      </c>
      <c r="AE129" s="11">
        <v>-99.94000244140625</v>
      </c>
      <c r="AF129" s="11">
        <v>63.083538055419922</v>
      </c>
      <c r="AG129" s="11">
        <v>61.31689453125</v>
      </c>
      <c r="AH129" s="11">
        <v>1.7666435241699219</v>
      </c>
      <c r="AI129" s="11">
        <v>67.74774169921875</v>
      </c>
      <c r="AJ129" s="11">
        <v>61.31689453125</v>
      </c>
      <c r="AK129" s="11">
        <v>6.43084716796875</v>
      </c>
      <c r="AL129" s="17">
        <v>0</v>
      </c>
      <c r="AM129" s="11">
        <v>0</v>
      </c>
      <c r="AN129" s="11"/>
    </row>
    <row r="130" spans="1:40" x14ac:dyDescent="0.25">
      <c r="A130" s="13">
        <v>129</v>
      </c>
      <c r="B130" s="14">
        <v>41581.958333333336</v>
      </c>
      <c r="C130" s="15">
        <v>41581.958333333336</v>
      </c>
      <c r="D130" t="s">
        <v>143</v>
      </c>
      <c r="E130" t="s">
        <v>143</v>
      </c>
      <c r="F130" t="s">
        <v>144</v>
      </c>
      <c r="G130" s="2">
        <v>58.938461303710938</v>
      </c>
      <c r="H130" s="2">
        <v>91.491180419921875</v>
      </c>
      <c r="I130" s="2">
        <v>48.875408172607422</v>
      </c>
      <c r="J130" s="15">
        <v>41581.962210648147</v>
      </c>
      <c r="K130" s="2">
        <v>71.419464111328125</v>
      </c>
      <c r="L130" s="15">
        <v>41581.975289351853</v>
      </c>
      <c r="M130" s="2">
        <v>85.169090270996094</v>
      </c>
      <c r="N130" s="15">
        <v>41581.975289351853</v>
      </c>
      <c r="O130" s="17">
        <v>413</v>
      </c>
      <c r="P130" s="11">
        <v>160.90061950683594</v>
      </c>
      <c r="Q130" s="17">
        <v>0</v>
      </c>
      <c r="R130" s="11">
        <v>0</v>
      </c>
      <c r="S130" s="17">
        <v>0</v>
      </c>
      <c r="T130" s="11">
        <v>0</v>
      </c>
      <c r="U130" s="17">
        <v>0</v>
      </c>
      <c r="V130" s="11">
        <v>0</v>
      </c>
      <c r="W130" s="17">
        <v>0</v>
      </c>
      <c r="X130" s="11">
        <v>0</v>
      </c>
      <c r="Y130" s="11">
        <v>-99.94000244140625</v>
      </c>
      <c r="Z130" s="11">
        <v>-99.94000244140625</v>
      </c>
      <c r="AA130" s="11">
        <v>-99.94000244140625</v>
      </c>
      <c r="AB130" s="11">
        <v>-99.94000244140625</v>
      </c>
      <c r="AC130" s="11">
        <v>63.400001525878906</v>
      </c>
      <c r="AD130" s="11">
        <v>50.900001525878906</v>
      </c>
      <c r="AE130" s="11">
        <v>-99.94000244140625</v>
      </c>
      <c r="AF130" s="11">
        <v>59.390010833740234</v>
      </c>
      <c r="AG130" s="11">
        <v>58.938461303710938</v>
      </c>
      <c r="AH130" s="11">
        <v>0.45154953002929688</v>
      </c>
      <c r="AI130" s="11">
        <v>65.775886535644531</v>
      </c>
      <c r="AJ130" s="11">
        <v>58.938461303710938</v>
      </c>
      <c r="AK130" s="11">
        <v>6.8374252319335938</v>
      </c>
      <c r="AL130" s="17">
        <v>0</v>
      </c>
      <c r="AM130" s="11">
        <v>0</v>
      </c>
      <c r="AN130" s="11"/>
    </row>
    <row r="131" spans="1:40" x14ac:dyDescent="0.25">
      <c r="A131" s="13">
        <v>130</v>
      </c>
      <c r="B131" s="14">
        <v>41581.979166666664</v>
      </c>
      <c r="C131" s="15">
        <v>41581.979166666664</v>
      </c>
      <c r="D131" t="s">
        <v>143</v>
      </c>
      <c r="E131" t="s">
        <v>143</v>
      </c>
      <c r="F131" t="s">
        <v>144</v>
      </c>
      <c r="G131" s="2">
        <v>56.962924957275391</v>
      </c>
      <c r="H131" s="2">
        <v>89.515647888183594</v>
      </c>
      <c r="I131" s="2">
        <v>49.268302917480469</v>
      </c>
      <c r="J131" s="15">
        <v>41581.993993055556</v>
      </c>
      <c r="K131" s="2">
        <v>73.458709716796875</v>
      </c>
      <c r="L131" s="15">
        <v>41581.998923611114</v>
      </c>
      <c r="M131" s="2">
        <v>85.047752380371094</v>
      </c>
      <c r="N131" s="15">
        <v>41581.998935185184</v>
      </c>
      <c r="O131" s="17">
        <v>213</v>
      </c>
      <c r="P131" s="11">
        <v>75.399421691894531</v>
      </c>
      <c r="Q131" s="17">
        <v>0</v>
      </c>
      <c r="R131" s="11">
        <v>0</v>
      </c>
      <c r="S131" s="17">
        <v>0</v>
      </c>
      <c r="T131" s="11">
        <v>0</v>
      </c>
      <c r="U131" s="17">
        <v>0</v>
      </c>
      <c r="V131" s="11">
        <v>0</v>
      </c>
      <c r="W131" s="17">
        <v>0</v>
      </c>
      <c r="X131" s="11">
        <v>0</v>
      </c>
      <c r="Y131" s="11">
        <v>-99.94000244140625</v>
      </c>
      <c r="Z131" s="11">
        <v>-99.94000244140625</v>
      </c>
      <c r="AA131" s="11">
        <v>-99.94000244140625</v>
      </c>
      <c r="AB131" s="11">
        <v>-99.94000244140625</v>
      </c>
      <c r="AC131" s="11">
        <v>60.299999237060547</v>
      </c>
      <c r="AD131" s="11">
        <v>50.900001525878906</v>
      </c>
      <c r="AE131" s="11">
        <v>-99.94000244140625</v>
      </c>
      <c r="AF131" s="11">
        <v>57.727752685546875</v>
      </c>
      <c r="AG131" s="11">
        <v>56.962924957275391</v>
      </c>
      <c r="AH131" s="11">
        <v>0.76482772827148438</v>
      </c>
      <c r="AI131" s="11">
        <v>64.615776062011719</v>
      </c>
      <c r="AJ131" s="11">
        <v>56.962924957275391</v>
      </c>
      <c r="AK131" s="11">
        <v>7.6528511047363281</v>
      </c>
      <c r="AL131" s="17">
        <v>0</v>
      </c>
      <c r="AM131" s="11">
        <v>0</v>
      </c>
      <c r="AN131" s="11"/>
    </row>
    <row r="132" spans="1:40" x14ac:dyDescent="0.25">
      <c r="A132" s="13">
        <v>131</v>
      </c>
      <c r="B132" s="14">
        <v>41582</v>
      </c>
      <c r="C132" s="15">
        <v>41582</v>
      </c>
      <c r="D132" t="s">
        <v>143</v>
      </c>
      <c r="E132" t="s">
        <v>143</v>
      </c>
      <c r="F132" t="s">
        <v>144</v>
      </c>
      <c r="G132" s="2">
        <v>53.896617889404297</v>
      </c>
      <c r="H132" s="2">
        <v>86.4493408203125</v>
      </c>
      <c r="I132" s="2">
        <v>47.595794677734375</v>
      </c>
      <c r="J132" s="15">
        <v>41582.019537037035</v>
      </c>
      <c r="K132" s="2">
        <v>70.243545532226563</v>
      </c>
      <c r="L132" s="15">
        <v>41582.000960648147</v>
      </c>
      <c r="M132" s="2">
        <v>81.965873718261719</v>
      </c>
      <c r="N132" s="15">
        <v>41582.000914351855</v>
      </c>
      <c r="O132" s="17">
        <v>47</v>
      </c>
      <c r="P132" s="11">
        <v>15.300022125244141</v>
      </c>
      <c r="Q132" s="17">
        <v>0</v>
      </c>
      <c r="R132" s="11">
        <v>0</v>
      </c>
      <c r="S132" s="17">
        <v>0</v>
      </c>
      <c r="T132" s="11">
        <v>0</v>
      </c>
      <c r="U132" s="17">
        <v>0</v>
      </c>
      <c r="V132" s="11">
        <v>0</v>
      </c>
      <c r="W132" s="17">
        <v>0</v>
      </c>
      <c r="X132" s="11">
        <v>0</v>
      </c>
      <c r="Y132" s="11">
        <v>-99.94000244140625</v>
      </c>
      <c r="Z132" s="11">
        <v>-99.94000244140625</v>
      </c>
      <c r="AA132" s="11">
        <v>-99.94000244140625</v>
      </c>
      <c r="AB132" s="11">
        <v>-99.94000244140625</v>
      </c>
      <c r="AC132" s="11">
        <v>56.600002288818359</v>
      </c>
      <c r="AD132" s="11">
        <v>49.200000762939453</v>
      </c>
      <c r="AE132" s="11">
        <v>-99.94000244140625</v>
      </c>
      <c r="AF132" s="11">
        <v>55.731700897216797</v>
      </c>
      <c r="AG132" s="11">
        <v>53.896617889404297</v>
      </c>
      <c r="AH132" s="11">
        <v>1.8350830078125</v>
      </c>
      <c r="AI132" s="11">
        <v>60.585597991943359</v>
      </c>
      <c r="AJ132" s="11">
        <v>53.896617889404297</v>
      </c>
      <c r="AK132" s="11">
        <v>6.6889801025390625</v>
      </c>
      <c r="AL132" s="17">
        <v>0</v>
      </c>
      <c r="AM132" s="11">
        <v>0</v>
      </c>
      <c r="AN132" s="11"/>
    </row>
    <row r="133" spans="1:40" x14ac:dyDescent="0.25">
      <c r="A133" s="13">
        <v>132</v>
      </c>
      <c r="B133" s="14">
        <v>41582.020833333336</v>
      </c>
      <c r="C133" s="15">
        <v>41582.020833333336</v>
      </c>
      <c r="D133" t="s">
        <v>143</v>
      </c>
      <c r="E133" t="s">
        <v>143</v>
      </c>
      <c r="F133" t="s">
        <v>144</v>
      </c>
      <c r="G133" s="2">
        <v>51.935527801513672</v>
      </c>
      <c r="H133" s="2">
        <v>84.488250732421875</v>
      </c>
      <c r="I133" s="2">
        <v>46.509757995605469</v>
      </c>
      <c r="J133" s="15">
        <v>41582.028796296298</v>
      </c>
      <c r="K133" s="2">
        <v>70.015525817871094</v>
      </c>
      <c r="L133" s="15">
        <v>41582.036886574075</v>
      </c>
      <c r="M133" s="2">
        <v>82.755546569824219</v>
      </c>
      <c r="N133" s="15">
        <v>41582.032013888886</v>
      </c>
      <c r="O133" s="17">
        <v>26</v>
      </c>
      <c r="P133" s="11">
        <v>8.8999977111816406</v>
      </c>
      <c r="Q133" s="17">
        <v>0</v>
      </c>
      <c r="R133" s="11">
        <v>0</v>
      </c>
      <c r="S133" s="17">
        <v>0</v>
      </c>
      <c r="T133" s="11">
        <v>0</v>
      </c>
      <c r="U133" s="17">
        <v>0</v>
      </c>
      <c r="V133" s="11">
        <v>0</v>
      </c>
      <c r="W133" s="17">
        <v>0</v>
      </c>
      <c r="X133" s="11">
        <v>0</v>
      </c>
      <c r="Y133" s="11">
        <v>-99.94000244140625</v>
      </c>
      <c r="Z133" s="11">
        <v>-99.94000244140625</v>
      </c>
      <c r="AA133" s="11">
        <v>-99.94000244140625</v>
      </c>
      <c r="AB133" s="11">
        <v>-99.94000244140625</v>
      </c>
      <c r="AC133" s="11">
        <v>54</v>
      </c>
      <c r="AD133" s="11">
        <v>48.299999237060547</v>
      </c>
      <c r="AE133" s="11">
        <v>-99.94000244140625</v>
      </c>
      <c r="AF133" s="11">
        <v>55.164134979248047</v>
      </c>
      <c r="AG133" s="11">
        <v>51.935527801513672</v>
      </c>
      <c r="AH133" s="11">
        <v>3.228607177734375</v>
      </c>
      <c r="AI133" s="11">
        <v>58.440753936767578</v>
      </c>
      <c r="AJ133" s="11">
        <v>51.935527801513672</v>
      </c>
      <c r="AK133" s="11">
        <v>6.5052261352539062</v>
      </c>
      <c r="AL133" s="17">
        <v>0</v>
      </c>
      <c r="AM133" s="11">
        <v>0</v>
      </c>
      <c r="AN133" s="11"/>
    </row>
    <row r="134" spans="1:40" x14ac:dyDescent="0.25">
      <c r="A134" s="13">
        <v>133</v>
      </c>
      <c r="B134" s="14">
        <v>41582.041666666664</v>
      </c>
      <c r="C134" s="15">
        <v>41582.041666666664</v>
      </c>
      <c r="D134" t="s">
        <v>143</v>
      </c>
      <c r="E134" t="s">
        <v>143</v>
      </c>
      <c r="F134" t="s">
        <v>144</v>
      </c>
      <c r="G134" s="2">
        <v>50.601802825927734</v>
      </c>
      <c r="H134" s="2">
        <v>83.154525756835938</v>
      </c>
      <c r="I134" s="2">
        <v>46.1080322265625</v>
      </c>
      <c r="J134" s="15">
        <v>41582.043935185182</v>
      </c>
      <c r="K134" s="2">
        <v>68.526351928710938</v>
      </c>
      <c r="L134" s="15">
        <v>41582.048634259256</v>
      </c>
      <c r="M134" s="2">
        <v>82.181739807128906</v>
      </c>
      <c r="N134" s="15">
        <v>41582.041967592595</v>
      </c>
      <c r="O134" s="17">
        <v>24</v>
      </c>
      <c r="P134" s="11">
        <v>7.2999954223632813</v>
      </c>
      <c r="Q134" s="17">
        <v>0</v>
      </c>
      <c r="R134" s="11">
        <v>0</v>
      </c>
      <c r="S134" s="17">
        <v>0</v>
      </c>
      <c r="T134" s="11">
        <v>0</v>
      </c>
      <c r="U134" s="17">
        <v>0</v>
      </c>
      <c r="V134" s="11">
        <v>0</v>
      </c>
      <c r="W134" s="17">
        <v>0</v>
      </c>
      <c r="X134" s="11">
        <v>0</v>
      </c>
      <c r="Y134" s="11">
        <v>-99.94000244140625</v>
      </c>
      <c r="Z134" s="11">
        <v>-99.94000244140625</v>
      </c>
      <c r="AA134" s="11">
        <v>-99.94000244140625</v>
      </c>
      <c r="AB134" s="11">
        <v>-99.94000244140625</v>
      </c>
      <c r="AC134" s="11">
        <v>51.5</v>
      </c>
      <c r="AD134" s="11">
        <v>47.900001525878906</v>
      </c>
      <c r="AE134" s="11">
        <v>-99.94000244140625</v>
      </c>
      <c r="AF134" s="11">
        <v>53.777988433837891</v>
      </c>
      <c r="AG134" s="11">
        <v>50.601802825927734</v>
      </c>
      <c r="AH134" s="11">
        <v>3.1761856079101562</v>
      </c>
      <c r="AI134" s="11">
        <v>57.073623657226563</v>
      </c>
      <c r="AJ134" s="11">
        <v>50.601802825927734</v>
      </c>
      <c r="AK134" s="11">
        <v>6.4718208312988281</v>
      </c>
      <c r="AL134" s="17">
        <v>0</v>
      </c>
      <c r="AM134" s="11">
        <v>0</v>
      </c>
      <c r="AN134" s="11"/>
    </row>
    <row r="135" spans="1:40" x14ac:dyDescent="0.25">
      <c r="A135" s="13">
        <v>134</v>
      </c>
      <c r="B135" s="14">
        <v>41582.0625</v>
      </c>
      <c r="C135" s="15">
        <v>41582.0625</v>
      </c>
      <c r="D135" t="s">
        <v>143</v>
      </c>
      <c r="E135" t="s">
        <v>143</v>
      </c>
      <c r="F135" t="s">
        <v>144</v>
      </c>
      <c r="G135" s="2">
        <v>49.488670349121094</v>
      </c>
      <c r="H135" s="2">
        <v>82.041397094726563</v>
      </c>
      <c r="I135" s="2">
        <v>46.082584381103516</v>
      </c>
      <c r="J135" s="15">
        <v>41582.064664351848</v>
      </c>
      <c r="K135" s="2">
        <v>65.745925903320313</v>
      </c>
      <c r="L135" s="15">
        <v>41582.079456018517</v>
      </c>
      <c r="M135" s="2">
        <v>84.781005859375</v>
      </c>
      <c r="N135" s="15">
        <v>41582.064270833333</v>
      </c>
      <c r="O135" s="17">
        <v>0</v>
      </c>
      <c r="P135" s="11">
        <v>0</v>
      </c>
      <c r="Q135" s="17">
        <v>0</v>
      </c>
      <c r="R135" s="11">
        <v>0</v>
      </c>
      <c r="S135" s="17">
        <v>0</v>
      </c>
      <c r="T135" s="11">
        <v>0</v>
      </c>
      <c r="U135" s="17">
        <v>0</v>
      </c>
      <c r="V135" s="11">
        <v>0</v>
      </c>
      <c r="W135" s="17">
        <v>0</v>
      </c>
      <c r="X135" s="11">
        <v>0</v>
      </c>
      <c r="Y135" s="11">
        <v>-99.94000244140625</v>
      </c>
      <c r="Z135" s="11">
        <v>-99.94000244140625</v>
      </c>
      <c r="AA135" s="11">
        <v>-99.94000244140625</v>
      </c>
      <c r="AB135" s="11">
        <v>-99.94000244140625</v>
      </c>
      <c r="AC135" s="11">
        <v>50.400001525878906</v>
      </c>
      <c r="AD135" s="11">
        <v>47.700000762939453</v>
      </c>
      <c r="AE135" s="11">
        <v>-99.94000244140625</v>
      </c>
      <c r="AF135" s="11">
        <v>54.102912902832031</v>
      </c>
      <c r="AG135" s="11">
        <v>49.488670349121094</v>
      </c>
      <c r="AH135" s="11">
        <v>4.6142425537109375</v>
      </c>
      <c r="AI135" s="11">
        <v>53.654281616210938</v>
      </c>
      <c r="AJ135" s="11">
        <v>49.488670349121094</v>
      </c>
      <c r="AK135" s="11">
        <v>4.1656112670898437</v>
      </c>
      <c r="AL135" s="17">
        <v>0</v>
      </c>
      <c r="AM135" s="11">
        <v>0</v>
      </c>
      <c r="AN135" s="11"/>
    </row>
    <row r="136" spans="1:40" x14ac:dyDescent="0.25">
      <c r="A136" s="13">
        <v>135</v>
      </c>
      <c r="B136" s="14">
        <v>41582.083333333336</v>
      </c>
      <c r="C136" s="15">
        <v>41582.083333333336</v>
      </c>
      <c r="D136" t="s">
        <v>143</v>
      </c>
      <c r="E136" t="s">
        <v>143</v>
      </c>
      <c r="F136" t="s">
        <v>144</v>
      </c>
      <c r="G136" s="2">
        <v>49.460712432861328</v>
      </c>
      <c r="H136" s="2">
        <v>82.013435363769531</v>
      </c>
      <c r="I136" s="2">
        <v>45.662708282470703</v>
      </c>
      <c r="J136" s="15">
        <v>41582.103182870371</v>
      </c>
      <c r="K136" s="2">
        <v>65.4259033203125</v>
      </c>
      <c r="L136" s="15">
        <v>41582.098599537036</v>
      </c>
      <c r="M136" s="2">
        <v>80.731430053710938</v>
      </c>
      <c r="N136" s="15">
        <v>41582.100162037037</v>
      </c>
      <c r="O136" s="17">
        <v>1</v>
      </c>
      <c r="P136" s="11">
        <v>0.20000000298023224</v>
      </c>
      <c r="Q136" s="17">
        <v>0</v>
      </c>
      <c r="R136" s="11">
        <v>0</v>
      </c>
      <c r="S136" s="17">
        <v>0</v>
      </c>
      <c r="T136" s="11">
        <v>0</v>
      </c>
      <c r="U136" s="17">
        <v>0</v>
      </c>
      <c r="V136" s="11">
        <v>0</v>
      </c>
      <c r="W136" s="17">
        <v>0</v>
      </c>
      <c r="X136" s="11">
        <v>0</v>
      </c>
      <c r="Y136" s="11">
        <v>-99.94000244140625</v>
      </c>
      <c r="Z136" s="11">
        <v>-99.94000244140625</v>
      </c>
      <c r="AA136" s="11">
        <v>-99.94000244140625</v>
      </c>
      <c r="AB136" s="11">
        <v>-99.94000244140625</v>
      </c>
      <c r="AC136" s="11">
        <v>50.700000762939453</v>
      </c>
      <c r="AD136" s="11">
        <v>47.299999237060547</v>
      </c>
      <c r="AE136" s="11">
        <v>-99.94000244140625</v>
      </c>
      <c r="AF136" s="11">
        <v>54.225742340087891</v>
      </c>
      <c r="AG136" s="11">
        <v>49.460712432861328</v>
      </c>
      <c r="AH136" s="11">
        <v>4.7650299072265625</v>
      </c>
      <c r="AI136" s="11">
        <v>53.595298767089844</v>
      </c>
      <c r="AJ136" s="11">
        <v>49.460712432861328</v>
      </c>
      <c r="AK136" s="11">
        <v>4.1345863342285156</v>
      </c>
      <c r="AL136" s="17">
        <v>0</v>
      </c>
      <c r="AM136" s="11">
        <v>0</v>
      </c>
      <c r="AN136" s="11"/>
    </row>
    <row r="137" spans="1:40" x14ac:dyDescent="0.25">
      <c r="A137" s="13">
        <v>136</v>
      </c>
      <c r="B137" s="14">
        <v>41582.104166666664</v>
      </c>
      <c r="C137" s="15">
        <v>41582.104166666664</v>
      </c>
      <c r="D137" t="s">
        <v>143</v>
      </c>
      <c r="E137" t="s">
        <v>143</v>
      </c>
      <c r="F137" t="s">
        <v>144</v>
      </c>
      <c r="G137" s="2">
        <v>51.0142822265625</v>
      </c>
      <c r="H137" s="2">
        <v>83.567001342773438</v>
      </c>
      <c r="I137" s="2">
        <v>44.993873596191406</v>
      </c>
      <c r="J137" s="15">
        <v>41582.118344907409</v>
      </c>
      <c r="K137" s="2">
        <v>68.077232360839844</v>
      </c>
      <c r="L137" s="15">
        <v>41582.118020833332</v>
      </c>
      <c r="M137" s="2">
        <v>83.94366455078125</v>
      </c>
      <c r="N137" s="15">
        <v>41582.124791666669</v>
      </c>
      <c r="O137" s="17">
        <v>24</v>
      </c>
      <c r="P137" s="11">
        <v>6.4999961853027344</v>
      </c>
      <c r="Q137" s="17">
        <v>0</v>
      </c>
      <c r="R137" s="11">
        <v>0</v>
      </c>
      <c r="S137" s="17">
        <v>0</v>
      </c>
      <c r="T137" s="11">
        <v>0</v>
      </c>
      <c r="U137" s="17">
        <v>0</v>
      </c>
      <c r="V137" s="11">
        <v>0</v>
      </c>
      <c r="W137" s="17">
        <v>0</v>
      </c>
      <c r="X137" s="11">
        <v>0</v>
      </c>
      <c r="Y137" s="11">
        <v>-99.94000244140625</v>
      </c>
      <c r="Z137" s="11">
        <v>-99.94000244140625</v>
      </c>
      <c r="AA137" s="11">
        <v>-99.94000244140625</v>
      </c>
      <c r="AB137" s="11">
        <v>-99.94000244140625</v>
      </c>
      <c r="AC137" s="11">
        <v>52.5</v>
      </c>
      <c r="AD137" s="11">
        <v>47</v>
      </c>
      <c r="AE137" s="11">
        <v>-99.94000244140625</v>
      </c>
      <c r="AF137" s="11">
        <v>55.119552612304688</v>
      </c>
      <c r="AG137" s="11">
        <v>51.0142822265625</v>
      </c>
      <c r="AH137" s="11">
        <v>4.1052703857421875</v>
      </c>
      <c r="AI137" s="11">
        <v>58.130954742431641</v>
      </c>
      <c r="AJ137" s="11">
        <v>51.0142822265625</v>
      </c>
      <c r="AK137" s="11">
        <v>7.1166725158691406</v>
      </c>
      <c r="AL137" s="17">
        <v>0</v>
      </c>
      <c r="AM137" s="11">
        <v>0</v>
      </c>
      <c r="AN137" s="11"/>
    </row>
    <row r="138" spans="1:40" x14ac:dyDescent="0.25">
      <c r="A138" s="13">
        <v>137</v>
      </c>
      <c r="B138" s="14">
        <v>41582.125</v>
      </c>
      <c r="C138" s="15">
        <v>41582.125</v>
      </c>
      <c r="D138" t="s">
        <v>143</v>
      </c>
      <c r="E138" t="s">
        <v>143</v>
      </c>
      <c r="F138" t="s">
        <v>144</v>
      </c>
      <c r="G138" s="2">
        <v>54.946269989013672</v>
      </c>
      <c r="H138" s="2">
        <v>87.498992919921875</v>
      </c>
      <c r="I138" s="2">
        <v>43.699069976806641</v>
      </c>
      <c r="J138" s="15">
        <v>41582.142314814817</v>
      </c>
      <c r="K138" s="2">
        <v>70.151924133300781</v>
      </c>
      <c r="L138" s="15">
        <v>41582.145810185182</v>
      </c>
      <c r="M138" s="2">
        <v>83.990203857421875</v>
      </c>
      <c r="N138" s="15">
        <v>41582.125115740739</v>
      </c>
      <c r="O138" s="17">
        <v>207</v>
      </c>
      <c r="P138" s="11">
        <v>73.49945068359375</v>
      </c>
      <c r="Q138" s="17">
        <v>0</v>
      </c>
      <c r="R138" s="11">
        <v>0</v>
      </c>
      <c r="S138" s="17">
        <v>0</v>
      </c>
      <c r="T138" s="11">
        <v>0</v>
      </c>
      <c r="U138" s="17">
        <v>0</v>
      </c>
      <c r="V138" s="11">
        <v>0</v>
      </c>
      <c r="W138" s="17">
        <v>0</v>
      </c>
      <c r="X138" s="11">
        <v>0</v>
      </c>
      <c r="Y138" s="11">
        <v>-99.94000244140625</v>
      </c>
      <c r="Z138" s="11">
        <v>-99.94000244140625</v>
      </c>
      <c r="AA138" s="11">
        <v>-99.94000244140625</v>
      </c>
      <c r="AB138" s="11">
        <v>-99.94000244140625</v>
      </c>
      <c r="AC138" s="11">
        <v>57.799999237060547</v>
      </c>
      <c r="AD138" s="11">
        <v>46</v>
      </c>
      <c r="AE138" s="11">
        <v>-99.94000244140625</v>
      </c>
      <c r="AF138" s="11">
        <v>57.111278533935547</v>
      </c>
      <c r="AG138" s="11">
        <v>54.946269989013672</v>
      </c>
      <c r="AH138" s="11">
        <v>2.165008544921875</v>
      </c>
      <c r="AI138" s="11">
        <v>64.469245910644531</v>
      </c>
      <c r="AJ138" s="11">
        <v>54.946269989013672</v>
      </c>
      <c r="AK138" s="11">
        <v>9.5229759216308594</v>
      </c>
      <c r="AL138" s="17">
        <v>0</v>
      </c>
      <c r="AM138" s="11">
        <v>0</v>
      </c>
      <c r="AN138" s="11"/>
    </row>
    <row r="139" spans="1:40" x14ac:dyDescent="0.25">
      <c r="A139" s="13">
        <v>138</v>
      </c>
      <c r="B139" s="14">
        <v>41582.145833333336</v>
      </c>
      <c r="C139" s="15">
        <v>41582.145833333336</v>
      </c>
      <c r="D139" t="s">
        <v>143</v>
      </c>
      <c r="E139" t="s">
        <v>143</v>
      </c>
      <c r="F139" t="s">
        <v>144</v>
      </c>
      <c r="G139" s="2">
        <v>52.886505126953125</v>
      </c>
      <c r="H139" s="2">
        <v>85.439224243164062</v>
      </c>
      <c r="I139" s="2">
        <v>43.165142059326172</v>
      </c>
      <c r="J139" s="15">
        <v>41582.154930555553</v>
      </c>
      <c r="K139" s="2">
        <v>70.319587707519531</v>
      </c>
      <c r="L139" s="15">
        <v>41582.146226851852</v>
      </c>
      <c r="M139" s="2">
        <v>81.8751220703125</v>
      </c>
      <c r="N139" s="15">
        <v>41582.146273148152</v>
      </c>
      <c r="O139" s="17">
        <v>99</v>
      </c>
      <c r="P139" s="11">
        <v>32.300079345703125</v>
      </c>
      <c r="Q139" s="17">
        <v>0</v>
      </c>
      <c r="R139" s="11">
        <v>0</v>
      </c>
      <c r="S139" s="17">
        <v>0</v>
      </c>
      <c r="T139" s="11">
        <v>0</v>
      </c>
      <c r="U139" s="17">
        <v>0</v>
      </c>
      <c r="V139" s="11">
        <v>0</v>
      </c>
      <c r="W139" s="17">
        <v>0</v>
      </c>
      <c r="X139" s="11">
        <v>0</v>
      </c>
      <c r="Y139" s="11">
        <v>-99.94000244140625</v>
      </c>
      <c r="Z139" s="11">
        <v>-99.94000244140625</v>
      </c>
      <c r="AA139" s="11">
        <v>-99.94000244140625</v>
      </c>
      <c r="AB139" s="11">
        <v>-99.94000244140625</v>
      </c>
      <c r="AC139" s="11">
        <v>54.600002288818359</v>
      </c>
      <c r="AD139" s="11">
        <v>45.100002288818359</v>
      </c>
      <c r="AE139" s="11">
        <v>-99.94000244140625</v>
      </c>
      <c r="AF139" s="11">
        <v>56.518135070800781</v>
      </c>
      <c r="AG139" s="11">
        <v>52.886505126953125</v>
      </c>
      <c r="AH139" s="11">
        <v>3.6316299438476563</v>
      </c>
      <c r="AI139" s="11">
        <v>62.118373870849609</v>
      </c>
      <c r="AJ139" s="11">
        <v>52.886505126953125</v>
      </c>
      <c r="AK139" s="11">
        <v>9.2318687438964844</v>
      </c>
      <c r="AL139" s="17">
        <v>0</v>
      </c>
      <c r="AM139" s="11">
        <v>0</v>
      </c>
      <c r="AN139" s="11"/>
    </row>
    <row r="140" spans="1:40" x14ac:dyDescent="0.25">
      <c r="A140" s="13">
        <v>139</v>
      </c>
      <c r="B140" s="14">
        <v>41582.166666666664</v>
      </c>
      <c r="C140" s="15">
        <v>41582.166666666664</v>
      </c>
      <c r="D140" t="s">
        <v>143</v>
      </c>
      <c r="E140" t="s">
        <v>143</v>
      </c>
      <c r="F140" t="s">
        <v>144</v>
      </c>
      <c r="G140" s="2">
        <v>54.845771789550781</v>
      </c>
      <c r="H140" s="2">
        <v>87.39849853515625</v>
      </c>
      <c r="I140" s="2">
        <v>44.131027221679688</v>
      </c>
      <c r="J140" s="15">
        <v>41582.1718287037</v>
      </c>
      <c r="K140" s="2">
        <v>67.642166137695313</v>
      </c>
      <c r="L140" s="15">
        <v>41582.180821759262</v>
      </c>
      <c r="M140" s="2">
        <v>84.444557189941406</v>
      </c>
      <c r="N140" s="15">
        <v>41582.186782407407</v>
      </c>
      <c r="O140" s="17">
        <v>25</v>
      </c>
      <c r="P140" s="11">
        <v>6.5999960899353027</v>
      </c>
      <c r="Q140" s="17">
        <v>0</v>
      </c>
      <c r="R140" s="11">
        <v>0</v>
      </c>
      <c r="S140" s="17">
        <v>0</v>
      </c>
      <c r="T140" s="11">
        <v>0</v>
      </c>
      <c r="U140" s="17">
        <v>0</v>
      </c>
      <c r="V140" s="11">
        <v>0</v>
      </c>
      <c r="W140" s="17">
        <v>0</v>
      </c>
      <c r="X140" s="11">
        <v>0</v>
      </c>
      <c r="Y140" s="11">
        <v>-99.94000244140625</v>
      </c>
      <c r="Z140" s="11">
        <v>-99.94000244140625</v>
      </c>
      <c r="AA140" s="11">
        <v>-99.94000244140625</v>
      </c>
      <c r="AB140" s="11">
        <v>-99.94000244140625</v>
      </c>
      <c r="AC140" s="11">
        <v>58.600002288818359</v>
      </c>
      <c r="AD140" s="11">
        <v>47.400001525878906</v>
      </c>
      <c r="AE140" s="11">
        <v>-99.94000244140625</v>
      </c>
      <c r="AF140" s="11">
        <v>56.999790191650391</v>
      </c>
      <c r="AG140" s="11">
        <v>54.845771789550781</v>
      </c>
      <c r="AH140" s="11">
        <v>2.1540184020996094</v>
      </c>
      <c r="AI140" s="11">
        <v>62.710117340087891</v>
      </c>
      <c r="AJ140" s="11">
        <v>54.845771789550781</v>
      </c>
      <c r="AK140" s="11">
        <v>7.8643455505371094</v>
      </c>
      <c r="AL140" s="17">
        <v>0</v>
      </c>
      <c r="AM140" s="11">
        <v>0</v>
      </c>
      <c r="AN140" s="11"/>
    </row>
    <row r="141" spans="1:40" x14ac:dyDescent="0.25">
      <c r="A141" s="13">
        <v>140</v>
      </c>
      <c r="B141" s="14">
        <v>41582.1875</v>
      </c>
      <c r="C141" s="15">
        <v>41582.1875</v>
      </c>
      <c r="D141" t="s">
        <v>143</v>
      </c>
      <c r="E141" t="s">
        <v>143</v>
      </c>
      <c r="F141" t="s">
        <v>144</v>
      </c>
      <c r="G141" s="2">
        <v>58.570278167724609</v>
      </c>
      <c r="H141" s="2">
        <v>91.123001098632813</v>
      </c>
      <c r="I141" s="2">
        <v>45.679080963134766</v>
      </c>
      <c r="J141" s="15">
        <v>41582.203090277777</v>
      </c>
      <c r="K141" s="2">
        <v>71.778091430664063</v>
      </c>
      <c r="L141" s="15">
        <v>41582.201666666668</v>
      </c>
      <c r="M141" s="2">
        <v>84.347412109375</v>
      </c>
      <c r="N141" s="15">
        <v>41582.207592592589</v>
      </c>
      <c r="O141" s="17">
        <v>414</v>
      </c>
      <c r="P141" s="11">
        <v>163.20075988769531</v>
      </c>
      <c r="Q141" s="17">
        <v>0</v>
      </c>
      <c r="R141" s="11">
        <v>0</v>
      </c>
      <c r="S141" s="17">
        <v>0</v>
      </c>
      <c r="T141" s="11">
        <v>0</v>
      </c>
      <c r="U141" s="17">
        <v>0</v>
      </c>
      <c r="V141" s="11">
        <v>0</v>
      </c>
      <c r="W141" s="17">
        <v>0</v>
      </c>
      <c r="X141" s="11">
        <v>0</v>
      </c>
      <c r="Y141" s="11">
        <v>-99.94000244140625</v>
      </c>
      <c r="Z141" s="11">
        <v>-99.94000244140625</v>
      </c>
      <c r="AA141" s="11">
        <v>-99.94000244140625</v>
      </c>
      <c r="AB141" s="11">
        <v>-99.94000244140625</v>
      </c>
      <c r="AC141" s="11">
        <v>62</v>
      </c>
      <c r="AD141" s="11">
        <v>49.5</v>
      </c>
      <c r="AE141" s="11">
        <v>-99.94000244140625</v>
      </c>
      <c r="AF141" s="11">
        <v>59.439891815185547</v>
      </c>
      <c r="AG141" s="11">
        <v>58.570278167724609</v>
      </c>
      <c r="AH141" s="11">
        <v>0.8696136474609375</v>
      </c>
      <c r="AI141" s="11">
        <v>67.854759216308594</v>
      </c>
      <c r="AJ141" s="11">
        <v>58.570278167724609</v>
      </c>
      <c r="AK141" s="11">
        <v>9.2844810485839844</v>
      </c>
      <c r="AL141" s="17">
        <v>0</v>
      </c>
      <c r="AM141" s="11">
        <v>0</v>
      </c>
      <c r="AN141" s="11"/>
    </row>
    <row r="142" spans="1:40" x14ac:dyDescent="0.25">
      <c r="A142" s="13">
        <v>141</v>
      </c>
      <c r="B142" s="14">
        <v>41582.208333333336</v>
      </c>
      <c r="C142" s="15">
        <v>41582.208333333336</v>
      </c>
      <c r="D142" t="s">
        <v>143</v>
      </c>
      <c r="E142" t="s">
        <v>143</v>
      </c>
      <c r="F142" t="s">
        <v>144</v>
      </c>
      <c r="G142" s="2">
        <v>65.401351928710938</v>
      </c>
      <c r="H142" s="2">
        <v>97.954071044921875</v>
      </c>
      <c r="I142" s="2">
        <v>45.969367980957031</v>
      </c>
      <c r="J142" s="15">
        <v>41582.209560185183</v>
      </c>
      <c r="K142" s="2">
        <v>90.67047119140625</v>
      </c>
      <c r="L142" s="15">
        <v>41582.221064814818</v>
      </c>
      <c r="M142" s="2">
        <v>103.05448150634766</v>
      </c>
      <c r="N142" s="15">
        <v>41582.221064814818</v>
      </c>
      <c r="O142" s="17">
        <v>799</v>
      </c>
      <c r="P142" s="11">
        <v>384.81427001953125</v>
      </c>
      <c r="Q142" s="17">
        <v>2</v>
      </c>
      <c r="R142" s="11">
        <v>3.0999991893768311</v>
      </c>
      <c r="S142" s="17">
        <v>0</v>
      </c>
      <c r="T142" s="11">
        <v>0</v>
      </c>
      <c r="U142" s="17">
        <v>0</v>
      </c>
      <c r="V142" s="11">
        <v>0</v>
      </c>
      <c r="W142" s="17">
        <v>0</v>
      </c>
      <c r="X142" s="11">
        <v>0</v>
      </c>
      <c r="Y142" s="11">
        <v>-99.94000244140625</v>
      </c>
      <c r="Z142" s="11">
        <v>-99.94000244140625</v>
      </c>
      <c r="AA142" s="11">
        <v>-99.94000244140625</v>
      </c>
      <c r="AB142" s="11">
        <v>-99.94000244140625</v>
      </c>
      <c r="AC142" s="11">
        <v>66</v>
      </c>
      <c r="AD142" s="11">
        <v>51.900001525878906</v>
      </c>
      <c r="AE142" s="11">
        <v>-99.94000244140625</v>
      </c>
      <c r="AF142" s="11">
        <v>65.707939147949219</v>
      </c>
      <c r="AG142" s="11">
        <v>65.401351928710938</v>
      </c>
      <c r="AH142" s="11">
        <v>0.30658721923828125</v>
      </c>
      <c r="AI142" s="11">
        <v>71.126701354980469</v>
      </c>
      <c r="AJ142" s="11">
        <v>65.401351928710938</v>
      </c>
      <c r="AK142" s="11">
        <v>5.7253494262695312</v>
      </c>
      <c r="AL142" s="17">
        <v>0</v>
      </c>
      <c r="AM142" s="11">
        <v>0</v>
      </c>
      <c r="AN142" s="11"/>
    </row>
    <row r="143" spans="1:40" x14ac:dyDescent="0.25">
      <c r="A143" s="13">
        <v>142</v>
      </c>
      <c r="B143" s="14">
        <v>41582.229166666664</v>
      </c>
      <c r="C143" s="15">
        <v>41582.229166666664</v>
      </c>
      <c r="D143" t="s">
        <v>143</v>
      </c>
      <c r="E143" t="s">
        <v>143</v>
      </c>
      <c r="F143" t="s">
        <v>144</v>
      </c>
      <c r="G143" s="2">
        <v>58.916511535644531</v>
      </c>
      <c r="H143" s="2">
        <v>91.46923828125</v>
      </c>
      <c r="I143" s="2">
        <v>49.973014831542969</v>
      </c>
      <c r="J143" s="15">
        <v>41582.249513888892</v>
      </c>
      <c r="K143" s="2">
        <v>74.419197082519531</v>
      </c>
      <c r="L143" s="15">
        <v>41582.229583333334</v>
      </c>
      <c r="M143" s="2">
        <v>91.684989929199219</v>
      </c>
      <c r="N143" s="15">
        <v>41582.229583333334</v>
      </c>
      <c r="O143" s="17">
        <v>411</v>
      </c>
      <c r="P143" s="11">
        <v>151.70005798339844</v>
      </c>
      <c r="Q143" s="17">
        <v>0</v>
      </c>
      <c r="R143" s="11">
        <v>0</v>
      </c>
      <c r="S143" s="17">
        <v>0</v>
      </c>
      <c r="T143" s="11">
        <v>0</v>
      </c>
      <c r="U143" s="17">
        <v>0</v>
      </c>
      <c r="V143" s="11">
        <v>0</v>
      </c>
      <c r="W143" s="17">
        <v>0</v>
      </c>
      <c r="X143" s="11">
        <v>0</v>
      </c>
      <c r="Y143" s="11">
        <v>-99.94000244140625</v>
      </c>
      <c r="Z143" s="11">
        <v>-99.94000244140625</v>
      </c>
      <c r="AA143" s="11">
        <v>-99.94000244140625</v>
      </c>
      <c r="AB143" s="11">
        <v>-99.94000244140625</v>
      </c>
      <c r="AC143" s="11">
        <v>62.600002288818359</v>
      </c>
      <c r="AD143" s="11">
        <v>52.400001525878906</v>
      </c>
      <c r="AE143" s="11">
        <v>-99.94000244140625</v>
      </c>
      <c r="AF143" s="11">
        <v>61.700096130371094</v>
      </c>
      <c r="AG143" s="11">
        <v>58.916511535644531</v>
      </c>
      <c r="AH143" s="11">
        <v>2.7835845947265625</v>
      </c>
      <c r="AI143" s="11">
        <v>65.983573913574219</v>
      </c>
      <c r="AJ143" s="11">
        <v>58.916511535644531</v>
      </c>
      <c r="AK143" s="11">
        <v>7.0670623779296875</v>
      </c>
      <c r="AL143" s="17">
        <v>0</v>
      </c>
      <c r="AM143" s="11">
        <v>0</v>
      </c>
      <c r="AN143" s="11"/>
    </row>
    <row r="144" spans="1:40" x14ac:dyDescent="0.25">
      <c r="A144" s="13">
        <v>143</v>
      </c>
      <c r="B144" s="14">
        <v>41582.25</v>
      </c>
      <c r="C144" s="15">
        <v>41582.25</v>
      </c>
      <c r="D144" t="s">
        <v>143</v>
      </c>
      <c r="E144" t="s">
        <v>143</v>
      </c>
      <c r="F144" t="s">
        <v>144</v>
      </c>
      <c r="G144" s="2">
        <v>58.128250122070313</v>
      </c>
      <c r="H144" s="2">
        <v>90.68096923828125</v>
      </c>
      <c r="I144" s="2">
        <v>48.932685852050781</v>
      </c>
      <c r="J144" s="15">
        <v>41582.251666666663</v>
      </c>
      <c r="K144" s="2">
        <v>95.083015441894531</v>
      </c>
      <c r="L144" s="15">
        <v>41582.263784722221</v>
      </c>
      <c r="M144" s="2">
        <v>106.50096893310547</v>
      </c>
      <c r="N144" s="15">
        <v>41582.263784722221</v>
      </c>
      <c r="O144" s="17">
        <v>23</v>
      </c>
      <c r="P144" s="11">
        <v>12.40001106262207</v>
      </c>
      <c r="Q144" s="17">
        <v>1</v>
      </c>
      <c r="R144" s="11">
        <v>0.60000002384185791</v>
      </c>
      <c r="S144" s="17">
        <v>0</v>
      </c>
      <c r="T144" s="11">
        <v>0</v>
      </c>
      <c r="U144" s="17">
        <v>0</v>
      </c>
      <c r="V144" s="11">
        <v>0</v>
      </c>
      <c r="W144" s="17">
        <v>0</v>
      </c>
      <c r="X144" s="11">
        <v>0</v>
      </c>
      <c r="Y144" s="11">
        <v>-99.94000244140625</v>
      </c>
      <c r="Z144" s="11">
        <v>-99.94000244140625</v>
      </c>
      <c r="AA144" s="11">
        <v>-99.94000244140625</v>
      </c>
      <c r="AB144" s="11">
        <v>-99.94000244140625</v>
      </c>
      <c r="AC144" s="11">
        <v>56.5</v>
      </c>
      <c r="AD144" s="11">
        <v>50.799999237060547</v>
      </c>
      <c r="AE144" s="11">
        <v>-99.94000244140625</v>
      </c>
      <c r="AF144" s="11">
        <v>61.328395843505859</v>
      </c>
      <c r="AG144" s="11">
        <v>58.128250122070313</v>
      </c>
      <c r="AH144" s="11">
        <v>3.2001457214355469</v>
      </c>
      <c r="AI144" s="11">
        <v>67.773216247558594</v>
      </c>
      <c r="AJ144" s="11">
        <v>58.128250122070313</v>
      </c>
      <c r="AK144" s="11">
        <v>9.6449661254882812</v>
      </c>
      <c r="AL144" s="17">
        <v>0</v>
      </c>
      <c r="AM144" s="11">
        <v>0</v>
      </c>
      <c r="AN144" s="11"/>
    </row>
    <row r="145" spans="1:40" x14ac:dyDescent="0.25">
      <c r="A145" s="13">
        <v>144</v>
      </c>
      <c r="B145" s="14">
        <v>41582.270833333336</v>
      </c>
      <c r="C145" s="15">
        <v>41582.270833333336</v>
      </c>
      <c r="D145" t="s">
        <v>143</v>
      </c>
      <c r="E145" t="s">
        <v>143</v>
      </c>
      <c r="F145" t="s">
        <v>144</v>
      </c>
      <c r="G145" s="2">
        <v>55.333026885986328</v>
      </c>
      <c r="H145" s="2">
        <v>87.885749816894531</v>
      </c>
      <c r="I145" s="2">
        <v>48.845512390136719</v>
      </c>
      <c r="J145" s="15">
        <v>41582.27511574074</v>
      </c>
      <c r="K145" s="2">
        <v>85.497962951660156</v>
      </c>
      <c r="L145" s="15">
        <v>41582.275833333333</v>
      </c>
      <c r="M145" s="2">
        <v>99.556076049804687</v>
      </c>
      <c r="N145" s="15">
        <v>41582.275833333333</v>
      </c>
      <c r="O145" s="17">
        <v>23</v>
      </c>
      <c r="P145" s="11">
        <v>13.300014495849609</v>
      </c>
      <c r="Q145" s="17">
        <v>0</v>
      </c>
      <c r="R145" s="11">
        <v>0</v>
      </c>
      <c r="S145" s="17">
        <v>0</v>
      </c>
      <c r="T145" s="11">
        <v>0</v>
      </c>
      <c r="U145" s="17">
        <v>0</v>
      </c>
      <c r="V145" s="11">
        <v>0</v>
      </c>
      <c r="W145" s="17">
        <v>0</v>
      </c>
      <c r="X145" s="11">
        <v>0</v>
      </c>
      <c r="Y145" s="11">
        <v>-99.94000244140625</v>
      </c>
      <c r="Z145" s="11">
        <v>-99.94000244140625</v>
      </c>
      <c r="AA145" s="11">
        <v>-99.94000244140625</v>
      </c>
      <c r="AB145" s="11">
        <v>-99.94000244140625</v>
      </c>
      <c r="AC145" s="11">
        <v>56.900001525878906</v>
      </c>
      <c r="AD145" s="11">
        <v>50.5</v>
      </c>
      <c r="AE145" s="11">
        <v>-99.94000244140625</v>
      </c>
      <c r="AF145" s="11">
        <v>65.366554260253906</v>
      </c>
      <c r="AG145" s="11">
        <v>55.333026885986328</v>
      </c>
      <c r="AH145" s="11">
        <v>10.033527374267578</v>
      </c>
      <c r="AI145" s="11">
        <v>60.835212707519531</v>
      </c>
      <c r="AJ145" s="11">
        <v>55.333026885986328</v>
      </c>
      <c r="AK145" s="11">
        <v>5.5021858215332031</v>
      </c>
      <c r="AL145" s="17">
        <v>0</v>
      </c>
      <c r="AM145" s="11">
        <v>0</v>
      </c>
      <c r="AN145" s="11"/>
    </row>
    <row r="146" spans="1:40" x14ac:dyDescent="0.25">
      <c r="A146" s="13">
        <v>145</v>
      </c>
      <c r="B146" s="14">
        <v>41582.291666666664</v>
      </c>
      <c r="C146" s="15">
        <v>41582.291666666664</v>
      </c>
      <c r="D146" t="s">
        <v>143</v>
      </c>
      <c r="E146" t="s">
        <v>143</v>
      </c>
      <c r="F146" t="s">
        <v>144</v>
      </c>
      <c r="G146" s="2">
        <v>56.105690002441406</v>
      </c>
      <c r="H146" s="2">
        <v>88.658416748046875</v>
      </c>
      <c r="I146" s="2">
        <v>48.002696990966797</v>
      </c>
      <c r="J146" s="15">
        <v>41582.304664351854</v>
      </c>
      <c r="K146" s="2">
        <v>82.338874816894531</v>
      </c>
      <c r="L146" s="15">
        <v>41582.291747685187</v>
      </c>
      <c r="M146" s="2">
        <v>100.01829528808594</v>
      </c>
      <c r="N146" s="15">
        <v>41582.311435185184</v>
      </c>
      <c r="O146" s="17">
        <v>36</v>
      </c>
      <c r="P146" s="11">
        <v>23.700054168701172</v>
      </c>
      <c r="Q146" s="17">
        <v>0</v>
      </c>
      <c r="R146" s="11">
        <v>0</v>
      </c>
      <c r="S146" s="17">
        <v>0</v>
      </c>
      <c r="T146" s="11">
        <v>0</v>
      </c>
      <c r="U146" s="17">
        <v>0</v>
      </c>
      <c r="V146" s="11">
        <v>0</v>
      </c>
      <c r="W146" s="17">
        <v>0</v>
      </c>
      <c r="X146" s="11">
        <v>0</v>
      </c>
      <c r="Y146" s="11">
        <v>-99.94000244140625</v>
      </c>
      <c r="Z146" s="11">
        <v>-99.94000244140625</v>
      </c>
      <c r="AA146" s="11">
        <v>-99.94000244140625</v>
      </c>
      <c r="AB146" s="11">
        <v>-99.94000244140625</v>
      </c>
      <c r="AC146" s="11">
        <v>56.400001525878906</v>
      </c>
      <c r="AD146" s="11">
        <v>49.900001525878906</v>
      </c>
      <c r="AE146" s="11">
        <v>-99.94000244140625</v>
      </c>
      <c r="AF146" s="11">
        <v>62.304683685302734</v>
      </c>
      <c r="AG146" s="11">
        <v>56.105690002441406</v>
      </c>
      <c r="AH146" s="11">
        <v>6.1989936828613281</v>
      </c>
      <c r="AI146" s="11">
        <v>62.837684631347656</v>
      </c>
      <c r="AJ146" s="11">
        <v>56.105690002441406</v>
      </c>
      <c r="AK146" s="11">
        <v>6.73199462890625</v>
      </c>
      <c r="AL146" s="17">
        <v>0</v>
      </c>
      <c r="AM146" s="11">
        <v>0</v>
      </c>
      <c r="AN146" s="11"/>
    </row>
    <row r="147" spans="1:40" x14ac:dyDescent="0.25">
      <c r="A147" s="13">
        <v>146</v>
      </c>
      <c r="B147" s="14">
        <v>41582.3125</v>
      </c>
      <c r="C147" s="15">
        <v>41582.3125</v>
      </c>
      <c r="D147" t="s">
        <v>143</v>
      </c>
      <c r="E147" t="s">
        <v>143</v>
      </c>
      <c r="F147" t="s">
        <v>144</v>
      </c>
      <c r="G147" s="2">
        <v>54.604171752929687</v>
      </c>
      <c r="H147" s="2">
        <v>87.156890869140625</v>
      </c>
      <c r="I147" s="2">
        <v>47.324344635009766</v>
      </c>
      <c r="J147" s="15">
        <v>41582.31890046296</v>
      </c>
      <c r="K147" s="2">
        <v>79.309944152832031</v>
      </c>
      <c r="L147" s="15">
        <v>41582.325995370367</v>
      </c>
      <c r="M147" s="2">
        <v>95.316879272460938</v>
      </c>
      <c r="N147" s="15">
        <v>41582.325995370367</v>
      </c>
      <c r="O147" s="17">
        <v>27</v>
      </c>
      <c r="P147" s="11">
        <v>19.10003662109375</v>
      </c>
      <c r="Q147" s="17">
        <v>0</v>
      </c>
      <c r="R147" s="11">
        <v>0</v>
      </c>
      <c r="S147" s="17">
        <v>0</v>
      </c>
      <c r="T147" s="11">
        <v>0</v>
      </c>
      <c r="U147" s="17">
        <v>0</v>
      </c>
      <c r="V147" s="11">
        <v>0</v>
      </c>
      <c r="W147" s="17">
        <v>0</v>
      </c>
      <c r="X147" s="11">
        <v>0</v>
      </c>
      <c r="Y147" s="11">
        <v>-99.94000244140625</v>
      </c>
      <c r="Z147" s="11">
        <v>-99.94000244140625</v>
      </c>
      <c r="AA147" s="11">
        <v>-99.94000244140625</v>
      </c>
      <c r="AB147" s="11">
        <v>-99.94000244140625</v>
      </c>
      <c r="AC147" s="11">
        <v>56.100002288818359</v>
      </c>
      <c r="AD147" s="11">
        <v>49.5</v>
      </c>
      <c r="AE147" s="11">
        <v>-99.94000244140625</v>
      </c>
      <c r="AF147" s="11">
        <v>62.396415710449219</v>
      </c>
      <c r="AG147" s="11">
        <v>54.604171752929687</v>
      </c>
      <c r="AH147" s="11">
        <v>7.7922439575195313</v>
      </c>
      <c r="AI147" s="11">
        <v>59.930416107177734</v>
      </c>
      <c r="AJ147" s="11">
        <v>54.604171752929687</v>
      </c>
      <c r="AK147" s="11">
        <v>5.3262443542480469</v>
      </c>
      <c r="AL147" s="17">
        <v>0</v>
      </c>
      <c r="AM147" s="11">
        <v>0</v>
      </c>
      <c r="AN147" s="11"/>
    </row>
    <row r="148" spans="1:40" x14ac:dyDescent="0.25">
      <c r="A148" s="13">
        <v>147</v>
      </c>
      <c r="B148" s="14">
        <v>41582.333333333336</v>
      </c>
      <c r="C148" s="15">
        <v>41582.333333333336</v>
      </c>
      <c r="D148" t="s">
        <v>143</v>
      </c>
      <c r="E148" t="s">
        <v>143</v>
      </c>
      <c r="F148" t="s">
        <v>144</v>
      </c>
      <c r="G148" s="2">
        <v>57.504463195800781</v>
      </c>
      <c r="H148" s="2">
        <v>90.05718994140625</v>
      </c>
      <c r="I148" s="2">
        <v>46.095832824707031</v>
      </c>
      <c r="J148" s="15">
        <v>41582.338900462964</v>
      </c>
      <c r="K148" s="2">
        <v>83.21258544921875</v>
      </c>
      <c r="L148" s="15">
        <v>41582.349016203705</v>
      </c>
      <c r="M148" s="2">
        <v>103.16572570800781</v>
      </c>
      <c r="N148" s="15">
        <v>41582.349085648151</v>
      </c>
      <c r="O148" s="17">
        <v>25</v>
      </c>
      <c r="P148" s="11">
        <v>53.899749755859375</v>
      </c>
      <c r="Q148" s="17">
        <v>0</v>
      </c>
      <c r="R148" s="11">
        <v>0</v>
      </c>
      <c r="S148" s="17">
        <v>0</v>
      </c>
      <c r="T148" s="11">
        <v>0</v>
      </c>
      <c r="U148" s="17">
        <v>0</v>
      </c>
      <c r="V148" s="11">
        <v>0</v>
      </c>
      <c r="W148" s="17">
        <v>0</v>
      </c>
      <c r="X148" s="11">
        <v>0</v>
      </c>
      <c r="Y148" s="11">
        <v>-99.94000244140625</v>
      </c>
      <c r="Z148" s="11">
        <v>-99.94000244140625</v>
      </c>
      <c r="AA148" s="11">
        <v>-99.94000244140625</v>
      </c>
      <c r="AB148" s="11">
        <v>-99.94000244140625</v>
      </c>
      <c r="AC148" s="11">
        <v>59.400001525878906</v>
      </c>
      <c r="AD148" s="11">
        <v>48.400001525878906</v>
      </c>
      <c r="AE148" s="11">
        <v>-99.94000244140625</v>
      </c>
      <c r="AF148" s="11">
        <v>61.905067443847656</v>
      </c>
      <c r="AG148" s="11">
        <v>57.504463195800781</v>
      </c>
      <c r="AH148" s="11">
        <v>4.400604248046875</v>
      </c>
      <c r="AI148" s="11">
        <v>62.456501007080078</v>
      </c>
      <c r="AJ148" s="11">
        <v>57.504463195800781</v>
      </c>
      <c r="AK148" s="11">
        <v>4.9520378112792969</v>
      </c>
      <c r="AL148" s="17">
        <v>0</v>
      </c>
      <c r="AM148" s="11">
        <v>0</v>
      </c>
      <c r="AN148" s="11"/>
    </row>
    <row r="149" spans="1:40" x14ac:dyDescent="0.25">
      <c r="A149" s="13">
        <v>148</v>
      </c>
      <c r="B149" s="14">
        <v>41582.354166666664</v>
      </c>
      <c r="C149" s="15">
        <v>41582.354166666664</v>
      </c>
      <c r="D149" t="s">
        <v>143</v>
      </c>
      <c r="E149" t="s">
        <v>143</v>
      </c>
      <c r="F149" t="s">
        <v>144</v>
      </c>
      <c r="G149" s="2">
        <v>55.010139465332031</v>
      </c>
      <c r="H149" s="2">
        <v>87.5628662109375</v>
      </c>
      <c r="I149" s="2">
        <v>45.6336669921875</v>
      </c>
      <c r="J149" s="15">
        <v>41582.367835648147</v>
      </c>
      <c r="K149" s="2">
        <v>74.478347778320312</v>
      </c>
      <c r="L149" s="15">
        <v>41582.360636574071</v>
      </c>
      <c r="M149" s="2">
        <v>91.776405334472656</v>
      </c>
      <c r="N149" s="15">
        <v>41582.371863425928</v>
      </c>
      <c r="O149" s="17">
        <v>13</v>
      </c>
      <c r="P149" s="11">
        <v>65.799568176269531</v>
      </c>
      <c r="Q149" s="17">
        <v>0</v>
      </c>
      <c r="R149" s="11">
        <v>0</v>
      </c>
      <c r="S149" s="17">
        <v>0</v>
      </c>
      <c r="T149" s="11">
        <v>0</v>
      </c>
      <c r="U149" s="17">
        <v>0</v>
      </c>
      <c r="V149" s="11">
        <v>0</v>
      </c>
      <c r="W149" s="17">
        <v>0</v>
      </c>
      <c r="X149" s="11">
        <v>0</v>
      </c>
      <c r="Y149" s="11">
        <v>-99.94000244140625</v>
      </c>
      <c r="Z149" s="11">
        <v>-99.94000244140625</v>
      </c>
      <c r="AA149" s="11">
        <v>-99.94000244140625</v>
      </c>
      <c r="AB149" s="11">
        <v>-99.94000244140625</v>
      </c>
      <c r="AC149" s="11">
        <v>57.900001525878906</v>
      </c>
      <c r="AD149" s="11">
        <v>47.900001525878906</v>
      </c>
      <c r="AE149" s="11">
        <v>-99.94000244140625</v>
      </c>
      <c r="AF149" s="11">
        <v>62.55517578125</v>
      </c>
      <c r="AG149" s="11">
        <v>55.010139465332031</v>
      </c>
      <c r="AH149" s="11">
        <v>7.5450363159179687</v>
      </c>
      <c r="AI149" s="11">
        <v>58.5460205078125</v>
      </c>
      <c r="AJ149" s="11">
        <v>55.010139465332031</v>
      </c>
      <c r="AK149" s="11">
        <v>3.5358810424804687</v>
      </c>
      <c r="AL149" s="17">
        <v>0</v>
      </c>
      <c r="AM149" s="11">
        <v>0</v>
      </c>
      <c r="AN149" s="11"/>
    </row>
    <row r="150" spans="1:40" x14ac:dyDescent="0.25">
      <c r="A150" s="13">
        <v>149</v>
      </c>
      <c r="B150" s="14">
        <v>41582.375</v>
      </c>
      <c r="C150" s="15">
        <v>41582.375</v>
      </c>
      <c r="D150" t="s">
        <v>143</v>
      </c>
      <c r="E150" t="s">
        <v>143</v>
      </c>
      <c r="F150" t="s">
        <v>144</v>
      </c>
      <c r="G150" s="2">
        <v>57.111591339111328</v>
      </c>
      <c r="H150" s="2">
        <v>89.664314270019531</v>
      </c>
      <c r="I150" s="2">
        <v>47.382301330566406</v>
      </c>
      <c r="J150" s="15">
        <v>41582.389374999999</v>
      </c>
      <c r="K150" s="2">
        <v>89.208396911621094</v>
      </c>
      <c r="L150" s="15">
        <v>41582.39466435185</v>
      </c>
      <c r="M150" s="2">
        <v>103.21019744873047</v>
      </c>
      <c r="N150" s="15">
        <v>41582.39466435185</v>
      </c>
      <c r="O150" s="17">
        <v>23</v>
      </c>
      <c r="P150" s="11">
        <v>23.600053787231445</v>
      </c>
      <c r="Q150" s="17">
        <v>2</v>
      </c>
      <c r="R150" s="11">
        <v>0.90000009536743164</v>
      </c>
      <c r="S150" s="17">
        <v>0</v>
      </c>
      <c r="T150" s="11">
        <v>0</v>
      </c>
      <c r="U150" s="17">
        <v>0</v>
      </c>
      <c r="V150" s="11">
        <v>0</v>
      </c>
      <c r="W150" s="17">
        <v>0</v>
      </c>
      <c r="X150" s="11">
        <v>0</v>
      </c>
      <c r="Y150" s="11">
        <v>-99.94000244140625</v>
      </c>
      <c r="Z150" s="11">
        <v>-99.94000244140625</v>
      </c>
      <c r="AA150" s="11">
        <v>-99.94000244140625</v>
      </c>
      <c r="AB150" s="11">
        <v>-99.94000244140625</v>
      </c>
      <c r="AC150" s="11">
        <v>56.799999237060547</v>
      </c>
      <c r="AD150" s="11">
        <v>49.799999237060547</v>
      </c>
      <c r="AE150" s="11">
        <v>-99.94000244140625</v>
      </c>
      <c r="AF150" s="11">
        <v>63.266506195068359</v>
      </c>
      <c r="AG150" s="11">
        <v>57.111591339111328</v>
      </c>
      <c r="AH150" s="11">
        <v>6.1549148559570313</v>
      </c>
      <c r="AI150" s="11">
        <v>63.38385009765625</v>
      </c>
      <c r="AJ150" s="11">
        <v>57.111591339111328</v>
      </c>
      <c r="AK150" s="11">
        <v>6.2722587585449219</v>
      </c>
      <c r="AL150" s="17">
        <v>0</v>
      </c>
      <c r="AM150" s="11">
        <v>0</v>
      </c>
      <c r="AN150" s="11"/>
    </row>
    <row r="151" spans="1:40" x14ac:dyDescent="0.25">
      <c r="A151" s="13">
        <v>150</v>
      </c>
      <c r="B151" s="14">
        <v>41582.395833333336</v>
      </c>
      <c r="C151" s="15">
        <v>41582.395833333336</v>
      </c>
      <c r="D151" t="s">
        <v>143</v>
      </c>
      <c r="E151" t="s">
        <v>143</v>
      </c>
      <c r="F151" t="s">
        <v>144</v>
      </c>
      <c r="G151" s="2">
        <v>57.421112060546875</v>
      </c>
      <c r="H151" s="2">
        <v>89.973831176757813</v>
      </c>
      <c r="I151" s="2">
        <v>46.575309753417969</v>
      </c>
      <c r="J151" s="15">
        <v>41582.41134259259</v>
      </c>
      <c r="K151" s="2">
        <v>83.599388122558594</v>
      </c>
      <c r="L151" s="15">
        <v>41582.415208333332</v>
      </c>
      <c r="M151" s="2">
        <v>101.10452270507812</v>
      </c>
      <c r="N151" s="15">
        <v>41582.41510416667</v>
      </c>
      <c r="O151" s="17">
        <v>47</v>
      </c>
      <c r="P151" s="11">
        <v>46.499862670898438</v>
      </c>
      <c r="Q151" s="17">
        <v>0</v>
      </c>
      <c r="R151" s="11">
        <v>0</v>
      </c>
      <c r="S151" s="17">
        <v>0</v>
      </c>
      <c r="T151" s="11">
        <v>0</v>
      </c>
      <c r="U151" s="17">
        <v>0</v>
      </c>
      <c r="V151" s="11">
        <v>0</v>
      </c>
      <c r="W151" s="17">
        <v>0</v>
      </c>
      <c r="X151" s="11">
        <v>0</v>
      </c>
      <c r="Y151" s="11">
        <v>-99.94000244140625</v>
      </c>
      <c r="Z151" s="11">
        <v>-99.94000244140625</v>
      </c>
      <c r="AA151" s="11">
        <v>-99.94000244140625</v>
      </c>
      <c r="AB151" s="11">
        <v>-99.94000244140625</v>
      </c>
      <c r="AC151" s="11">
        <v>59.100002288818359</v>
      </c>
      <c r="AD151" s="11">
        <v>48.900001525878906</v>
      </c>
      <c r="AE151" s="11">
        <v>-99.94000244140625</v>
      </c>
      <c r="AF151" s="11">
        <v>64.985282897949219</v>
      </c>
      <c r="AG151" s="11">
        <v>57.421112060546875</v>
      </c>
      <c r="AH151" s="11">
        <v>7.5641708374023437</v>
      </c>
      <c r="AI151" s="11">
        <v>63.640037536621094</v>
      </c>
      <c r="AJ151" s="11">
        <v>57.421112060546875</v>
      </c>
      <c r="AK151" s="11">
        <v>6.2189254760742187</v>
      </c>
      <c r="AL151" s="17">
        <v>0</v>
      </c>
      <c r="AM151" s="11">
        <v>0</v>
      </c>
      <c r="AN151" s="11"/>
    </row>
    <row r="152" spans="1:40" x14ac:dyDescent="0.25">
      <c r="A152" s="13">
        <v>151</v>
      </c>
      <c r="B152" s="14">
        <v>41582.416666666664</v>
      </c>
      <c r="C152" s="15">
        <v>41582.416666666664</v>
      </c>
      <c r="D152" t="s">
        <v>143</v>
      </c>
      <c r="E152" t="s">
        <v>143</v>
      </c>
      <c r="F152" t="s">
        <v>144</v>
      </c>
      <c r="G152" s="2">
        <v>57.333793640136719</v>
      </c>
      <c r="H152" s="2">
        <v>89.886520385742188</v>
      </c>
      <c r="I152" s="2">
        <v>46.129940032958984</v>
      </c>
      <c r="J152" s="15">
        <v>41582.425138888888</v>
      </c>
      <c r="K152" s="2">
        <v>81.608238220214844</v>
      </c>
      <c r="L152" s="15">
        <v>41582.418657407405</v>
      </c>
      <c r="M152" s="2">
        <v>97.794242858886719</v>
      </c>
      <c r="N152" s="15">
        <v>41582.418657407405</v>
      </c>
      <c r="O152" s="17">
        <v>11</v>
      </c>
      <c r="P152" s="11">
        <v>45.799873352050781</v>
      </c>
      <c r="Q152" s="17">
        <v>0</v>
      </c>
      <c r="R152" s="11">
        <v>0</v>
      </c>
      <c r="S152" s="17">
        <v>0</v>
      </c>
      <c r="T152" s="11">
        <v>0</v>
      </c>
      <c r="U152" s="17">
        <v>0</v>
      </c>
      <c r="V152" s="11">
        <v>0</v>
      </c>
      <c r="W152" s="17">
        <v>0</v>
      </c>
      <c r="X152" s="11">
        <v>0</v>
      </c>
      <c r="Y152" s="11">
        <v>-99.94000244140625</v>
      </c>
      <c r="Z152" s="11">
        <v>-99.94000244140625</v>
      </c>
      <c r="AA152" s="11">
        <v>-99.94000244140625</v>
      </c>
      <c r="AB152" s="11">
        <v>-99.94000244140625</v>
      </c>
      <c r="AC152" s="11">
        <v>60.100002288818359</v>
      </c>
      <c r="AD152" s="11">
        <v>50</v>
      </c>
      <c r="AE152" s="11">
        <v>-99.94000244140625</v>
      </c>
      <c r="AF152" s="11">
        <v>65.328048706054687</v>
      </c>
      <c r="AG152" s="11">
        <v>57.333793640136719</v>
      </c>
      <c r="AH152" s="11">
        <v>7.9942550659179687</v>
      </c>
      <c r="AI152" s="11">
        <v>60.399269104003906</v>
      </c>
      <c r="AJ152" s="11">
        <v>57.333793640136719</v>
      </c>
      <c r="AK152" s="11">
        <v>3.0654754638671875</v>
      </c>
      <c r="AL152" s="17">
        <v>0</v>
      </c>
      <c r="AM152" s="11">
        <v>0</v>
      </c>
      <c r="AN152" s="11"/>
    </row>
    <row r="153" spans="1:40" x14ac:dyDescent="0.25">
      <c r="A153" s="13">
        <v>152</v>
      </c>
      <c r="B153" s="14">
        <v>41582.4375</v>
      </c>
      <c r="C153" s="15">
        <v>41582.4375</v>
      </c>
      <c r="D153" t="s">
        <v>143</v>
      </c>
      <c r="E153" t="s">
        <v>143</v>
      </c>
      <c r="F153" t="s">
        <v>144</v>
      </c>
      <c r="G153" s="2">
        <v>54.987491607666016</v>
      </c>
      <c r="H153" s="2">
        <v>87.540214538574219</v>
      </c>
      <c r="I153" s="2">
        <v>44.036602020263672</v>
      </c>
      <c r="J153" s="15">
        <v>41582.449606481481</v>
      </c>
      <c r="K153" s="2">
        <v>85.862503051757813</v>
      </c>
      <c r="L153" s="15">
        <v>41582.443310185183</v>
      </c>
      <c r="M153" s="2">
        <v>105.04214477539062</v>
      </c>
      <c r="N153" s="15">
        <v>41582.443310185183</v>
      </c>
      <c r="O153" s="17">
        <v>35</v>
      </c>
      <c r="P153" s="11">
        <v>29.100074768066406</v>
      </c>
      <c r="Q153" s="17">
        <v>0</v>
      </c>
      <c r="R153" s="11">
        <v>0</v>
      </c>
      <c r="S153" s="17">
        <v>0</v>
      </c>
      <c r="T153" s="11">
        <v>0</v>
      </c>
      <c r="U153" s="17">
        <v>0</v>
      </c>
      <c r="V153" s="11">
        <v>0</v>
      </c>
      <c r="W153" s="17">
        <v>0</v>
      </c>
      <c r="X153" s="11">
        <v>0</v>
      </c>
      <c r="Y153" s="11">
        <v>-99.94000244140625</v>
      </c>
      <c r="Z153" s="11">
        <v>-99.94000244140625</v>
      </c>
      <c r="AA153" s="11">
        <v>-99.94000244140625</v>
      </c>
      <c r="AB153" s="11">
        <v>-99.94000244140625</v>
      </c>
      <c r="AC153" s="11">
        <v>57</v>
      </c>
      <c r="AD153" s="11">
        <v>46.200000762939453</v>
      </c>
      <c r="AE153" s="11">
        <v>-99.94000244140625</v>
      </c>
      <c r="AF153" s="11">
        <v>61.828422546386719</v>
      </c>
      <c r="AG153" s="11">
        <v>54.987491607666016</v>
      </c>
      <c r="AH153" s="11">
        <v>6.8409309387207031</v>
      </c>
      <c r="AI153" s="11">
        <v>62.716934204101563</v>
      </c>
      <c r="AJ153" s="11">
        <v>54.987491607666016</v>
      </c>
      <c r="AK153" s="11">
        <v>7.7294425964355469</v>
      </c>
      <c r="AL153" s="17">
        <v>0</v>
      </c>
      <c r="AM153" s="11">
        <v>0</v>
      </c>
      <c r="AN153" s="11"/>
    </row>
    <row r="154" spans="1:40" x14ac:dyDescent="0.25">
      <c r="A154" s="13">
        <v>153</v>
      </c>
      <c r="B154" s="14">
        <v>41582.458333333336</v>
      </c>
      <c r="C154" s="15">
        <v>41582.458333333336</v>
      </c>
      <c r="D154" t="s">
        <v>143</v>
      </c>
      <c r="E154" t="s">
        <v>143</v>
      </c>
      <c r="F154" t="s">
        <v>144</v>
      </c>
      <c r="G154" s="2">
        <v>56.652332305908203</v>
      </c>
      <c r="H154" s="2">
        <v>89.205055236816406</v>
      </c>
      <c r="I154" s="2">
        <v>44.660053253173828</v>
      </c>
      <c r="J154" s="15">
        <v>41582.476782407408</v>
      </c>
      <c r="K154" s="2">
        <v>82.005882263183594</v>
      </c>
      <c r="L154" s="15">
        <v>41582.466828703706</v>
      </c>
      <c r="M154" s="2">
        <v>95.145088195800781</v>
      </c>
      <c r="N154" s="15">
        <v>41582.466817129629</v>
      </c>
      <c r="O154" s="17">
        <v>18</v>
      </c>
      <c r="P154" s="11">
        <v>26.100063323974609</v>
      </c>
      <c r="Q154" s="17">
        <v>0</v>
      </c>
      <c r="R154" s="11">
        <v>0</v>
      </c>
      <c r="S154" s="17">
        <v>0</v>
      </c>
      <c r="T154" s="11">
        <v>0</v>
      </c>
      <c r="U154" s="17">
        <v>0</v>
      </c>
      <c r="V154" s="11">
        <v>0</v>
      </c>
      <c r="W154" s="17">
        <v>0</v>
      </c>
      <c r="X154" s="11">
        <v>0</v>
      </c>
      <c r="Y154" s="11">
        <v>-99.94000244140625</v>
      </c>
      <c r="Z154" s="11">
        <v>-99.94000244140625</v>
      </c>
      <c r="AA154" s="11">
        <v>-99.94000244140625</v>
      </c>
      <c r="AB154" s="11">
        <v>-99.94000244140625</v>
      </c>
      <c r="AC154" s="11">
        <v>56.299999237060547</v>
      </c>
      <c r="AD154" s="11">
        <v>47.299999237060547</v>
      </c>
      <c r="AE154" s="11">
        <v>-99.94000244140625</v>
      </c>
      <c r="AF154" s="11">
        <v>64.370155334472656</v>
      </c>
      <c r="AG154" s="11">
        <v>56.652332305908203</v>
      </c>
      <c r="AH154" s="11">
        <v>7.7178230285644531</v>
      </c>
      <c r="AI154" s="11">
        <v>60.850704193115234</v>
      </c>
      <c r="AJ154" s="11">
        <v>56.652332305908203</v>
      </c>
      <c r="AK154" s="11">
        <v>4.1983718872070313</v>
      </c>
      <c r="AL154" s="17">
        <v>0</v>
      </c>
      <c r="AM154" s="11">
        <v>0</v>
      </c>
      <c r="AN154" s="11"/>
    </row>
    <row r="155" spans="1:40" x14ac:dyDescent="0.25">
      <c r="A155" s="13">
        <v>154</v>
      </c>
      <c r="B155" s="14">
        <v>41582.479166666664</v>
      </c>
      <c r="C155" s="15">
        <v>41582.479166666664</v>
      </c>
      <c r="D155" t="s">
        <v>143</v>
      </c>
      <c r="E155" t="s">
        <v>143</v>
      </c>
      <c r="F155" t="s">
        <v>144</v>
      </c>
      <c r="G155" s="2">
        <v>52.763568878173828</v>
      </c>
      <c r="H155" s="2">
        <v>85.316291809082031</v>
      </c>
      <c r="I155" s="2">
        <v>43.935905456542969</v>
      </c>
      <c r="J155" s="15">
        <v>41582.495289351849</v>
      </c>
      <c r="K155" s="2">
        <v>79.862152099609375</v>
      </c>
      <c r="L155" s="15">
        <v>41582.491770833331</v>
      </c>
      <c r="M155" s="2">
        <v>95.78399658203125</v>
      </c>
      <c r="N155" s="15">
        <v>41582.491770833331</v>
      </c>
      <c r="O155" s="17">
        <v>17</v>
      </c>
      <c r="P155" s="11">
        <v>10.900005340576172</v>
      </c>
      <c r="Q155" s="17">
        <v>0</v>
      </c>
      <c r="R155" s="11">
        <v>0</v>
      </c>
      <c r="S155" s="17">
        <v>0</v>
      </c>
      <c r="T155" s="11">
        <v>0</v>
      </c>
      <c r="U155" s="17">
        <v>0</v>
      </c>
      <c r="V155" s="11">
        <v>0</v>
      </c>
      <c r="W155" s="17">
        <v>0</v>
      </c>
      <c r="X155" s="11">
        <v>0</v>
      </c>
      <c r="Y155" s="11">
        <v>-99.94000244140625</v>
      </c>
      <c r="Z155" s="11">
        <v>-99.94000244140625</v>
      </c>
      <c r="AA155" s="11">
        <v>-99.94000244140625</v>
      </c>
      <c r="AB155" s="11">
        <v>-99.94000244140625</v>
      </c>
      <c r="AC155" s="11">
        <v>55</v>
      </c>
      <c r="AD155" s="11">
        <v>46.200000762939453</v>
      </c>
      <c r="AE155" s="11">
        <v>-99.94000244140625</v>
      </c>
      <c r="AF155" s="11">
        <v>60.805141448974609</v>
      </c>
      <c r="AG155" s="11">
        <v>52.763568878173828</v>
      </c>
      <c r="AH155" s="11">
        <v>8.0415725708007813</v>
      </c>
      <c r="AI155" s="11">
        <v>58.322158813476562</v>
      </c>
      <c r="AJ155" s="11">
        <v>52.763568878173828</v>
      </c>
      <c r="AK155" s="11">
        <v>5.5585899353027344</v>
      </c>
      <c r="AL155" s="17">
        <v>0</v>
      </c>
      <c r="AM155" s="11">
        <v>0</v>
      </c>
      <c r="AN155" s="11"/>
    </row>
    <row r="156" spans="1:40" x14ac:dyDescent="0.25">
      <c r="A156" s="13">
        <v>155</v>
      </c>
      <c r="B156" s="14">
        <v>41582.5</v>
      </c>
      <c r="C156" s="15">
        <v>41582.5</v>
      </c>
      <c r="D156" t="s">
        <v>143</v>
      </c>
      <c r="E156" t="s">
        <v>143</v>
      </c>
      <c r="F156" t="s">
        <v>144</v>
      </c>
      <c r="G156" s="2">
        <v>51.445934295654297</v>
      </c>
      <c r="H156" s="2">
        <v>83.9986572265625</v>
      </c>
      <c r="I156" s="2">
        <v>44.464561462402344</v>
      </c>
      <c r="J156" s="15">
        <v>41582.520821759259</v>
      </c>
      <c r="K156" s="2">
        <v>69.740257263183594</v>
      </c>
      <c r="L156" s="15">
        <v>41582.501527777778</v>
      </c>
      <c r="M156" s="2">
        <v>84.655067443847656</v>
      </c>
      <c r="N156" s="15">
        <v>41582.500659722224</v>
      </c>
      <c r="O156" s="17">
        <v>3</v>
      </c>
      <c r="P156" s="11">
        <v>2.799999475479126</v>
      </c>
      <c r="Q156" s="17">
        <v>0</v>
      </c>
      <c r="R156" s="11">
        <v>0</v>
      </c>
      <c r="S156" s="17">
        <v>0</v>
      </c>
      <c r="T156" s="11">
        <v>0</v>
      </c>
      <c r="U156" s="17">
        <v>0</v>
      </c>
      <c r="V156" s="11">
        <v>0</v>
      </c>
      <c r="W156" s="17">
        <v>0</v>
      </c>
      <c r="X156" s="11">
        <v>0</v>
      </c>
      <c r="Y156" s="11">
        <v>-99.94000244140625</v>
      </c>
      <c r="Z156" s="11">
        <v>-99.94000244140625</v>
      </c>
      <c r="AA156" s="11">
        <v>-99.94000244140625</v>
      </c>
      <c r="AB156" s="11">
        <v>-99.94000244140625</v>
      </c>
      <c r="AC156" s="11">
        <v>54.400001525878906</v>
      </c>
      <c r="AD156" s="11">
        <v>46.5</v>
      </c>
      <c r="AE156" s="11">
        <v>-99.94000244140625</v>
      </c>
      <c r="AF156" s="11">
        <v>60.0003662109375</v>
      </c>
      <c r="AG156" s="11">
        <v>51.445934295654297</v>
      </c>
      <c r="AH156" s="11">
        <v>8.5544319152832031</v>
      </c>
      <c r="AI156" s="11">
        <v>56.233364105224609</v>
      </c>
      <c r="AJ156" s="11">
        <v>51.445934295654297</v>
      </c>
      <c r="AK156" s="11">
        <v>4.7874298095703125</v>
      </c>
      <c r="AL156" s="17">
        <v>0</v>
      </c>
      <c r="AM156" s="11">
        <v>0</v>
      </c>
      <c r="AN156" s="11"/>
    </row>
    <row r="157" spans="1:40" x14ac:dyDescent="0.25">
      <c r="A157" s="13">
        <v>156</v>
      </c>
      <c r="B157" s="14">
        <v>41582.520833333336</v>
      </c>
      <c r="C157" s="15">
        <v>41582.520833333336</v>
      </c>
      <c r="D157" t="s">
        <v>143</v>
      </c>
      <c r="E157" t="s">
        <v>143</v>
      </c>
      <c r="F157" t="s">
        <v>144</v>
      </c>
      <c r="G157" s="2">
        <v>52.420948028564453</v>
      </c>
      <c r="H157" s="2">
        <v>84.973670959472656</v>
      </c>
      <c r="I157" s="2">
        <v>43.771617889404297</v>
      </c>
      <c r="J157" s="15">
        <v>41582.521724537037</v>
      </c>
      <c r="K157" s="2">
        <v>75.689529418945313</v>
      </c>
      <c r="L157" s="15">
        <v>41582.528263888889</v>
      </c>
      <c r="M157" s="2">
        <v>90.520088195800781</v>
      </c>
      <c r="N157" s="15">
        <v>41582.528252314813</v>
      </c>
      <c r="O157" s="17">
        <v>2</v>
      </c>
      <c r="P157" s="11">
        <v>6.6999959945678711</v>
      </c>
      <c r="Q157" s="17">
        <v>0</v>
      </c>
      <c r="R157" s="11">
        <v>0</v>
      </c>
      <c r="S157" s="17">
        <v>0</v>
      </c>
      <c r="T157" s="11">
        <v>0</v>
      </c>
      <c r="U157" s="17">
        <v>0</v>
      </c>
      <c r="V157" s="11">
        <v>0</v>
      </c>
      <c r="W157" s="17">
        <v>0</v>
      </c>
      <c r="X157" s="11">
        <v>0</v>
      </c>
      <c r="Y157" s="11">
        <v>-99.94000244140625</v>
      </c>
      <c r="Z157" s="11">
        <v>-99.94000244140625</v>
      </c>
      <c r="AA157" s="11">
        <v>-99.94000244140625</v>
      </c>
      <c r="AB157" s="11">
        <v>-99.94000244140625</v>
      </c>
      <c r="AC157" s="11">
        <v>54.200000762939453</v>
      </c>
      <c r="AD157" s="11">
        <v>46.299999237060547</v>
      </c>
      <c r="AE157" s="11">
        <v>-99.94000244140625</v>
      </c>
      <c r="AF157" s="11">
        <v>59.550750732421875</v>
      </c>
      <c r="AG157" s="11">
        <v>52.420948028564453</v>
      </c>
      <c r="AH157" s="11">
        <v>7.1298027038574219</v>
      </c>
      <c r="AI157" s="11">
        <v>55.954368591308594</v>
      </c>
      <c r="AJ157" s="11">
        <v>52.420948028564453</v>
      </c>
      <c r="AK157" s="11">
        <v>3.5334205627441406</v>
      </c>
      <c r="AL157" s="17">
        <v>0</v>
      </c>
      <c r="AM157" s="11">
        <v>0</v>
      </c>
      <c r="AN157" s="11"/>
    </row>
    <row r="158" spans="1:40" x14ac:dyDescent="0.25">
      <c r="A158" s="13">
        <v>157</v>
      </c>
      <c r="B158" s="14">
        <v>41582.541666666664</v>
      </c>
      <c r="C158" s="15">
        <v>41582.541666666664</v>
      </c>
      <c r="D158" t="s">
        <v>143</v>
      </c>
      <c r="E158" t="s">
        <v>143</v>
      </c>
      <c r="F158" t="s">
        <v>144</v>
      </c>
      <c r="G158" s="2">
        <v>55.539947509765625</v>
      </c>
      <c r="H158" s="2">
        <v>88.092666625976563</v>
      </c>
      <c r="I158" s="2">
        <v>44.200824737548828</v>
      </c>
      <c r="J158" s="15">
        <v>41582.542928240742</v>
      </c>
      <c r="K158" s="2">
        <v>80.470260620117188</v>
      </c>
      <c r="L158" s="15">
        <v>41582.561342592591</v>
      </c>
      <c r="M158" s="2">
        <v>93.927566528320313</v>
      </c>
      <c r="N158" s="15">
        <v>41582.561342592591</v>
      </c>
      <c r="O158" s="17">
        <v>105</v>
      </c>
      <c r="P158" s="11">
        <v>54.499740600585937</v>
      </c>
      <c r="Q158" s="17">
        <v>0</v>
      </c>
      <c r="R158" s="11">
        <v>0</v>
      </c>
      <c r="S158" s="17">
        <v>0</v>
      </c>
      <c r="T158" s="11">
        <v>0</v>
      </c>
      <c r="U158" s="17">
        <v>0</v>
      </c>
      <c r="V158" s="11">
        <v>0</v>
      </c>
      <c r="W158" s="17">
        <v>0</v>
      </c>
      <c r="X158" s="11">
        <v>0</v>
      </c>
      <c r="Y158" s="11">
        <v>-99.94000244140625</v>
      </c>
      <c r="Z158" s="11">
        <v>-99.94000244140625</v>
      </c>
      <c r="AA158" s="11">
        <v>-99.94000244140625</v>
      </c>
      <c r="AB158" s="11">
        <v>-99.94000244140625</v>
      </c>
      <c r="AC158" s="11">
        <v>59.200000762939453</v>
      </c>
      <c r="AD158" s="11">
        <v>46.799999237060547</v>
      </c>
      <c r="AE158" s="11">
        <v>-99.94000244140625</v>
      </c>
      <c r="AF158" s="11">
        <v>62.789131164550781</v>
      </c>
      <c r="AG158" s="11">
        <v>55.539947509765625</v>
      </c>
      <c r="AH158" s="11">
        <v>7.2491836547851563</v>
      </c>
      <c r="AI158" s="11">
        <v>61.442111968994141</v>
      </c>
      <c r="AJ158" s="11">
        <v>55.539947509765625</v>
      </c>
      <c r="AK158" s="11">
        <v>5.9021644592285156</v>
      </c>
      <c r="AL158" s="17">
        <v>0</v>
      </c>
      <c r="AM158" s="11">
        <v>0</v>
      </c>
      <c r="AN158" s="11"/>
    </row>
    <row r="159" spans="1:40" x14ac:dyDescent="0.25">
      <c r="A159" s="13">
        <v>158</v>
      </c>
      <c r="B159" s="14">
        <v>41582.5625</v>
      </c>
      <c r="C159" s="15">
        <v>41582.5625</v>
      </c>
      <c r="D159" t="s">
        <v>143</v>
      </c>
      <c r="E159" t="s">
        <v>143</v>
      </c>
      <c r="F159" t="s">
        <v>144</v>
      </c>
      <c r="G159" s="2">
        <v>57.727985382080078</v>
      </c>
      <c r="H159" s="2">
        <v>90.280708312988281</v>
      </c>
      <c r="I159" s="2">
        <v>47.115379333496094</v>
      </c>
      <c r="J159" s="15">
        <v>41582.57203703704</v>
      </c>
      <c r="K159" s="2">
        <v>80.625938415527344</v>
      </c>
      <c r="L159" s="15">
        <v>41582.578645833331</v>
      </c>
      <c r="M159" s="2">
        <v>92.689262390136719</v>
      </c>
      <c r="N159" s="15">
        <v>41582.578645833331</v>
      </c>
      <c r="O159" s="17">
        <v>52</v>
      </c>
      <c r="P159" s="11">
        <v>54.899734497070313</v>
      </c>
      <c r="Q159" s="17">
        <v>0</v>
      </c>
      <c r="R159" s="11">
        <v>0</v>
      </c>
      <c r="S159" s="17">
        <v>0</v>
      </c>
      <c r="T159" s="11">
        <v>0</v>
      </c>
      <c r="U159" s="17">
        <v>0</v>
      </c>
      <c r="V159" s="11">
        <v>0</v>
      </c>
      <c r="W159" s="17">
        <v>0</v>
      </c>
      <c r="X159" s="11">
        <v>0</v>
      </c>
      <c r="Y159" s="11">
        <v>-99.94000244140625</v>
      </c>
      <c r="Z159" s="11">
        <v>-99.94000244140625</v>
      </c>
      <c r="AA159" s="11">
        <v>-99.94000244140625</v>
      </c>
      <c r="AB159" s="11">
        <v>-99.94000244140625</v>
      </c>
      <c r="AC159" s="11">
        <v>56.900001525878906</v>
      </c>
      <c r="AD159" s="11">
        <v>49.100002288818359</v>
      </c>
      <c r="AE159" s="11">
        <v>-99.94000244140625</v>
      </c>
      <c r="AF159" s="11">
        <v>62.62884521484375</v>
      </c>
      <c r="AG159" s="11">
        <v>57.727985382080078</v>
      </c>
      <c r="AH159" s="11">
        <v>4.9008598327636719</v>
      </c>
      <c r="AI159" s="11">
        <v>61.9443359375</v>
      </c>
      <c r="AJ159" s="11">
        <v>57.727985382080078</v>
      </c>
      <c r="AK159" s="11">
        <v>4.2163505554199219</v>
      </c>
      <c r="AL159" s="17">
        <v>0</v>
      </c>
      <c r="AM159" s="11">
        <v>0</v>
      </c>
      <c r="AN159" s="11"/>
    </row>
    <row r="160" spans="1:40" x14ac:dyDescent="0.25">
      <c r="A160" s="13">
        <v>159</v>
      </c>
      <c r="B160" s="14">
        <v>41582.583333333336</v>
      </c>
      <c r="C160" s="15">
        <v>41582.583333333336</v>
      </c>
      <c r="D160" t="s">
        <v>143</v>
      </c>
      <c r="E160" t="s">
        <v>143</v>
      </c>
      <c r="F160" t="s">
        <v>144</v>
      </c>
      <c r="G160" s="2">
        <v>53.966644287109375</v>
      </c>
      <c r="H160" s="2">
        <v>86.519363403320312</v>
      </c>
      <c r="I160" s="2">
        <v>46.103649139404297</v>
      </c>
      <c r="J160" s="15">
        <v>41582.586539351854</v>
      </c>
      <c r="K160" s="2">
        <v>79.312400817871094</v>
      </c>
      <c r="L160" s="15">
        <v>41582.602418981478</v>
      </c>
      <c r="M160" s="2">
        <v>90.957305908203125</v>
      </c>
      <c r="N160" s="15">
        <v>41582.596030092594</v>
      </c>
      <c r="O160" s="17">
        <v>31</v>
      </c>
      <c r="P160" s="11">
        <v>21.200044631958008</v>
      </c>
      <c r="Q160" s="17">
        <v>0</v>
      </c>
      <c r="R160" s="11">
        <v>0</v>
      </c>
      <c r="S160" s="17">
        <v>0</v>
      </c>
      <c r="T160" s="11">
        <v>0</v>
      </c>
      <c r="U160" s="17">
        <v>0</v>
      </c>
      <c r="V160" s="11">
        <v>0</v>
      </c>
      <c r="W160" s="17">
        <v>0</v>
      </c>
      <c r="X160" s="11">
        <v>0</v>
      </c>
      <c r="Y160" s="11">
        <v>-99.94000244140625</v>
      </c>
      <c r="Z160" s="11">
        <v>-99.94000244140625</v>
      </c>
      <c r="AA160" s="11">
        <v>-99.94000244140625</v>
      </c>
      <c r="AB160" s="11">
        <v>-99.94000244140625</v>
      </c>
      <c r="AC160" s="11">
        <v>54.900001525878906</v>
      </c>
      <c r="AD160" s="11">
        <v>47.900001525878906</v>
      </c>
      <c r="AE160" s="11">
        <v>-99.94000244140625</v>
      </c>
      <c r="AF160" s="11">
        <v>62.297603607177734</v>
      </c>
      <c r="AG160" s="11">
        <v>53.966644287109375</v>
      </c>
      <c r="AH160" s="11">
        <v>8.3309593200683594</v>
      </c>
      <c r="AI160" s="11">
        <v>59.494739532470703</v>
      </c>
      <c r="AJ160" s="11">
        <v>53.966644287109375</v>
      </c>
      <c r="AK160" s="11">
        <v>5.5280952453613281</v>
      </c>
      <c r="AL160" s="17">
        <v>0</v>
      </c>
      <c r="AM160" s="11">
        <v>0</v>
      </c>
      <c r="AN160" s="11"/>
    </row>
    <row r="161" spans="1:40" x14ac:dyDescent="0.25">
      <c r="A161" s="13">
        <v>160</v>
      </c>
      <c r="B161" s="14">
        <v>41582.604166666664</v>
      </c>
      <c r="C161" s="15">
        <v>41582.604166666664</v>
      </c>
      <c r="D161" t="s">
        <v>143</v>
      </c>
      <c r="E161" t="s">
        <v>143</v>
      </c>
      <c r="F161" t="s">
        <v>144</v>
      </c>
      <c r="G161" s="2">
        <v>57.485992431640625</v>
      </c>
      <c r="H161" s="2">
        <v>90.038711547851562</v>
      </c>
      <c r="I161" s="2">
        <v>45.756904602050781</v>
      </c>
      <c r="J161" s="15">
        <v>41582.608784722222</v>
      </c>
      <c r="K161" s="2">
        <v>92.2855224609375</v>
      </c>
      <c r="L161" s="15">
        <v>41582.611157407409</v>
      </c>
      <c r="M161" s="2">
        <v>105.70523071289062</v>
      </c>
      <c r="N161" s="15">
        <v>41582.611157407409</v>
      </c>
      <c r="O161" s="17">
        <v>35</v>
      </c>
      <c r="P161" s="11">
        <v>23.900054931640625</v>
      </c>
      <c r="Q161" s="17">
        <v>1</v>
      </c>
      <c r="R161" s="11">
        <v>0.80000007152557373</v>
      </c>
      <c r="S161" s="17">
        <v>0</v>
      </c>
      <c r="T161" s="11">
        <v>0</v>
      </c>
      <c r="U161" s="17">
        <v>0</v>
      </c>
      <c r="V161" s="11">
        <v>0</v>
      </c>
      <c r="W161" s="17">
        <v>0</v>
      </c>
      <c r="X161" s="11">
        <v>0</v>
      </c>
      <c r="Y161" s="11">
        <v>-99.94000244140625</v>
      </c>
      <c r="Z161" s="11">
        <v>-99.94000244140625</v>
      </c>
      <c r="AA161" s="11">
        <v>-99.94000244140625</v>
      </c>
      <c r="AB161" s="11">
        <v>-99.94000244140625</v>
      </c>
      <c r="AC161" s="11">
        <v>54.700000762939453</v>
      </c>
      <c r="AD161" s="11">
        <v>49.100002288818359</v>
      </c>
      <c r="AE161" s="11">
        <v>-99.94000244140625</v>
      </c>
      <c r="AF161" s="11">
        <v>61.989059448242188</v>
      </c>
      <c r="AG161" s="11">
        <v>57.485992431640625</v>
      </c>
      <c r="AH161" s="11">
        <v>4.5030670166015625</v>
      </c>
      <c r="AI161" s="11">
        <v>65.67669677734375</v>
      </c>
      <c r="AJ161" s="11">
        <v>57.485992431640625</v>
      </c>
      <c r="AK161" s="11">
        <v>8.190704345703125</v>
      </c>
      <c r="AL161" s="17">
        <v>0</v>
      </c>
      <c r="AM161" s="11">
        <v>0</v>
      </c>
      <c r="AN161" s="11"/>
    </row>
    <row r="162" spans="1:40" x14ac:dyDescent="0.25">
      <c r="A162" s="13">
        <v>161</v>
      </c>
      <c r="B162" s="14">
        <v>41582.625</v>
      </c>
      <c r="C162" s="15">
        <v>41582.625</v>
      </c>
      <c r="D162" t="s">
        <v>143</v>
      </c>
      <c r="E162" t="s">
        <v>143</v>
      </c>
      <c r="F162" t="s">
        <v>144</v>
      </c>
      <c r="G162" s="2">
        <v>58.544109344482422</v>
      </c>
      <c r="H162" s="2">
        <v>91.096832275390625</v>
      </c>
      <c r="I162" s="2">
        <v>46.806716918945313</v>
      </c>
      <c r="J162" s="15">
        <v>41582.636863425927</v>
      </c>
      <c r="K162" s="2">
        <v>87.046653747558594</v>
      </c>
      <c r="L162" s="15">
        <v>41582.639664351853</v>
      </c>
      <c r="M162" s="2">
        <v>94.541877746582031</v>
      </c>
      <c r="N162" s="15">
        <v>41582.639664351853</v>
      </c>
      <c r="O162" s="17">
        <v>49</v>
      </c>
      <c r="P162" s="11">
        <v>59.299667358398437</v>
      </c>
      <c r="Q162" s="17">
        <v>1</v>
      </c>
      <c r="R162" s="11">
        <v>0.60000002384185791</v>
      </c>
      <c r="S162" s="17">
        <v>0</v>
      </c>
      <c r="T162" s="11">
        <v>0</v>
      </c>
      <c r="U162" s="17">
        <v>0</v>
      </c>
      <c r="V162" s="11">
        <v>0</v>
      </c>
      <c r="W162" s="17">
        <v>0</v>
      </c>
      <c r="X162" s="11">
        <v>0</v>
      </c>
      <c r="Y162" s="11">
        <v>-99.94000244140625</v>
      </c>
      <c r="Z162" s="11">
        <v>-99.94000244140625</v>
      </c>
      <c r="AA162" s="11">
        <v>-99.94000244140625</v>
      </c>
      <c r="AB162" s="11">
        <v>-99.94000244140625</v>
      </c>
      <c r="AC162" s="11">
        <v>60.200000762939453</v>
      </c>
      <c r="AD162" s="11">
        <v>49.700000762939453</v>
      </c>
      <c r="AE162" s="11">
        <v>-99.94000244140625</v>
      </c>
      <c r="AF162" s="11">
        <v>63.566741943359375</v>
      </c>
      <c r="AG162" s="11">
        <v>58.544109344482422</v>
      </c>
      <c r="AH162" s="11">
        <v>5.0226325988769531</v>
      </c>
      <c r="AI162" s="11">
        <v>62.874988555908203</v>
      </c>
      <c r="AJ162" s="11">
        <v>58.544109344482422</v>
      </c>
      <c r="AK162" s="11">
        <v>4.3308792114257812</v>
      </c>
      <c r="AL162" s="17">
        <v>0</v>
      </c>
      <c r="AM162" s="11">
        <v>0</v>
      </c>
      <c r="AN162" s="11"/>
    </row>
    <row r="163" spans="1:40" x14ac:dyDescent="0.25">
      <c r="A163" s="13">
        <v>162</v>
      </c>
      <c r="B163" s="14">
        <v>41582.645833333336</v>
      </c>
      <c r="C163" s="15">
        <v>41582.645833333336</v>
      </c>
      <c r="D163" t="s">
        <v>143</v>
      </c>
      <c r="E163" t="s">
        <v>143</v>
      </c>
      <c r="F163" t="s">
        <v>144</v>
      </c>
      <c r="G163" s="2">
        <v>53.096565246582031</v>
      </c>
      <c r="H163" s="2">
        <v>85.6492919921875</v>
      </c>
      <c r="I163" s="2">
        <v>45.775897979736328</v>
      </c>
      <c r="J163" s="15">
        <v>41582.653935185182</v>
      </c>
      <c r="K163" s="2">
        <v>73.080299377441406</v>
      </c>
      <c r="L163" s="15">
        <v>41582.652662037035</v>
      </c>
      <c r="M163" s="2">
        <v>86.507675170898438</v>
      </c>
      <c r="N163" s="15">
        <v>41582.651273148149</v>
      </c>
      <c r="O163" s="17">
        <v>10</v>
      </c>
      <c r="P163" s="11">
        <v>12.200010299682617</v>
      </c>
      <c r="Q163" s="17">
        <v>0</v>
      </c>
      <c r="R163" s="11">
        <v>0</v>
      </c>
      <c r="S163" s="17">
        <v>0</v>
      </c>
      <c r="T163" s="11">
        <v>0</v>
      </c>
      <c r="U163" s="17">
        <v>0</v>
      </c>
      <c r="V163" s="11">
        <v>0</v>
      </c>
      <c r="W163" s="17">
        <v>0</v>
      </c>
      <c r="X163" s="11">
        <v>0</v>
      </c>
      <c r="Y163" s="11">
        <v>-99.94000244140625</v>
      </c>
      <c r="Z163" s="11">
        <v>-99.94000244140625</v>
      </c>
      <c r="AA163" s="11">
        <v>-99.94000244140625</v>
      </c>
      <c r="AB163" s="11">
        <v>-99.94000244140625</v>
      </c>
      <c r="AC163" s="11">
        <v>54.600002288818359</v>
      </c>
      <c r="AD163" s="11">
        <v>48.400001525878906</v>
      </c>
      <c r="AE163" s="11">
        <v>-99.94000244140625</v>
      </c>
      <c r="AF163" s="11">
        <v>60.108844757080078</v>
      </c>
      <c r="AG163" s="11">
        <v>53.096565246582031</v>
      </c>
      <c r="AH163" s="11">
        <v>7.0122795104980469</v>
      </c>
      <c r="AI163" s="11">
        <v>56.194503784179687</v>
      </c>
      <c r="AJ163" s="11">
        <v>53.096565246582031</v>
      </c>
      <c r="AK163" s="11">
        <v>3.0979385375976562</v>
      </c>
      <c r="AL163" s="17">
        <v>0</v>
      </c>
      <c r="AM163" s="11">
        <v>0</v>
      </c>
      <c r="AN163" s="11"/>
    </row>
    <row r="164" spans="1:40" x14ac:dyDescent="0.25">
      <c r="A164" s="13">
        <v>163</v>
      </c>
      <c r="B164" s="14">
        <v>41582.666666666664</v>
      </c>
      <c r="C164" s="15">
        <v>41582.666666666664</v>
      </c>
      <c r="D164" t="s">
        <v>143</v>
      </c>
      <c r="E164" t="s">
        <v>143</v>
      </c>
      <c r="F164" t="s">
        <v>144</v>
      </c>
      <c r="G164" s="2">
        <v>54.047584533691406</v>
      </c>
      <c r="H164" s="2">
        <v>86.600311279296875</v>
      </c>
      <c r="I164" s="2">
        <v>47.23687744140625</v>
      </c>
      <c r="J164" s="15">
        <v>41582.685543981483</v>
      </c>
      <c r="K164" s="2">
        <v>79.100357055664063</v>
      </c>
      <c r="L164" s="15">
        <v>41582.66678240741</v>
      </c>
      <c r="M164" s="2">
        <v>91.202323913574219</v>
      </c>
      <c r="N164" s="15">
        <v>41582.681377314817</v>
      </c>
      <c r="O164" s="17">
        <v>20</v>
      </c>
      <c r="P164" s="11">
        <v>20.900043487548828</v>
      </c>
      <c r="Q164" s="17">
        <v>0</v>
      </c>
      <c r="R164" s="11">
        <v>0</v>
      </c>
      <c r="S164" s="17">
        <v>0</v>
      </c>
      <c r="T164" s="11">
        <v>0</v>
      </c>
      <c r="U164" s="17">
        <v>0</v>
      </c>
      <c r="V164" s="11">
        <v>0</v>
      </c>
      <c r="W164" s="17">
        <v>0</v>
      </c>
      <c r="X164" s="11">
        <v>0</v>
      </c>
      <c r="Y164" s="11">
        <v>-99.94000244140625</v>
      </c>
      <c r="Z164" s="11">
        <v>-99.94000244140625</v>
      </c>
      <c r="AA164" s="11">
        <v>-99.94000244140625</v>
      </c>
      <c r="AB164" s="11">
        <v>-99.94000244140625</v>
      </c>
      <c r="AC164" s="11">
        <v>55.5</v>
      </c>
      <c r="AD164" s="11">
        <v>49.299999237060547</v>
      </c>
      <c r="AE164" s="11">
        <v>-99.94000244140625</v>
      </c>
      <c r="AF164" s="11">
        <v>61.692001342773438</v>
      </c>
      <c r="AG164" s="11">
        <v>54.047584533691406</v>
      </c>
      <c r="AH164" s="11">
        <v>7.6444168090820312</v>
      </c>
      <c r="AI164" s="11">
        <v>58.318519592285156</v>
      </c>
      <c r="AJ164" s="11">
        <v>54.047584533691406</v>
      </c>
      <c r="AK164" s="11">
        <v>4.27093505859375</v>
      </c>
      <c r="AL164" s="17">
        <v>0</v>
      </c>
      <c r="AM164" s="11">
        <v>0</v>
      </c>
      <c r="AN164" s="11"/>
    </row>
    <row r="165" spans="1:40" x14ac:dyDescent="0.25">
      <c r="A165" s="13">
        <v>164</v>
      </c>
      <c r="B165" s="14">
        <v>41582.6875</v>
      </c>
      <c r="C165" s="15">
        <v>41582.6875</v>
      </c>
      <c r="D165" t="s">
        <v>143</v>
      </c>
      <c r="E165" t="s">
        <v>143</v>
      </c>
      <c r="F165" t="s">
        <v>144</v>
      </c>
      <c r="G165" s="2">
        <v>61.279331207275391</v>
      </c>
      <c r="H165" s="2">
        <v>93.832054138183594</v>
      </c>
      <c r="I165" s="2">
        <v>47.194583892822266</v>
      </c>
      <c r="J165" s="15">
        <v>41582.687835648147</v>
      </c>
      <c r="K165" s="2">
        <v>89.396881103515625</v>
      </c>
      <c r="L165" s="15">
        <v>41582.697430555556</v>
      </c>
      <c r="M165" s="2">
        <v>99.787452697753906</v>
      </c>
      <c r="N165" s="15">
        <v>41582.697430555556</v>
      </c>
      <c r="O165" s="17">
        <v>61</v>
      </c>
      <c r="P165" s="11">
        <v>86.699249267578125</v>
      </c>
      <c r="Q165" s="17">
        <v>2</v>
      </c>
      <c r="R165" s="11">
        <v>1.5000002384185791</v>
      </c>
      <c r="S165" s="17">
        <v>0</v>
      </c>
      <c r="T165" s="11">
        <v>0</v>
      </c>
      <c r="U165" s="17">
        <v>0</v>
      </c>
      <c r="V165" s="11">
        <v>0</v>
      </c>
      <c r="W165" s="17">
        <v>0</v>
      </c>
      <c r="X165" s="11">
        <v>0</v>
      </c>
      <c r="Y165" s="11">
        <v>-99.94000244140625</v>
      </c>
      <c r="Z165" s="11">
        <v>-99.94000244140625</v>
      </c>
      <c r="AA165" s="11">
        <v>-99.94000244140625</v>
      </c>
      <c r="AB165" s="11">
        <v>-99.94000244140625</v>
      </c>
      <c r="AC165" s="11">
        <v>60.799999237060547</v>
      </c>
      <c r="AD165" s="11">
        <v>50.100002288818359</v>
      </c>
      <c r="AE165" s="11">
        <v>-99.94000244140625</v>
      </c>
      <c r="AF165" s="11">
        <v>64.856864929199219</v>
      </c>
      <c r="AG165" s="11">
        <v>61.279331207275391</v>
      </c>
      <c r="AH165" s="11">
        <v>3.5775337219238281</v>
      </c>
      <c r="AI165" s="11">
        <v>67.003097534179687</v>
      </c>
      <c r="AJ165" s="11">
        <v>61.279331207275391</v>
      </c>
      <c r="AK165" s="11">
        <v>5.7237663269042969</v>
      </c>
      <c r="AL165" s="17">
        <v>0</v>
      </c>
      <c r="AM165" s="11">
        <v>0</v>
      </c>
      <c r="AN165" s="11"/>
    </row>
    <row r="166" spans="1:40" x14ac:dyDescent="0.25">
      <c r="A166" s="13">
        <v>165</v>
      </c>
      <c r="B166" s="14">
        <v>41582.708333333336</v>
      </c>
      <c r="C166" s="15">
        <v>41582.708333333336</v>
      </c>
      <c r="D166" t="s">
        <v>143</v>
      </c>
      <c r="E166" t="s">
        <v>143</v>
      </c>
      <c r="F166" t="s">
        <v>144</v>
      </c>
      <c r="G166" s="2">
        <v>58.493896484375</v>
      </c>
      <c r="H166" s="2">
        <v>91.046615600585938</v>
      </c>
      <c r="I166" s="2">
        <v>48.469100952148438</v>
      </c>
      <c r="J166" s="15">
        <v>41582.72556712963</v>
      </c>
      <c r="K166" s="2">
        <v>84.176460266113281</v>
      </c>
      <c r="L166" s="15">
        <v>41582.722893518519</v>
      </c>
      <c r="M166" s="2">
        <v>101.21664428710937</v>
      </c>
      <c r="N166" s="15">
        <v>41582.722893518519</v>
      </c>
      <c r="O166" s="17">
        <v>42</v>
      </c>
      <c r="P166" s="11">
        <v>36.900009155273437</v>
      </c>
      <c r="Q166" s="17">
        <v>0</v>
      </c>
      <c r="R166" s="11">
        <v>0</v>
      </c>
      <c r="S166" s="17">
        <v>0</v>
      </c>
      <c r="T166" s="11">
        <v>0</v>
      </c>
      <c r="U166" s="17">
        <v>0</v>
      </c>
      <c r="V166" s="11">
        <v>0</v>
      </c>
      <c r="W166" s="17">
        <v>0</v>
      </c>
      <c r="X166" s="11">
        <v>0</v>
      </c>
      <c r="Y166" s="11">
        <v>-99.94000244140625</v>
      </c>
      <c r="Z166" s="11">
        <v>-99.94000244140625</v>
      </c>
      <c r="AA166" s="11">
        <v>-99.94000244140625</v>
      </c>
      <c r="AB166" s="11">
        <v>-99.94000244140625</v>
      </c>
      <c r="AC166" s="11">
        <v>56.400001525878906</v>
      </c>
      <c r="AD166" s="11">
        <v>50.700000762939453</v>
      </c>
      <c r="AE166" s="11">
        <v>-99.94000244140625</v>
      </c>
      <c r="AF166" s="11">
        <v>62.199985504150391</v>
      </c>
      <c r="AG166" s="11">
        <v>58.493896484375</v>
      </c>
      <c r="AH166" s="11">
        <v>3.7060890197753906</v>
      </c>
      <c r="AI166" s="11">
        <v>62.856880187988281</v>
      </c>
      <c r="AJ166" s="11">
        <v>58.493896484375</v>
      </c>
      <c r="AK166" s="11">
        <v>4.3629837036132812</v>
      </c>
      <c r="AL166" s="17">
        <v>0</v>
      </c>
      <c r="AM166" s="11">
        <v>0</v>
      </c>
      <c r="AN166" s="11"/>
    </row>
    <row r="167" spans="1:40" x14ac:dyDescent="0.25">
      <c r="A167" s="13">
        <v>166</v>
      </c>
      <c r="B167" s="14">
        <v>41582.729166666664</v>
      </c>
      <c r="C167" s="15">
        <v>41582.729166666664</v>
      </c>
      <c r="D167" t="s">
        <v>143</v>
      </c>
      <c r="E167" t="s">
        <v>143</v>
      </c>
      <c r="F167" t="s">
        <v>144</v>
      </c>
      <c r="G167" s="2">
        <v>55.926727294921875</v>
      </c>
      <c r="H167" s="2">
        <v>88.479446411132813</v>
      </c>
      <c r="I167" s="2">
        <v>47.529869079589844</v>
      </c>
      <c r="J167" s="15">
        <v>41582.736030092594</v>
      </c>
      <c r="K167" s="2">
        <v>74.560745239257812</v>
      </c>
      <c r="L167" s="15">
        <v>41582.742094907408</v>
      </c>
      <c r="M167" s="2">
        <v>96.546836853027344</v>
      </c>
      <c r="N167" s="15">
        <v>41582.742094907408</v>
      </c>
      <c r="O167" s="17">
        <v>51</v>
      </c>
      <c r="P167" s="11">
        <v>27.900070190429688</v>
      </c>
      <c r="Q167" s="17">
        <v>0</v>
      </c>
      <c r="R167" s="11">
        <v>0</v>
      </c>
      <c r="S167" s="17">
        <v>0</v>
      </c>
      <c r="T167" s="11">
        <v>0</v>
      </c>
      <c r="U167" s="17">
        <v>0</v>
      </c>
      <c r="V167" s="11">
        <v>0</v>
      </c>
      <c r="W167" s="17">
        <v>0</v>
      </c>
      <c r="X167" s="11">
        <v>0</v>
      </c>
      <c r="Y167" s="11">
        <v>-99.94000244140625</v>
      </c>
      <c r="Z167" s="11">
        <v>-99.94000244140625</v>
      </c>
      <c r="AA167" s="11">
        <v>-99.94000244140625</v>
      </c>
      <c r="AB167" s="11">
        <v>-99.94000244140625</v>
      </c>
      <c r="AC167" s="11">
        <v>59</v>
      </c>
      <c r="AD167" s="11">
        <v>50.5</v>
      </c>
      <c r="AE167" s="11">
        <v>-99.94000244140625</v>
      </c>
      <c r="AF167" s="11">
        <v>62.107257843017578</v>
      </c>
      <c r="AG167" s="11">
        <v>55.926727294921875</v>
      </c>
      <c r="AH167" s="11">
        <v>6.1805305480957031</v>
      </c>
      <c r="AI167" s="11">
        <v>61.181137084960938</v>
      </c>
      <c r="AJ167" s="11">
        <v>55.926727294921875</v>
      </c>
      <c r="AK167" s="11">
        <v>5.2544097900390625</v>
      </c>
      <c r="AL167" s="17">
        <v>0</v>
      </c>
      <c r="AM167" s="11">
        <v>0</v>
      </c>
      <c r="AN167" s="11"/>
    </row>
    <row r="168" spans="1:40" x14ac:dyDescent="0.25">
      <c r="A168" s="13">
        <v>167</v>
      </c>
      <c r="B168" s="14">
        <v>41582.75</v>
      </c>
      <c r="C168" s="15">
        <v>41582.75</v>
      </c>
      <c r="D168" t="s">
        <v>143</v>
      </c>
      <c r="E168" t="s">
        <v>143</v>
      </c>
      <c r="F168" t="s">
        <v>144</v>
      </c>
      <c r="G168" s="2">
        <v>62.382335662841797</v>
      </c>
      <c r="H168" s="2">
        <v>94.93505859375</v>
      </c>
      <c r="I168" s="2">
        <v>52.088375091552734</v>
      </c>
      <c r="J168" s="15">
        <v>41582.75068287037</v>
      </c>
      <c r="K168" s="2">
        <v>73.759223937988281</v>
      </c>
      <c r="L168" s="15">
        <v>41582.765057870369</v>
      </c>
      <c r="M168" s="2">
        <v>89.145721435546875</v>
      </c>
      <c r="N168" s="15">
        <v>41582.751388888886</v>
      </c>
      <c r="O168" s="17">
        <v>581</v>
      </c>
      <c r="P168" s="11">
        <v>341.0115966796875</v>
      </c>
      <c r="Q168" s="17">
        <v>0</v>
      </c>
      <c r="R168" s="11">
        <v>0</v>
      </c>
      <c r="S168" s="17">
        <v>0</v>
      </c>
      <c r="T168" s="11">
        <v>0</v>
      </c>
      <c r="U168" s="17">
        <v>0</v>
      </c>
      <c r="V168" s="11">
        <v>0</v>
      </c>
      <c r="W168" s="17">
        <v>0</v>
      </c>
      <c r="X168" s="11">
        <v>0</v>
      </c>
      <c r="Y168" s="11">
        <v>-99.94000244140625</v>
      </c>
      <c r="Z168" s="11">
        <v>-99.94000244140625</v>
      </c>
      <c r="AA168" s="11">
        <v>-99.94000244140625</v>
      </c>
      <c r="AB168" s="11">
        <v>-99.94000244140625</v>
      </c>
      <c r="AC168" s="11">
        <v>65</v>
      </c>
      <c r="AD168" s="11">
        <v>57.400001525878906</v>
      </c>
      <c r="AE168" s="11">
        <v>-99.94000244140625</v>
      </c>
      <c r="AF168" s="11">
        <v>62.749015808105469</v>
      </c>
      <c r="AG168" s="11">
        <v>62.382335662841797</v>
      </c>
      <c r="AH168" s="11">
        <v>0.36668014526367188</v>
      </c>
      <c r="AI168" s="11">
        <v>68.726661682128906</v>
      </c>
      <c r="AJ168" s="11">
        <v>62.382335662841797</v>
      </c>
      <c r="AK168" s="11">
        <v>6.3443260192871094</v>
      </c>
      <c r="AL168" s="17">
        <v>0</v>
      </c>
      <c r="AM168" s="11">
        <v>0</v>
      </c>
      <c r="AN168" s="11"/>
    </row>
    <row r="169" spans="1:40" x14ac:dyDescent="0.25">
      <c r="A169" s="13">
        <v>168</v>
      </c>
      <c r="B169" s="14">
        <v>41582.770833333336</v>
      </c>
      <c r="C169" s="15">
        <v>41582.770833333336</v>
      </c>
      <c r="D169" t="s">
        <v>143</v>
      </c>
      <c r="E169" t="s">
        <v>143</v>
      </c>
      <c r="F169" t="s">
        <v>144</v>
      </c>
      <c r="G169" s="2">
        <v>66.160781860351562</v>
      </c>
      <c r="H169" s="2">
        <v>98.7135009765625</v>
      </c>
      <c r="I169" s="2">
        <v>57.405223846435547</v>
      </c>
      <c r="J169" s="15">
        <v>41582.773194444446</v>
      </c>
      <c r="K169" s="2">
        <v>74.495994567871094</v>
      </c>
      <c r="L169" s="15">
        <v>41582.783819444441</v>
      </c>
      <c r="M169" s="2">
        <v>91.219879150390625</v>
      </c>
      <c r="N169" s="15">
        <v>41582.780057870368</v>
      </c>
      <c r="O169" s="17">
        <v>1188</v>
      </c>
      <c r="P169" s="11">
        <v>1379.51025390625</v>
      </c>
      <c r="Q169" s="17">
        <v>0</v>
      </c>
      <c r="R169" s="11">
        <v>0</v>
      </c>
      <c r="S169" s="17">
        <v>0</v>
      </c>
      <c r="T169" s="11">
        <v>0</v>
      </c>
      <c r="U169" s="17">
        <v>0</v>
      </c>
      <c r="V169" s="11">
        <v>0</v>
      </c>
      <c r="W169" s="17">
        <v>0</v>
      </c>
      <c r="X169" s="11">
        <v>0</v>
      </c>
      <c r="Y169" s="11">
        <v>-99.94000244140625</v>
      </c>
      <c r="Z169" s="11">
        <v>-99.94000244140625</v>
      </c>
      <c r="AA169" s="11">
        <v>-99.94000244140625</v>
      </c>
      <c r="AB169" s="11">
        <v>-99.94000244140625</v>
      </c>
      <c r="AC169" s="11">
        <v>69.200004577636719</v>
      </c>
      <c r="AD169" s="11">
        <v>61.700000762939453</v>
      </c>
      <c r="AE169" s="11">
        <v>-99.94000244140625</v>
      </c>
      <c r="AF169" s="11">
        <v>65.447959899902344</v>
      </c>
      <c r="AG169" s="11">
        <v>66.160781860351562</v>
      </c>
      <c r="AH169" s="11">
        <v>-0.71282196044921875</v>
      </c>
      <c r="AI169" s="11">
        <v>71.550758361816406</v>
      </c>
      <c r="AJ169" s="11">
        <v>66.160781860351562</v>
      </c>
      <c r="AK169" s="11">
        <v>5.3899765014648438</v>
      </c>
      <c r="AL169" s="17">
        <v>0</v>
      </c>
      <c r="AM169" s="11">
        <v>0</v>
      </c>
      <c r="AN169" s="11"/>
    </row>
    <row r="170" spans="1:40" x14ac:dyDescent="0.25">
      <c r="A170" s="13">
        <v>169</v>
      </c>
      <c r="B170" s="14">
        <v>41582.791666666664</v>
      </c>
      <c r="C170" s="15">
        <v>41582.791666666664</v>
      </c>
      <c r="D170" t="s">
        <v>143</v>
      </c>
      <c r="E170" t="s">
        <v>143</v>
      </c>
      <c r="F170" t="s">
        <v>144</v>
      </c>
      <c r="G170" s="2">
        <v>67.376228332519531</v>
      </c>
      <c r="H170" s="2">
        <v>99.928955078125</v>
      </c>
      <c r="I170" s="2">
        <v>57.024147033691406</v>
      </c>
      <c r="J170" s="15">
        <v>41582.807118055556</v>
      </c>
      <c r="K170" s="2">
        <v>93.817405700683594</v>
      </c>
      <c r="L170" s="15">
        <v>41582.796863425923</v>
      </c>
      <c r="M170" s="2">
        <v>104.74188232421875</v>
      </c>
      <c r="N170" s="15">
        <v>41582.796863425923</v>
      </c>
      <c r="O170" s="17">
        <v>999</v>
      </c>
      <c r="P170" s="11">
        <v>1419.8004150390625</v>
      </c>
      <c r="Q170" s="17">
        <v>1</v>
      </c>
      <c r="R170" s="11">
        <v>0.80000007152557373</v>
      </c>
      <c r="S170" s="17">
        <v>0</v>
      </c>
      <c r="T170" s="11">
        <v>0</v>
      </c>
      <c r="U170" s="17">
        <v>0</v>
      </c>
      <c r="V170" s="11">
        <v>0</v>
      </c>
      <c r="W170" s="17">
        <v>0</v>
      </c>
      <c r="X170" s="11">
        <v>0</v>
      </c>
      <c r="Y170" s="11">
        <v>-99.94000244140625</v>
      </c>
      <c r="Z170" s="11">
        <v>-99.94000244140625</v>
      </c>
      <c r="AA170" s="11">
        <v>-99.94000244140625</v>
      </c>
      <c r="AB170" s="11">
        <v>-99.94000244140625</v>
      </c>
      <c r="AC170" s="11">
        <v>70.099998474121094</v>
      </c>
      <c r="AD170" s="11">
        <v>62.200000762939453</v>
      </c>
      <c r="AE170" s="11">
        <v>-99.94000244140625</v>
      </c>
      <c r="AF170" s="11">
        <v>67.023429870605469</v>
      </c>
      <c r="AG170" s="11">
        <v>67.376228332519531</v>
      </c>
      <c r="AH170" s="11">
        <v>-0.3527984619140625</v>
      </c>
      <c r="AI170" s="11">
        <v>74.763496398925781</v>
      </c>
      <c r="AJ170" s="11">
        <v>67.376228332519531</v>
      </c>
      <c r="AK170" s="11">
        <v>7.38726806640625</v>
      </c>
      <c r="AL170" s="17">
        <v>0</v>
      </c>
      <c r="AM170" s="11">
        <v>0</v>
      </c>
      <c r="AN170" s="11"/>
    </row>
    <row r="171" spans="1:40" x14ac:dyDescent="0.25">
      <c r="A171" s="13">
        <v>170</v>
      </c>
      <c r="B171" s="14">
        <v>41582.8125</v>
      </c>
      <c r="C171" s="15">
        <v>41582.8125</v>
      </c>
      <c r="D171" t="s">
        <v>143</v>
      </c>
      <c r="E171" t="s">
        <v>143</v>
      </c>
      <c r="F171" t="s">
        <v>144</v>
      </c>
      <c r="G171" s="2">
        <v>65.899406433105469</v>
      </c>
      <c r="H171" s="2">
        <v>98.452133178710938</v>
      </c>
      <c r="I171" s="2">
        <v>56.713920593261719</v>
      </c>
      <c r="J171" s="15">
        <v>41582.813043981485</v>
      </c>
      <c r="K171" s="2">
        <v>76.960670471191406</v>
      </c>
      <c r="L171" s="15">
        <v>41582.821493055555</v>
      </c>
      <c r="M171" s="2">
        <v>91.215309143066406</v>
      </c>
      <c r="N171" s="15">
        <v>41582.825277777774</v>
      </c>
      <c r="O171" s="17">
        <v>1270</v>
      </c>
      <c r="P171" s="11">
        <v>1062.2877197265625</v>
      </c>
      <c r="Q171" s="17">
        <v>0</v>
      </c>
      <c r="R171" s="11">
        <v>0</v>
      </c>
      <c r="S171" s="17">
        <v>0</v>
      </c>
      <c r="T171" s="11">
        <v>0</v>
      </c>
      <c r="U171" s="17">
        <v>0</v>
      </c>
      <c r="V171" s="11">
        <v>0</v>
      </c>
      <c r="W171" s="17">
        <v>0</v>
      </c>
      <c r="X171" s="11">
        <v>0</v>
      </c>
      <c r="Y171" s="11">
        <v>-99.94000244140625</v>
      </c>
      <c r="Z171" s="11">
        <v>-99.94000244140625</v>
      </c>
      <c r="AA171" s="11">
        <v>-99.94000244140625</v>
      </c>
      <c r="AB171" s="11">
        <v>-99.94000244140625</v>
      </c>
      <c r="AC171" s="11">
        <v>69.400001525878906</v>
      </c>
      <c r="AD171" s="11">
        <v>60.700000762939453</v>
      </c>
      <c r="AE171" s="11">
        <v>-99.94000244140625</v>
      </c>
      <c r="AF171" s="11">
        <v>65.298126220703125</v>
      </c>
      <c r="AG171" s="11">
        <v>65.899406433105469</v>
      </c>
      <c r="AH171" s="11">
        <v>-0.60128021240234375</v>
      </c>
      <c r="AI171" s="11">
        <v>72.596359252929688</v>
      </c>
      <c r="AJ171" s="11">
        <v>65.899406433105469</v>
      </c>
      <c r="AK171" s="11">
        <v>6.6969528198242187</v>
      </c>
      <c r="AL171" s="17">
        <v>0</v>
      </c>
      <c r="AM171" s="11">
        <v>0</v>
      </c>
      <c r="AN171" s="11"/>
    </row>
    <row r="172" spans="1:40" x14ac:dyDescent="0.25">
      <c r="A172" s="13">
        <v>171</v>
      </c>
      <c r="B172" s="14">
        <v>41582.833333333336</v>
      </c>
      <c r="C172" s="15">
        <v>41582.833333333336</v>
      </c>
      <c r="D172" t="s">
        <v>143</v>
      </c>
      <c r="E172" t="s">
        <v>143</v>
      </c>
      <c r="F172" t="s">
        <v>144</v>
      </c>
      <c r="G172" s="2">
        <v>65.468605041503906</v>
      </c>
      <c r="H172" s="2">
        <v>98.021331787109375</v>
      </c>
      <c r="I172" s="2">
        <v>54.416641235351563</v>
      </c>
      <c r="J172" s="15">
        <v>41582.848645833335</v>
      </c>
      <c r="K172" s="2">
        <v>78.408958435058594</v>
      </c>
      <c r="L172" s="15">
        <v>41582.84107638889</v>
      </c>
      <c r="M172" s="2">
        <v>95.168014526367188</v>
      </c>
      <c r="N172" s="15">
        <v>41582.84107638889</v>
      </c>
      <c r="O172" s="17">
        <v>1313</v>
      </c>
      <c r="P172" s="11">
        <v>967.61077880859375</v>
      </c>
      <c r="Q172" s="17">
        <v>0</v>
      </c>
      <c r="R172" s="11">
        <v>0</v>
      </c>
      <c r="S172" s="17">
        <v>0</v>
      </c>
      <c r="T172" s="11">
        <v>0</v>
      </c>
      <c r="U172" s="17">
        <v>0</v>
      </c>
      <c r="V172" s="11">
        <v>0</v>
      </c>
      <c r="W172" s="17">
        <v>0</v>
      </c>
      <c r="X172" s="11">
        <v>0</v>
      </c>
      <c r="Y172" s="11">
        <v>-99.94000244140625</v>
      </c>
      <c r="Z172" s="11">
        <v>-99.94000244140625</v>
      </c>
      <c r="AA172" s="11">
        <v>-99.94000244140625</v>
      </c>
      <c r="AB172" s="11">
        <v>-99.94000244140625</v>
      </c>
      <c r="AC172" s="11">
        <v>69.200004577636719</v>
      </c>
      <c r="AD172" s="11">
        <v>59.700000762939453</v>
      </c>
      <c r="AE172" s="11">
        <v>-99.94000244140625</v>
      </c>
      <c r="AF172" s="11">
        <v>64.823211669921875</v>
      </c>
      <c r="AG172" s="11">
        <v>65.468605041503906</v>
      </c>
      <c r="AH172" s="11">
        <v>-0.64539337158203125</v>
      </c>
      <c r="AI172" s="11">
        <v>72.147499084472656</v>
      </c>
      <c r="AJ172" s="11">
        <v>65.468605041503906</v>
      </c>
      <c r="AK172" s="11">
        <v>6.67889404296875</v>
      </c>
      <c r="AL172" s="17">
        <v>0</v>
      </c>
      <c r="AM172" s="11">
        <v>0</v>
      </c>
      <c r="AN172" s="11"/>
    </row>
    <row r="173" spans="1:40" x14ac:dyDescent="0.25">
      <c r="A173" s="13">
        <v>172</v>
      </c>
      <c r="B173" s="14">
        <v>41582.854166666664</v>
      </c>
      <c r="C173" s="15">
        <v>41582.854166666664</v>
      </c>
      <c r="D173" t="s">
        <v>143</v>
      </c>
      <c r="E173" t="s">
        <v>143</v>
      </c>
      <c r="F173" t="s">
        <v>144</v>
      </c>
      <c r="G173" s="2">
        <v>63.512466430664063</v>
      </c>
      <c r="H173" s="2">
        <v>96.065185546875</v>
      </c>
      <c r="I173" s="2">
        <v>52.228584289550781</v>
      </c>
      <c r="J173" s="15">
        <v>41582.859409722223</v>
      </c>
      <c r="K173" s="2">
        <v>74.509010314941406</v>
      </c>
      <c r="L173" s="15">
        <v>41582.856354166666</v>
      </c>
      <c r="M173" s="2">
        <v>89.419364929199219</v>
      </c>
      <c r="N173" s="15">
        <v>41582.856157407405</v>
      </c>
      <c r="O173" s="17">
        <v>1223</v>
      </c>
      <c r="P173" s="11">
        <v>646.18927001953125</v>
      </c>
      <c r="Q173" s="17">
        <v>0</v>
      </c>
      <c r="R173" s="11">
        <v>0</v>
      </c>
      <c r="S173" s="17">
        <v>0</v>
      </c>
      <c r="T173" s="11">
        <v>0</v>
      </c>
      <c r="U173" s="17">
        <v>0</v>
      </c>
      <c r="V173" s="11">
        <v>0</v>
      </c>
      <c r="W173" s="17">
        <v>0</v>
      </c>
      <c r="X173" s="11">
        <v>0</v>
      </c>
      <c r="Y173" s="11">
        <v>-99.94000244140625</v>
      </c>
      <c r="Z173" s="11">
        <v>-99.94000244140625</v>
      </c>
      <c r="AA173" s="11">
        <v>-99.94000244140625</v>
      </c>
      <c r="AB173" s="11">
        <v>-99.94000244140625</v>
      </c>
      <c r="AC173" s="11">
        <v>67.200004577636719</v>
      </c>
      <c r="AD173" s="11">
        <v>57.299999237060547</v>
      </c>
      <c r="AE173" s="11">
        <v>-99.94000244140625</v>
      </c>
      <c r="AF173" s="11">
        <v>63.480541229248047</v>
      </c>
      <c r="AG173" s="11">
        <v>63.512466430664063</v>
      </c>
      <c r="AH173" s="11">
        <v>-3.1925201416015625E-2</v>
      </c>
      <c r="AI173" s="11">
        <v>69.858329772949219</v>
      </c>
      <c r="AJ173" s="11">
        <v>63.512466430664063</v>
      </c>
      <c r="AK173" s="11">
        <v>6.3458633422851563</v>
      </c>
      <c r="AL173" s="17">
        <v>0</v>
      </c>
      <c r="AM173" s="11">
        <v>0</v>
      </c>
      <c r="AN173" s="11"/>
    </row>
    <row r="174" spans="1:40" x14ac:dyDescent="0.25">
      <c r="A174" s="13">
        <v>173</v>
      </c>
      <c r="B174" s="14">
        <v>41582.875</v>
      </c>
      <c r="C174" s="15">
        <v>41582.875</v>
      </c>
      <c r="D174" t="s">
        <v>143</v>
      </c>
      <c r="E174" t="s">
        <v>143</v>
      </c>
      <c r="F174" t="s">
        <v>144</v>
      </c>
      <c r="G174" s="2">
        <v>62.314708709716797</v>
      </c>
      <c r="H174" s="2">
        <v>94.867431640625</v>
      </c>
      <c r="I174" s="2">
        <v>51.149085998535156</v>
      </c>
      <c r="J174" s="15">
        <v>41582.888391203705</v>
      </c>
      <c r="K174" s="2">
        <v>74.565231323242187</v>
      </c>
      <c r="L174" s="15">
        <v>41582.886030092595</v>
      </c>
      <c r="M174" s="2">
        <v>86.324653625488281</v>
      </c>
      <c r="N174" s="15">
        <v>41582.885937500003</v>
      </c>
      <c r="O174" s="17">
        <v>990</v>
      </c>
      <c r="P174" s="11">
        <v>474.2197265625</v>
      </c>
      <c r="Q174" s="17">
        <v>0</v>
      </c>
      <c r="R174" s="11">
        <v>0</v>
      </c>
      <c r="S174" s="17">
        <v>0</v>
      </c>
      <c r="T174" s="11">
        <v>0</v>
      </c>
      <c r="U174" s="17">
        <v>0</v>
      </c>
      <c r="V174" s="11">
        <v>0</v>
      </c>
      <c r="W174" s="17">
        <v>0</v>
      </c>
      <c r="X174" s="11">
        <v>0</v>
      </c>
      <c r="Y174" s="11">
        <v>-99.94000244140625</v>
      </c>
      <c r="Z174" s="11">
        <v>-99.94000244140625</v>
      </c>
      <c r="AA174" s="11">
        <v>-99.94000244140625</v>
      </c>
      <c r="AB174" s="11">
        <v>-99.94000244140625</v>
      </c>
      <c r="AC174" s="11">
        <v>66.200004577636719</v>
      </c>
      <c r="AD174" s="11">
        <v>55</v>
      </c>
      <c r="AE174" s="11">
        <v>-99.94000244140625</v>
      </c>
      <c r="AF174" s="11">
        <v>62.287055969238281</v>
      </c>
      <c r="AG174" s="11">
        <v>62.314708709716797</v>
      </c>
      <c r="AH174" s="11">
        <v>-2.7652740478515625E-2</v>
      </c>
      <c r="AI174" s="11">
        <v>69.177749633789063</v>
      </c>
      <c r="AJ174" s="11">
        <v>62.314708709716797</v>
      </c>
      <c r="AK174" s="11">
        <v>6.8630409240722656</v>
      </c>
      <c r="AL174" s="17">
        <v>0</v>
      </c>
      <c r="AM174" s="11">
        <v>0</v>
      </c>
      <c r="AN174" s="11"/>
    </row>
    <row r="175" spans="1:40" x14ac:dyDescent="0.25">
      <c r="A175" s="13">
        <v>174</v>
      </c>
      <c r="B175" s="14">
        <v>41582.895833333336</v>
      </c>
      <c r="C175" s="15">
        <v>41582.895833333336</v>
      </c>
      <c r="D175" t="s">
        <v>143</v>
      </c>
      <c r="E175" t="s">
        <v>143</v>
      </c>
      <c r="F175" t="s">
        <v>144</v>
      </c>
      <c r="G175" s="2">
        <v>60.52197265625</v>
      </c>
      <c r="H175" s="2">
        <v>93.074691772460938</v>
      </c>
      <c r="I175" s="2">
        <v>50.789390563964844</v>
      </c>
      <c r="J175" s="15">
        <v>41582.910856481481</v>
      </c>
      <c r="K175" s="2">
        <v>73.665306091308594</v>
      </c>
      <c r="L175" s="15">
        <v>41582.911365740743</v>
      </c>
      <c r="M175" s="2">
        <v>91.932388305664063</v>
      </c>
      <c r="N175" s="15">
        <v>41582.916446759256</v>
      </c>
      <c r="O175" s="17">
        <v>519</v>
      </c>
      <c r="P175" s="11">
        <v>237.10527038574219</v>
      </c>
      <c r="Q175" s="17">
        <v>0</v>
      </c>
      <c r="R175" s="11">
        <v>0</v>
      </c>
      <c r="S175" s="17">
        <v>0</v>
      </c>
      <c r="T175" s="11">
        <v>0</v>
      </c>
      <c r="U175" s="17">
        <v>0</v>
      </c>
      <c r="V175" s="11">
        <v>0</v>
      </c>
      <c r="W175" s="17">
        <v>0</v>
      </c>
      <c r="X175" s="11">
        <v>0</v>
      </c>
      <c r="Y175" s="11">
        <v>-99.94000244140625</v>
      </c>
      <c r="Z175" s="11">
        <v>-99.94000244140625</v>
      </c>
      <c r="AA175" s="11">
        <v>-99.94000244140625</v>
      </c>
      <c r="AB175" s="11">
        <v>-99.94000244140625</v>
      </c>
      <c r="AC175" s="11">
        <v>64.099998474121094</v>
      </c>
      <c r="AD175" s="11">
        <v>53</v>
      </c>
      <c r="AE175" s="11">
        <v>-99.94000244140625</v>
      </c>
      <c r="AF175" s="11">
        <v>60.753772735595703</v>
      </c>
      <c r="AG175" s="11">
        <v>60.52197265625</v>
      </c>
      <c r="AH175" s="11">
        <v>0.23180007934570313</v>
      </c>
      <c r="AI175" s="11">
        <v>67.970245361328125</v>
      </c>
      <c r="AJ175" s="11">
        <v>60.52197265625</v>
      </c>
      <c r="AK175" s="11">
        <v>7.448272705078125</v>
      </c>
      <c r="AL175" s="17">
        <v>0</v>
      </c>
      <c r="AM175" s="11">
        <v>0</v>
      </c>
      <c r="AN175" s="11"/>
    </row>
    <row r="176" spans="1:40" x14ac:dyDescent="0.25">
      <c r="A176" s="13">
        <v>175</v>
      </c>
      <c r="B176" s="14">
        <v>41582.916666666664</v>
      </c>
      <c r="C176" s="15">
        <v>41582.916666666664</v>
      </c>
      <c r="D176" t="s">
        <v>143</v>
      </c>
      <c r="E176" t="s">
        <v>143</v>
      </c>
      <c r="F176" t="s">
        <v>144</v>
      </c>
      <c r="G176" s="2">
        <v>57.490695953369141</v>
      </c>
      <c r="H176" s="2">
        <v>90.043418884277344</v>
      </c>
      <c r="I176" s="2">
        <v>49.9981689453125</v>
      </c>
      <c r="J176" s="15">
        <v>41582.929282407407</v>
      </c>
      <c r="K176" s="2">
        <v>73.487564086914063</v>
      </c>
      <c r="L176" s="15">
        <v>41582.93068287037</v>
      </c>
      <c r="M176" s="2">
        <v>85.087013244628906</v>
      </c>
      <c r="N176" s="15">
        <v>41582.93068287037</v>
      </c>
      <c r="O176" s="17">
        <v>133</v>
      </c>
      <c r="P176" s="11">
        <v>55.89971923828125</v>
      </c>
      <c r="Q176" s="17">
        <v>0</v>
      </c>
      <c r="R176" s="11">
        <v>0</v>
      </c>
      <c r="S176" s="17">
        <v>0</v>
      </c>
      <c r="T176" s="11">
        <v>0</v>
      </c>
      <c r="U176" s="17">
        <v>0</v>
      </c>
      <c r="V176" s="11">
        <v>0</v>
      </c>
      <c r="W176" s="17">
        <v>0</v>
      </c>
      <c r="X176" s="11">
        <v>0</v>
      </c>
      <c r="Y176" s="11">
        <v>-99.94000244140625</v>
      </c>
      <c r="Z176" s="11">
        <v>-99.94000244140625</v>
      </c>
      <c r="AA176" s="11">
        <v>-99.94000244140625</v>
      </c>
      <c r="AB176" s="11">
        <v>-99.94000244140625</v>
      </c>
      <c r="AC176" s="11">
        <v>59.700000762939453</v>
      </c>
      <c r="AD176" s="11">
        <v>51.900001525878906</v>
      </c>
      <c r="AE176" s="11">
        <v>-99.94000244140625</v>
      </c>
      <c r="AF176" s="11">
        <v>58.209384918212891</v>
      </c>
      <c r="AG176" s="11">
        <v>57.490695953369141</v>
      </c>
      <c r="AH176" s="11">
        <v>0.71868896484375</v>
      </c>
      <c r="AI176" s="11">
        <v>64.990043640136719</v>
      </c>
      <c r="AJ176" s="11">
        <v>57.490695953369141</v>
      </c>
      <c r="AK176" s="11">
        <v>7.4993476867675781</v>
      </c>
      <c r="AL176" s="17">
        <v>0</v>
      </c>
      <c r="AM176" s="11">
        <v>0</v>
      </c>
      <c r="AN176" s="11"/>
    </row>
    <row r="177" spans="1:40" x14ac:dyDescent="0.25">
      <c r="A177" s="13">
        <v>176</v>
      </c>
      <c r="B177" s="14">
        <v>41582.9375</v>
      </c>
      <c r="C177" s="15">
        <v>41582.9375</v>
      </c>
      <c r="D177" t="s">
        <v>143</v>
      </c>
      <c r="E177" t="s">
        <v>143</v>
      </c>
      <c r="F177" t="s">
        <v>144</v>
      </c>
      <c r="G177" s="2">
        <v>57.454994201660156</v>
      </c>
      <c r="H177" s="2">
        <v>90.007720947265625</v>
      </c>
      <c r="I177" s="2">
        <v>49.388095855712891</v>
      </c>
      <c r="J177" s="15">
        <v>41582.952280092592</v>
      </c>
      <c r="K177" s="2">
        <v>73.321907043457031</v>
      </c>
      <c r="L177" s="15">
        <v>41582.944872685184</v>
      </c>
      <c r="M177" s="2">
        <v>88.883125305175781</v>
      </c>
      <c r="N177" s="15">
        <v>41582.940949074073</v>
      </c>
      <c r="O177" s="17">
        <v>97</v>
      </c>
      <c r="P177" s="11">
        <v>43.299911499023438</v>
      </c>
      <c r="Q177" s="17">
        <v>0</v>
      </c>
      <c r="R177" s="11">
        <v>0</v>
      </c>
      <c r="S177" s="17">
        <v>0</v>
      </c>
      <c r="T177" s="11">
        <v>0</v>
      </c>
      <c r="U177" s="17">
        <v>0</v>
      </c>
      <c r="V177" s="11">
        <v>0</v>
      </c>
      <c r="W177" s="17">
        <v>0</v>
      </c>
      <c r="X177" s="11">
        <v>0</v>
      </c>
      <c r="Y177" s="11">
        <v>-99.94000244140625</v>
      </c>
      <c r="Z177" s="11">
        <v>-99.94000244140625</v>
      </c>
      <c r="AA177" s="11">
        <v>-99.94000244140625</v>
      </c>
      <c r="AB177" s="11">
        <v>-99.94000244140625</v>
      </c>
      <c r="AC177" s="11">
        <v>59.600002288818359</v>
      </c>
      <c r="AD177" s="11">
        <v>52.100002288818359</v>
      </c>
      <c r="AE177" s="11">
        <v>-99.94000244140625</v>
      </c>
      <c r="AF177" s="11">
        <v>59.252079010009766</v>
      </c>
      <c r="AG177" s="11">
        <v>57.454994201660156</v>
      </c>
      <c r="AH177" s="11">
        <v>1.7970848083496094</v>
      </c>
      <c r="AI177" s="11">
        <v>63.660018920898438</v>
      </c>
      <c r="AJ177" s="11">
        <v>57.454994201660156</v>
      </c>
      <c r="AK177" s="11">
        <v>6.2050247192382813</v>
      </c>
      <c r="AL177" s="17">
        <v>0</v>
      </c>
      <c r="AM177" s="11">
        <v>0</v>
      </c>
      <c r="AN177" s="11"/>
    </row>
    <row r="178" spans="1:40" x14ac:dyDescent="0.25">
      <c r="A178" s="13">
        <v>177</v>
      </c>
      <c r="B178" s="14">
        <v>41582.958333333336</v>
      </c>
      <c r="C178" s="15">
        <v>41582.958333333336</v>
      </c>
      <c r="D178" t="s">
        <v>143</v>
      </c>
      <c r="E178" t="s">
        <v>143</v>
      </c>
      <c r="F178" t="s">
        <v>144</v>
      </c>
      <c r="G178" s="2">
        <v>56.689579010009766</v>
      </c>
      <c r="H178" s="2">
        <v>89.242301940917969</v>
      </c>
      <c r="I178" s="2">
        <v>49.363101959228516</v>
      </c>
      <c r="J178" s="15">
        <v>41582.976273148146</v>
      </c>
      <c r="K178" s="2">
        <v>72.862586975097656</v>
      </c>
      <c r="L178" s="15">
        <v>41582.971412037034</v>
      </c>
      <c r="M178" s="2">
        <v>92.829261779785156</v>
      </c>
      <c r="N178" s="15">
        <v>41582.972048611111</v>
      </c>
      <c r="O178" s="17">
        <v>124</v>
      </c>
      <c r="P178" s="11">
        <v>54.699737548828125</v>
      </c>
      <c r="Q178" s="17">
        <v>0</v>
      </c>
      <c r="R178" s="11">
        <v>0</v>
      </c>
      <c r="S178" s="17">
        <v>0</v>
      </c>
      <c r="T178" s="11">
        <v>0</v>
      </c>
      <c r="U178" s="17">
        <v>0</v>
      </c>
      <c r="V178" s="11">
        <v>0</v>
      </c>
      <c r="W178" s="17">
        <v>0</v>
      </c>
      <c r="X178" s="11">
        <v>0</v>
      </c>
      <c r="Y178" s="11">
        <v>-99.94000244140625</v>
      </c>
      <c r="Z178" s="11">
        <v>-99.94000244140625</v>
      </c>
      <c r="AA178" s="11">
        <v>-99.94000244140625</v>
      </c>
      <c r="AB178" s="11">
        <v>-99.94000244140625</v>
      </c>
      <c r="AC178" s="11">
        <v>58.100002288818359</v>
      </c>
      <c r="AD178" s="11">
        <v>51.200000762939453</v>
      </c>
      <c r="AE178" s="11">
        <v>-99.94000244140625</v>
      </c>
      <c r="AF178" s="11">
        <v>59.317684173583984</v>
      </c>
      <c r="AG178" s="11">
        <v>56.689579010009766</v>
      </c>
      <c r="AH178" s="11">
        <v>2.6281051635742187</v>
      </c>
      <c r="AI178" s="11">
        <v>63.867698669433594</v>
      </c>
      <c r="AJ178" s="11">
        <v>56.689579010009766</v>
      </c>
      <c r="AK178" s="11">
        <v>7.1781196594238281</v>
      </c>
      <c r="AL178" s="17">
        <v>0</v>
      </c>
      <c r="AM178" s="11">
        <v>0</v>
      </c>
      <c r="AN178" s="11"/>
    </row>
    <row r="179" spans="1:40" x14ac:dyDescent="0.25">
      <c r="A179" s="13">
        <v>178</v>
      </c>
      <c r="B179" s="14">
        <v>41582.979166666664</v>
      </c>
      <c r="C179" s="15">
        <v>41582.979166666664</v>
      </c>
      <c r="D179" t="s">
        <v>143</v>
      </c>
      <c r="E179" t="s">
        <v>143</v>
      </c>
      <c r="F179" t="s">
        <v>144</v>
      </c>
      <c r="G179" s="2">
        <v>54.007747650146484</v>
      </c>
      <c r="H179" s="2">
        <v>86.560470581054687</v>
      </c>
      <c r="I179" s="2">
        <v>47.812526702880859</v>
      </c>
      <c r="J179" s="15">
        <v>41582.997071759259</v>
      </c>
      <c r="K179" s="2">
        <v>72.368370056152344</v>
      </c>
      <c r="L179" s="15">
        <v>41582.996863425928</v>
      </c>
      <c r="M179" s="2">
        <v>84.906661987304688</v>
      </c>
      <c r="N179" s="15">
        <v>41582.996793981481</v>
      </c>
      <c r="O179" s="17">
        <v>34</v>
      </c>
      <c r="P179" s="11">
        <v>13.900016784667969</v>
      </c>
      <c r="Q179" s="17">
        <v>0</v>
      </c>
      <c r="R179" s="11">
        <v>0</v>
      </c>
      <c r="S179" s="17">
        <v>0</v>
      </c>
      <c r="T179" s="11">
        <v>0</v>
      </c>
      <c r="U179" s="17">
        <v>0</v>
      </c>
      <c r="V179" s="11">
        <v>0</v>
      </c>
      <c r="W179" s="17">
        <v>0</v>
      </c>
      <c r="X179" s="11">
        <v>0</v>
      </c>
      <c r="Y179" s="11">
        <v>-99.94000244140625</v>
      </c>
      <c r="Z179" s="11">
        <v>-99.94000244140625</v>
      </c>
      <c r="AA179" s="11">
        <v>-99.94000244140625</v>
      </c>
      <c r="AB179" s="11">
        <v>-99.94000244140625</v>
      </c>
      <c r="AC179" s="11">
        <v>55.900001525878906</v>
      </c>
      <c r="AD179" s="11">
        <v>50.100002288818359</v>
      </c>
      <c r="AE179" s="11">
        <v>-99.94000244140625</v>
      </c>
      <c r="AF179" s="11">
        <v>55.814315795898438</v>
      </c>
      <c r="AG179" s="11">
        <v>54.007747650146484</v>
      </c>
      <c r="AH179" s="11">
        <v>1.8065681457519531</v>
      </c>
      <c r="AI179" s="11">
        <v>59.497917175292969</v>
      </c>
      <c r="AJ179" s="11">
        <v>54.007747650146484</v>
      </c>
      <c r="AK179" s="11">
        <v>5.4901695251464844</v>
      </c>
      <c r="AL179" s="17">
        <v>0</v>
      </c>
      <c r="AM179" s="11">
        <v>0</v>
      </c>
      <c r="AN179" s="11"/>
    </row>
    <row r="180" spans="1:40" x14ac:dyDescent="0.25">
      <c r="A180" s="13">
        <v>179</v>
      </c>
      <c r="B180" s="14">
        <v>41583</v>
      </c>
      <c r="C180" s="15">
        <v>41583</v>
      </c>
      <c r="D180" t="s">
        <v>143</v>
      </c>
      <c r="E180" t="s">
        <v>143</v>
      </c>
      <c r="F180" t="s">
        <v>144</v>
      </c>
      <c r="G180" s="2">
        <v>52.095046997070312</v>
      </c>
      <c r="H180" s="2">
        <v>84.64776611328125</v>
      </c>
      <c r="I180" s="2">
        <v>47.663478851318359</v>
      </c>
      <c r="J180" s="15">
        <v>41583.00953703704</v>
      </c>
      <c r="K180" s="2">
        <v>69.178787231445312</v>
      </c>
      <c r="L180" s="15">
        <v>41583.014282407406</v>
      </c>
      <c r="M180" s="2">
        <v>82.658195495605469</v>
      </c>
      <c r="N180" s="15">
        <v>41583.014282407406</v>
      </c>
      <c r="O180" s="17">
        <v>18</v>
      </c>
      <c r="P180" s="11">
        <v>5.7999968528747559</v>
      </c>
      <c r="Q180" s="17">
        <v>0</v>
      </c>
      <c r="R180" s="11">
        <v>0</v>
      </c>
      <c r="S180" s="17">
        <v>0</v>
      </c>
      <c r="T180" s="11">
        <v>0</v>
      </c>
      <c r="U180" s="17">
        <v>0</v>
      </c>
      <c r="V180" s="11">
        <v>0</v>
      </c>
      <c r="W180" s="17">
        <v>0</v>
      </c>
      <c r="X180" s="11">
        <v>0</v>
      </c>
      <c r="Y180" s="11">
        <v>-99.94000244140625</v>
      </c>
      <c r="Z180" s="11">
        <v>-99.94000244140625</v>
      </c>
      <c r="AA180" s="11">
        <v>-99.94000244140625</v>
      </c>
      <c r="AB180" s="11">
        <v>-99.94000244140625</v>
      </c>
      <c r="AC180" s="11">
        <v>54</v>
      </c>
      <c r="AD180" s="11">
        <v>49.100002288818359</v>
      </c>
      <c r="AE180" s="11">
        <v>-99.94000244140625</v>
      </c>
      <c r="AF180" s="11">
        <v>55.077896118164063</v>
      </c>
      <c r="AG180" s="11">
        <v>52.095046997070312</v>
      </c>
      <c r="AH180" s="11">
        <v>2.98284912109375</v>
      </c>
      <c r="AI180" s="11">
        <v>57.160282135009766</v>
      </c>
      <c r="AJ180" s="11">
        <v>52.095046997070312</v>
      </c>
      <c r="AK180" s="11">
        <v>5.0652351379394531</v>
      </c>
      <c r="AL180" s="17">
        <v>0</v>
      </c>
      <c r="AM180" s="11">
        <v>0</v>
      </c>
      <c r="AN180" s="11"/>
    </row>
    <row r="181" spans="1:40" x14ac:dyDescent="0.25">
      <c r="A181" s="13">
        <v>180</v>
      </c>
      <c r="B181" s="14">
        <v>41583.020833333336</v>
      </c>
      <c r="C181" s="15">
        <v>41583.020833333336</v>
      </c>
      <c r="D181" t="s">
        <v>143</v>
      </c>
      <c r="E181" t="s">
        <v>143</v>
      </c>
      <c r="F181" t="s">
        <v>144</v>
      </c>
      <c r="G181" s="2">
        <v>51.424835205078125</v>
      </c>
      <c r="H181" s="2">
        <v>83.977554321289063</v>
      </c>
      <c r="I181" s="2">
        <v>45.758563995361328</v>
      </c>
      <c r="J181" s="15">
        <v>41583.039664351854</v>
      </c>
      <c r="K181" s="2">
        <v>72.458839416503906</v>
      </c>
      <c r="L181" s="15">
        <v>41583.021469907406</v>
      </c>
      <c r="M181" s="2">
        <v>85.822967529296875</v>
      </c>
      <c r="N181" s="15">
        <v>41583.021469907406</v>
      </c>
      <c r="O181" s="17">
        <v>19</v>
      </c>
      <c r="P181" s="11">
        <v>6.8999958038330078</v>
      </c>
      <c r="Q181" s="17">
        <v>0</v>
      </c>
      <c r="R181" s="11">
        <v>0</v>
      </c>
      <c r="S181" s="17">
        <v>0</v>
      </c>
      <c r="T181" s="11">
        <v>0</v>
      </c>
      <c r="U181" s="17">
        <v>0</v>
      </c>
      <c r="V181" s="11">
        <v>0</v>
      </c>
      <c r="W181" s="17">
        <v>0</v>
      </c>
      <c r="X181" s="11">
        <v>0</v>
      </c>
      <c r="Y181" s="11">
        <v>-99.94000244140625</v>
      </c>
      <c r="Z181" s="11">
        <v>-99.94000244140625</v>
      </c>
      <c r="AA181" s="11">
        <v>-99.94000244140625</v>
      </c>
      <c r="AB181" s="11">
        <v>-99.94000244140625</v>
      </c>
      <c r="AC181" s="11">
        <v>52.299999237060547</v>
      </c>
      <c r="AD181" s="11">
        <v>47.5</v>
      </c>
      <c r="AE181" s="11">
        <v>-99.94000244140625</v>
      </c>
      <c r="AF181" s="11">
        <v>54.629802703857422</v>
      </c>
      <c r="AG181" s="11">
        <v>51.424835205078125</v>
      </c>
      <c r="AH181" s="11">
        <v>3.2049674987792969</v>
      </c>
      <c r="AI181" s="11">
        <v>58.029056549072266</v>
      </c>
      <c r="AJ181" s="11">
        <v>51.424835205078125</v>
      </c>
      <c r="AK181" s="11">
        <v>6.6042213439941406</v>
      </c>
      <c r="AL181" s="17">
        <v>0</v>
      </c>
      <c r="AM181" s="11">
        <v>0</v>
      </c>
      <c r="AN181" s="11"/>
    </row>
    <row r="182" spans="1:40" x14ac:dyDescent="0.25">
      <c r="A182" s="13">
        <v>181</v>
      </c>
      <c r="B182" s="14">
        <v>41583.041666666664</v>
      </c>
      <c r="C182" s="15">
        <v>41583.041666666664</v>
      </c>
      <c r="D182" t="s">
        <v>143</v>
      </c>
      <c r="E182" t="s">
        <v>143</v>
      </c>
      <c r="F182" t="s">
        <v>144</v>
      </c>
      <c r="G182" s="2">
        <v>51.772396087646484</v>
      </c>
      <c r="H182" s="2">
        <v>84.325119018554688</v>
      </c>
      <c r="I182" s="2">
        <v>45.053951263427734</v>
      </c>
      <c r="J182" s="15">
        <v>41583.050057870372</v>
      </c>
      <c r="K182" s="2">
        <v>67.116493225097656</v>
      </c>
      <c r="L182" s="15">
        <v>41583.043090277781</v>
      </c>
      <c r="M182" s="2">
        <v>80.902748107910156</v>
      </c>
      <c r="N182" s="15">
        <v>41583.043032407404</v>
      </c>
      <c r="O182" s="17">
        <v>27</v>
      </c>
      <c r="P182" s="11">
        <v>6.7999958992004395</v>
      </c>
      <c r="Q182" s="17">
        <v>0</v>
      </c>
      <c r="R182" s="11">
        <v>0</v>
      </c>
      <c r="S182" s="17">
        <v>0</v>
      </c>
      <c r="T182" s="11">
        <v>0</v>
      </c>
      <c r="U182" s="17">
        <v>0</v>
      </c>
      <c r="V182" s="11">
        <v>0</v>
      </c>
      <c r="W182" s="17">
        <v>0</v>
      </c>
      <c r="X182" s="11">
        <v>0</v>
      </c>
      <c r="Y182" s="11">
        <v>-99.94000244140625</v>
      </c>
      <c r="Z182" s="11">
        <v>-99.94000244140625</v>
      </c>
      <c r="AA182" s="11">
        <v>-99.94000244140625</v>
      </c>
      <c r="AB182" s="11">
        <v>-99.94000244140625</v>
      </c>
      <c r="AC182" s="11">
        <v>53.799999237060547</v>
      </c>
      <c r="AD182" s="11">
        <v>46.900001525878906</v>
      </c>
      <c r="AE182" s="11">
        <v>-99.94000244140625</v>
      </c>
      <c r="AF182" s="11">
        <v>54.722499847412109</v>
      </c>
      <c r="AG182" s="11">
        <v>51.772396087646484</v>
      </c>
      <c r="AH182" s="11">
        <v>2.950103759765625</v>
      </c>
      <c r="AI182" s="11">
        <v>58.822380065917969</v>
      </c>
      <c r="AJ182" s="11">
        <v>51.772396087646484</v>
      </c>
      <c r="AK182" s="11">
        <v>7.0499839782714844</v>
      </c>
      <c r="AL182" s="17">
        <v>0</v>
      </c>
      <c r="AM182" s="11">
        <v>0</v>
      </c>
      <c r="AN182" s="11"/>
    </row>
    <row r="183" spans="1:40" x14ac:dyDescent="0.25">
      <c r="A183" s="13">
        <v>182</v>
      </c>
      <c r="B183" s="14">
        <v>41583.0625</v>
      </c>
      <c r="C183" s="15">
        <v>41583.0625</v>
      </c>
      <c r="D183" t="s">
        <v>143</v>
      </c>
      <c r="E183" t="s">
        <v>143</v>
      </c>
      <c r="F183" t="s">
        <v>144</v>
      </c>
      <c r="G183" s="2">
        <v>53.743022918701172</v>
      </c>
      <c r="H183" s="2">
        <v>86.295745849609375</v>
      </c>
      <c r="I183" s="2">
        <v>45.122611999511719</v>
      </c>
      <c r="J183" s="15">
        <v>41583.081412037034</v>
      </c>
      <c r="K183" s="2">
        <v>74.612464904785156</v>
      </c>
      <c r="L183" s="15">
        <v>41583.070868055554</v>
      </c>
      <c r="M183" s="2">
        <v>87.753402709960937</v>
      </c>
      <c r="N183" s="15">
        <v>41583.06695601852</v>
      </c>
      <c r="O183" s="17">
        <v>75</v>
      </c>
      <c r="P183" s="11">
        <v>28.500072479248047</v>
      </c>
      <c r="Q183" s="17">
        <v>0</v>
      </c>
      <c r="R183" s="11">
        <v>0</v>
      </c>
      <c r="S183" s="17">
        <v>0</v>
      </c>
      <c r="T183" s="11">
        <v>0</v>
      </c>
      <c r="U183" s="17">
        <v>0</v>
      </c>
      <c r="V183" s="11">
        <v>0</v>
      </c>
      <c r="W183" s="17">
        <v>0</v>
      </c>
      <c r="X183" s="11">
        <v>0</v>
      </c>
      <c r="Y183" s="11">
        <v>-99.94000244140625</v>
      </c>
      <c r="Z183" s="11">
        <v>-99.94000244140625</v>
      </c>
      <c r="AA183" s="11">
        <v>-99.94000244140625</v>
      </c>
      <c r="AB183" s="11">
        <v>-99.94000244140625</v>
      </c>
      <c r="AC183" s="11">
        <v>56.5</v>
      </c>
      <c r="AD183" s="11">
        <v>47.299999237060547</v>
      </c>
      <c r="AE183" s="11">
        <v>-99.94000244140625</v>
      </c>
      <c r="AF183" s="11">
        <v>55.489368438720703</v>
      </c>
      <c r="AG183" s="11">
        <v>53.743022918701172</v>
      </c>
      <c r="AH183" s="11">
        <v>1.7463455200195312</v>
      </c>
      <c r="AI183" s="11">
        <v>61.288360595703125</v>
      </c>
      <c r="AJ183" s="11">
        <v>53.743022918701172</v>
      </c>
      <c r="AK183" s="11">
        <v>7.5453376770019531</v>
      </c>
      <c r="AL183" s="17">
        <v>0</v>
      </c>
      <c r="AM183" s="11">
        <v>0</v>
      </c>
      <c r="AN183" s="11"/>
    </row>
    <row r="184" spans="1:40" x14ac:dyDescent="0.25">
      <c r="A184" s="13">
        <v>183</v>
      </c>
      <c r="B184" s="14">
        <v>41583.083333333336</v>
      </c>
      <c r="C184" s="15">
        <v>41583.083333333336</v>
      </c>
      <c r="D184" t="s">
        <v>143</v>
      </c>
      <c r="E184" t="s">
        <v>143</v>
      </c>
      <c r="F184" t="s">
        <v>144</v>
      </c>
      <c r="G184" s="2">
        <v>52.573329925537109</v>
      </c>
      <c r="H184" s="2">
        <v>85.126052856445313</v>
      </c>
      <c r="I184" s="2">
        <v>44.698661804199219</v>
      </c>
      <c r="J184" s="15">
        <v>41583.102812500001</v>
      </c>
      <c r="K184" s="2">
        <v>75.384353637695312</v>
      </c>
      <c r="L184" s="15">
        <v>41583.093217592592</v>
      </c>
      <c r="M184" s="2">
        <v>88.136215209960937</v>
      </c>
      <c r="N184" s="15">
        <v>41583.093136574076</v>
      </c>
      <c r="O184" s="17">
        <v>63</v>
      </c>
      <c r="P184" s="11">
        <v>20.300041198730469</v>
      </c>
      <c r="Q184" s="17">
        <v>0</v>
      </c>
      <c r="R184" s="11">
        <v>0</v>
      </c>
      <c r="S184" s="17">
        <v>0</v>
      </c>
      <c r="T184" s="11">
        <v>0</v>
      </c>
      <c r="U184" s="17">
        <v>0</v>
      </c>
      <c r="V184" s="11">
        <v>0</v>
      </c>
      <c r="W184" s="17">
        <v>0</v>
      </c>
      <c r="X184" s="11">
        <v>0</v>
      </c>
      <c r="Y184" s="11">
        <v>-99.94000244140625</v>
      </c>
      <c r="Z184" s="11">
        <v>-99.94000244140625</v>
      </c>
      <c r="AA184" s="11">
        <v>-99.94000244140625</v>
      </c>
      <c r="AB184" s="11">
        <v>-99.94000244140625</v>
      </c>
      <c r="AC184" s="11">
        <v>55.200000762939453</v>
      </c>
      <c r="AD184" s="11">
        <v>46.299999237060547</v>
      </c>
      <c r="AE184" s="11">
        <v>-99.94000244140625</v>
      </c>
      <c r="AF184" s="11">
        <v>53.930877685546875</v>
      </c>
      <c r="AG184" s="11">
        <v>52.573329925537109</v>
      </c>
      <c r="AH184" s="11">
        <v>1.3575477600097656</v>
      </c>
      <c r="AI184" s="11">
        <v>60.624214172363281</v>
      </c>
      <c r="AJ184" s="11">
        <v>52.573329925537109</v>
      </c>
      <c r="AK184" s="11">
        <v>8.0508842468261719</v>
      </c>
      <c r="AL184" s="17">
        <v>0</v>
      </c>
      <c r="AM184" s="11">
        <v>0</v>
      </c>
      <c r="AN184" s="11"/>
    </row>
    <row r="185" spans="1:40" x14ac:dyDescent="0.25">
      <c r="A185" s="13">
        <v>184</v>
      </c>
      <c r="B185" s="14">
        <v>41583.104166666664</v>
      </c>
      <c r="C185" s="15">
        <v>41583.104166666664</v>
      </c>
      <c r="D185" t="s">
        <v>143</v>
      </c>
      <c r="E185" t="s">
        <v>143</v>
      </c>
      <c r="F185" t="s">
        <v>144</v>
      </c>
      <c r="G185" s="2">
        <v>52.80035400390625</v>
      </c>
      <c r="H185" s="2">
        <v>85.353073120117188</v>
      </c>
      <c r="I185" s="2">
        <v>43.522739410400391</v>
      </c>
      <c r="J185" s="15">
        <v>41583.120567129627</v>
      </c>
      <c r="K185" s="2">
        <v>69.046516418457031</v>
      </c>
      <c r="L185" s="15">
        <v>41583.107465277775</v>
      </c>
      <c r="M185" s="2">
        <v>84.560806274414063</v>
      </c>
      <c r="N185" s="15">
        <v>41583.107083333336</v>
      </c>
      <c r="O185" s="17">
        <v>33</v>
      </c>
      <c r="P185" s="11">
        <v>10.000001907348633</v>
      </c>
      <c r="Q185" s="17">
        <v>0</v>
      </c>
      <c r="R185" s="11">
        <v>0</v>
      </c>
      <c r="S185" s="17">
        <v>0</v>
      </c>
      <c r="T185" s="11">
        <v>0</v>
      </c>
      <c r="U185" s="17">
        <v>0</v>
      </c>
      <c r="V185" s="11">
        <v>0</v>
      </c>
      <c r="W185" s="17">
        <v>0</v>
      </c>
      <c r="X185" s="11">
        <v>0</v>
      </c>
      <c r="Y185" s="11">
        <v>-99.94000244140625</v>
      </c>
      <c r="Z185" s="11">
        <v>-99.94000244140625</v>
      </c>
      <c r="AA185" s="11">
        <v>-99.94000244140625</v>
      </c>
      <c r="AB185" s="11">
        <v>-99.94000244140625</v>
      </c>
      <c r="AC185" s="11">
        <v>56.400001525878906</v>
      </c>
      <c r="AD185" s="11">
        <v>45.400001525878906</v>
      </c>
      <c r="AE185" s="11">
        <v>-99.94000244140625</v>
      </c>
      <c r="AF185" s="11">
        <v>54.680778503417969</v>
      </c>
      <c r="AG185" s="11">
        <v>52.80035400390625</v>
      </c>
      <c r="AH185" s="11">
        <v>1.8804244995117187</v>
      </c>
      <c r="AI185" s="11">
        <v>60.260787963867187</v>
      </c>
      <c r="AJ185" s="11">
        <v>52.80035400390625</v>
      </c>
      <c r="AK185" s="11">
        <v>7.4604339599609375</v>
      </c>
      <c r="AL185" s="17">
        <v>0</v>
      </c>
      <c r="AM185" s="11">
        <v>0</v>
      </c>
      <c r="AN185" s="11"/>
    </row>
    <row r="186" spans="1:40" x14ac:dyDescent="0.25">
      <c r="A186" s="13">
        <v>185</v>
      </c>
      <c r="B186" s="14">
        <v>41583.125</v>
      </c>
      <c r="C186" s="15">
        <v>41583.125</v>
      </c>
      <c r="D186" t="s">
        <v>143</v>
      </c>
      <c r="E186" t="s">
        <v>143</v>
      </c>
      <c r="F186" t="s">
        <v>144</v>
      </c>
      <c r="G186" s="2">
        <v>52.69171142578125</v>
      </c>
      <c r="H186" s="2">
        <v>85.244430541992188</v>
      </c>
      <c r="I186" s="2">
        <v>43.443401336669922</v>
      </c>
      <c r="J186" s="15">
        <v>41583.137476851851</v>
      </c>
      <c r="K186" s="2">
        <v>69.338638305664063</v>
      </c>
      <c r="L186" s="15">
        <v>41583.142025462963</v>
      </c>
      <c r="M186" s="2">
        <v>85.9066162109375</v>
      </c>
      <c r="N186" s="15">
        <v>41583.141435185185</v>
      </c>
      <c r="O186" s="17">
        <v>45</v>
      </c>
      <c r="P186" s="11">
        <v>14.200017929077148</v>
      </c>
      <c r="Q186" s="17">
        <v>0</v>
      </c>
      <c r="R186" s="11">
        <v>0</v>
      </c>
      <c r="S186" s="17">
        <v>0</v>
      </c>
      <c r="T186" s="11">
        <v>0</v>
      </c>
      <c r="U186" s="17">
        <v>0</v>
      </c>
      <c r="V186" s="11">
        <v>0</v>
      </c>
      <c r="W186" s="17">
        <v>0</v>
      </c>
      <c r="X186" s="11">
        <v>0</v>
      </c>
      <c r="Y186" s="11">
        <v>-99.94000244140625</v>
      </c>
      <c r="Z186" s="11">
        <v>-99.94000244140625</v>
      </c>
      <c r="AA186" s="11">
        <v>-99.94000244140625</v>
      </c>
      <c r="AB186" s="11">
        <v>-99.94000244140625</v>
      </c>
      <c r="AC186" s="11">
        <v>56.100002288818359</v>
      </c>
      <c r="AD186" s="11">
        <v>45.400001525878906</v>
      </c>
      <c r="AE186" s="11">
        <v>-99.94000244140625</v>
      </c>
      <c r="AF186" s="11">
        <v>54.901153564453125</v>
      </c>
      <c r="AG186" s="11">
        <v>52.69171142578125</v>
      </c>
      <c r="AH186" s="11">
        <v>2.209442138671875</v>
      </c>
      <c r="AI186" s="11">
        <v>60.059562683105469</v>
      </c>
      <c r="AJ186" s="11">
        <v>52.69171142578125</v>
      </c>
      <c r="AK186" s="11">
        <v>7.3678512573242187</v>
      </c>
      <c r="AL186" s="17">
        <v>0</v>
      </c>
      <c r="AM186" s="11">
        <v>0</v>
      </c>
      <c r="AN186" s="11"/>
    </row>
    <row r="187" spans="1:40" x14ac:dyDescent="0.25">
      <c r="A187" s="13">
        <v>186</v>
      </c>
      <c r="B187" s="14">
        <v>41583.145833333336</v>
      </c>
      <c r="C187" s="15">
        <v>41583.145833333336</v>
      </c>
      <c r="D187" t="s">
        <v>143</v>
      </c>
      <c r="E187" t="s">
        <v>143</v>
      </c>
      <c r="F187" t="s">
        <v>144</v>
      </c>
      <c r="G187" s="2">
        <v>52.221351623535156</v>
      </c>
      <c r="H187" s="2">
        <v>84.774078369140625</v>
      </c>
      <c r="I187" s="2">
        <v>44.069381713867188</v>
      </c>
      <c r="J187" s="15">
        <v>41583.158136574071</v>
      </c>
      <c r="K187" s="2">
        <v>68.280731201171875</v>
      </c>
      <c r="L187" s="15">
        <v>41583.162974537037</v>
      </c>
      <c r="M187" s="2">
        <v>87.288581848144531</v>
      </c>
      <c r="N187" s="15">
        <v>41583.162974537037</v>
      </c>
      <c r="O187" s="17">
        <v>13</v>
      </c>
      <c r="P187" s="11">
        <v>4.7999978065490723</v>
      </c>
      <c r="Q187" s="17">
        <v>0</v>
      </c>
      <c r="R187" s="11">
        <v>0</v>
      </c>
      <c r="S187" s="17">
        <v>0</v>
      </c>
      <c r="T187" s="11">
        <v>0</v>
      </c>
      <c r="U187" s="17">
        <v>0</v>
      </c>
      <c r="V187" s="11">
        <v>0</v>
      </c>
      <c r="W187" s="17">
        <v>0</v>
      </c>
      <c r="X187" s="11">
        <v>0</v>
      </c>
      <c r="Y187" s="11">
        <v>-99.94000244140625</v>
      </c>
      <c r="Z187" s="11">
        <v>-99.94000244140625</v>
      </c>
      <c r="AA187" s="11">
        <v>-99.94000244140625</v>
      </c>
      <c r="AB187" s="11">
        <v>-99.94000244140625</v>
      </c>
      <c r="AC187" s="11">
        <v>55.299999237060547</v>
      </c>
      <c r="AD187" s="11">
        <v>45.799999237060547</v>
      </c>
      <c r="AE187" s="11">
        <v>-99.94000244140625</v>
      </c>
      <c r="AF187" s="11">
        <v>55.703468322753906</v>
      </c>
      <c r="AG187" s="11">
        <v>52.221351623535156</v>
      </c>
      <c r="AH187" s="11">
        <v>3.48211669921875</v>
      </c>
      <c r="AI187" s="11">
        <v>59.583660125732422</v>
      </c>
      <c r="AJ187" s="11">
        <v>52.221351623535156</v>
      </c>
      <c r="AK187" s="11">
        <v>7.3623085021972656</v>
      </c>
      <c r="AL187" s="17">
        <v>0</v>
      </c>
      <c r="AM187" s="11">
        <v>0</v>
      </c>
      <c r="AN187" s="11"/>
    </row>
    <row r="188" spans="1:40" x14ac:dyDescent="0.25">
      <c r="A188" s="13">
        <v>187</v>
      </c>
      <c r="B188" s="14">
        <v>41583.166666666664</v>
      </c>
      <c r="C188" s="15">
        <v>41583.166666666664</v>
      </c>
      <c r="D188" t="s">
        <v>143</v>
      </c>
      <c r="E188" t="s">
        <v>143</v>
      </c>
      <c r="F188" t="s">
        <v>144</v>
      </c>
      <c r="G188" s="2">
        <v>54.717288970947266</v>
      </c>
      <c r="H188" s="2">
        <v>87.270011901855469</v>
      </c>
      <c r="I188" s="2">
        <v>43.845577239990234</v>
      </c>
      <c r="J188" s="15">
        <v>41583.176377314812</v>
      </c>
      <c r="K188" s="2">
        <v>70.380744934082031</v>
      </c>
      <c r="L188" s="15">
        <v>41583.184525462966</v>
      </c>
      <c r="M188" s="2">
        <v>86.476005554199219</v>
      </c>
      <c r="N188" s="15">
        <v>41583.186747685184</v>
      </c>
      <c r="O188" s="17">
        <v>83</v>
      </c>
      <c r="P188" s="11">
        <v>27.600069046020508</v>
      </c>
      <c r="Q188" s="17">
        <v>0</v>
      </c>
      <c r="R188" s="11">
        <v>0</v>
      </c>
      <c r="S188" s="17">
        <v>0</v>
      </c>
      <c r="T188" s="11">
        <v>0</v>
      </c>
      <c r="U188" s="17">
        <v>0</v>
      </c>
      <c r="V188" s="11">
        <v>0</v>
      </c>
      <c r="W188" s="17">
        <v>0</v>
      </c>
      <c r="X188" s="11">
        <v>0</v>
      </c>
      <c r="Y188" s="11">
        <v>-99.94000244140625</v>
      </c>
      <c r="Z188" s="11">
        <v>-99.94000244140625</v>
      </c>
      <c r="AA188" s="11">
        <v>-99.94000244140625</v>
      </c>
      <c r="AB188" s="11">
        <v>-99.94000244140625</v>
      </c>
      <c r="AC188" s="11">
        <v>58.700000762939453</v>
      </c>
      <c r="AD188" s="11">
        <v>46.100002288818359</v>
      </c>
      <c r="AE188" s="11">
        <v>-99.94000244140625</v>
      </c>
      <c r="AF188" s="11">
        <v>56.4539794921875</v>
      </c>
      <c r="AG188" s="11">
        <v>54.717288970947266</v>
      </c>
      <c r="AH188" s="11">
        <v>1.7366905212402344</v>
      </c>
      <c r="AI188" s="11">
        <v>62.028713226318359</v>
      </c>
      <c r="AJ188" s="11">
        <v>54.717288970947266</v>
      </c>
      <c r="AK188" s="11">
        <v>7.3114242553710937</v>
      </c>
      <c r="AL188" s="17">
        <v>0</v>
      </c>
      <c r="AM188" s="11">
        <v>0</v>
      </c>
      <c r="AN188" s="11"/>
    </row>
    <row r="189" spans="1:40" x14ac:dyDescent="0.25">
      <c r="A189" s="13">
        <v>188</v>
      </c>
      <c r="B189" s="14">
        <v>41583.1875</v>
      </c>
      <c r="C189" s="15">
        <v>41583.1875</v>
      </c>
      <c r="D189" t="s">
        <v>143</v>
      </c>
      <c r="E189" t="s">
        <v>143</v>
      </c>
      <c r="F189" t="s">
        <v>144</v>
      </c>
      <c r="G189" s="2">
        <v>57.071331024169922</v>
      </c>
      <c r="H189" s="2">
        <v>89.624053955078125</v>
      </c>
      <c r="I189" s="2">
        <v>44.553306579589844</v>
      </c>
      <c r="J189" s="15">
        <v>41583.19159722222</v>
      </c>
      <c r="K189" s="2">
        <v>74.142662048339844</v>
      </c>
      <c r="L189" s="15">
        <v>41583.202534722222</v>
      </c>
      <c r="M189" s="2">
        <v>86.428054809570313</v>
      </c>
      <c r="N189" s="15">
        <v>41583.193958333337</v>
      </c>
      <c r="O189" s="17">
        <v>178</v>
      </c>
      <c r="P189" s="11">
        <v>69.799507141113281</v>
      </c>
      <c r="Q189" s="17">
        <v>0</v>
      </c>
      <c r="R189" s="11">
        <v>0</v>
      </c>
      <c r="S189" s="17">
        <v>0</v>
      </c>
      <c r="T189" s="11">
        <v>0</v>
      </c>
      <c r="U189" s="17">
        <v>0</v>
      </c>
      <c r="V189" s="11">
        <v>0</v>
      </c>
      <c r="W189" s="17">
        <v>0</v>
      </c>
      <c r="X189" s="11">
        <v>0</v>
      </c>
      <c r="Y189" s="11">
        <v>-99.94000244140625</v>
      </c>
      <c r="Z189" s="11">
        <v>-99.94000244140625</v>
      </c>
      <c r="AA189" s="11">
        <v>-99.94000244140625</v>
      </c>
      <c r="AB189" s="11">
        <v>-99.94000244140625</v>
      </c>
      <c r="AC189" s="11">
        <v>60.700000762939453</v>
      </c>
      <c r="AD189" s="11">
        <v>47.799999237060547</v>
      </c>
      <c r="AE189" s="11">
        <v>-99.94000244140625</v>
      </c>
      <c r="AF189" s="11">
        <v>57.802070617675781</v>
      </c>
      <c r="AG189" s="11">
        <v>57.071331024169922</v>
      </c>
      <c r="AH189" s="11">
        <v>0.73073959350585938</v>
      </c>
      <c r="AI189" s="11">
        <v>65.216209411621094</v>
      </c>
      <c r="AJ189" s="11">
        <v>57.071331024169922</v>
      </c>
      <c r="AK189" s="11">
        <v>8.1448783874511719</v>
      </c>
      <c r="AL189" s="17">
        <v>0</v>
      </c>
      <c r="AM189" s="11">
        <v>0</v>
      </c>
      <c r="AN189" s="11"/>
    </row>
    <row r="190" spans="1:40" x14ac:dyDescent="0.25">
      <c r="A190" s="13">
        <v>189</v>
      </c>
      <c r="B190" s="14">
        <v>41583.208333333336</v>
      </c>
      <c r="C190" s="15">
        <v>41583.208333333336</v>
      </c>
      <c r="D190" t="s">
        <v>143</v>
      </c>
      <c r="E190" t="s">
        <v>143</v>
      </c>
      <c r="F190" t="s">
        <v>144</v>
      </c>
      <c r="G190" s="2">
        <v>56.909992218017578</v>
      </c>
      <c r="H190" s="2">
        <v>89.462715148925781</v>
      </c>
      <c r="I190" s="2">
        <v>45.024520874023438</v>
      </c>
      <c r="J190" s="15">
        <v>41583.209189814814</v>
      </c>
      <c r="K190" s="2">
        <v>71.569046020507813</v>
      </c>
      <c r="L190" s="15">
        <v>41583.214166666665</v>
      </c>
      <c r="M190" s="2">
        <v>88.001686096191406</v>
      </c>
      <c r="N190" s="15">
        <v>41583.211863425924</v>
      </c>
      <c r="O190" s="17">
        <v>173</v>
      </c>
      <c r="P190" s="11">
        <v>66.699554443359375</v>
      </c>
      <c r="Q190" s="17">
        <v>0</v>
      </c>
      <c r="R190" s="11">
        <v>0</v>
      </c>
      <c r="S190" s="17">
        <v>0</v>
      </c>
      <c r="T190" s="11">
        <v>0</v>
      </c>
      <c r="U190" s="17">
        <v>0</v>
      </c>
      <c r="V190" s="11">
        <v>0</v>
      </c>
      <c r="W190" s="17">
        <v>0</v>
      </c>
      <c r="X190" s="11">
        <v>0</v>
      </c>
      <c r="Y190" s="11">
        <v>-99.94000244140625</v>
      </c>
      <c r="Z190" s="11">
        <v>-99.94000244140625</v>
      </c>
      <c r="AA190" s="11">
        <v>-99.94000244140625</v>
      </c>
      <c r="AB190" s="11">
        <v>-99.94000244140625</v>
      </c>
      <c r="AC190" s="11">
        <v>60.200000762939453</v>
      </c>
      <c r="AD190" s="11">
        <v>49.299999237060547</v>
      </c>
      <c r="AE190" s="11">
        <v>-99.94000244140625</v>
      </c>
      <c r="AF190" s="11">
        <v>58.743450164794922</v>
      </c>
      <c r="AG190" s="11">
        <v>56.909992218017578</v>
      </c>
      <c r="AH190" s="11">
        <v>1.8334579467773438</v>
      </c>
      <c r="AI190" s="11">
        <v>63.914535522460938</v>
      </c>
      <c r="AJ190" s="11">
        <v>56.909992218017578</v>
      </c>
      <c r="AK190" s="11">
        <v>7.0045433044433594</v>
      </c>
      <c r="AL190" s="17">
        <v>0</v>
      </c>
      <c r="AM190" s="11">
        <v>0</v>
      </c>
      <c r="AN190" s="11"/>
    </row>
    <row r="191" spans="1:40" x14ac:dyDescent="0.25">
      <c r="A191" s="13">
        <v>190</v>
      </c>
      <c r="B191" s="14">
        <v>41583.229166666664</v>
      </c>
      <c r="C191" s="15">
        <v>41583.229166666664</v>
      </c>
      <c r="D191" t="s">
        <v>143</v>
      </c>
      <c r="E191" t="s">
        <v>143</v>
      </c>
      <c r="F191" t="s">
        <v>144</v>
      </c>
      <c r="G191" s="2">
        <v>57.189952850341797</v>
      </c>
      <c r="H191" s="2">
        <v>89.74267578125</v>
      </c>
      <c r="I191" s="2">
        <v>46.686470031738281</v>
      </c>
      <c r="J191" s="15">
        <v>41583.23946759259</v>
      </c>
      <c r="K191" s="2">
        <v>71.94122314453125</v>
      </c>
      <c r="L191" s="15">
        <v>41583.240439814814</v>
      </c>
      <c r="M191" s="2">
        <v>88.076942443847656</v>
      </c>
      <c r="N191" s="15">
        <v>41583.248043981483</v>
      </c>
      <c r="O191" s="17">
        <v>225</v>
      </c>
      <c r="P191" s="11">
        <v>83.799293518066406</v>
      </c>
      <c r="Q191" s="17">
        <v>0</v>
      </c>
      <c r="R191" s="11">
        <v>0</v>
      </c>
      <c r="S191" s="17">
        <v>0</v>
      </c>
      <c r="T191" s="11">
        <v>0</v>
      </c>
      <c r="U191" s="17">
        <v>0</v>
      </c>
      <c r="V191" s="11">
        <v>0</v>
      </c>
      <c r="W191" s="17">
        <v>0</v>
      </c>
      <c r="X191" s="11">
        <v>0</v>
      </c>
      <c r="Y191" s="11">
        <v>-99.94000244140625</v>
      </c>
      <c r="Z191" s="11">
        <v>-99.94000244140625</v>
      </c>
      <c r="AA191" s="11">
        <v>-99.94000244140625</v>
      </c>
      <c r="AB191" s="11">
        <v>-99.94000244140625</v>
      </c>
      <c r="AC191" s="11">
        <v>60.700000762939453</v>
      </c>
      <c r="AD191" s="11">
        <v>49.400001525878906</v>
      </c>
      <c r="AE191" s="11">
        <v>-99.94000244140625</v>
      </c>
      <c r="AF191" s="11">
        <v>59.177501678466797</v>
      </c>
      <c r="AG191" s="11">
        <v>57.189952850341797</v>
      </c>
      <c r="AH191" s="11">
        <v>1.987548828125</v>
      </c>
      <c r="AI191" s="11">
        <v>64.174308776855469</v>
      </c>
      <c r="AJ191" s="11">
        <v>57.189952850341797</v>
      </c>
      <c r="AK191" s="11">
        <v>6.9843559265136719</v>
      </c>
      <c r="AL191" s="17">
        <v>0</v>
      </c>
      <c r="AM191" s="11">
        <v>0</v>
      </c>
      <c r="AN191" s="11"/>
    </row>
    <row r="192" spans="1:40" x14ac:dyDescent="0.25">
      <c r="A192" s="13">
        <v>191</v>
      </c>
      <c r="B192" s="14">
        <v>41583.25</v>
      </c>
      <c r="C192" s="15">
        <v>41583.25</v>
      </c>
      <c r="D192" t="s">
        <v>143</v>
      </c>
      <c r="E192" t="s">
        <v>143</v>
      </c>
      <c r="F192" t="s">
        <v>144</v>
      </c>
      <c r="G192" s="2">
        <v>58.440040588378906</v>
      </c>
      <c r="H192" s="2">
        <v>90.992767333984375</v>
      </c>
      <c r="I192" s="2">
        <v>47.410190582275391</v>
      </c>
      <c r="J192" s="15">
        <v>41583.251550925925</v>
      </c>
      <c r="K192" s="2">
        <v>94.04296875</v>
      </c>
      <c r="L192" s="15">
        <v>41583.263622685183</v>
      </c>
      <c r="M192" s="2">
        <v>105.5894775390625</v>
      </c>
      <c r="N192" s="15">
        <v>41583.263622685183</v>
      </c>
      <c r="O192" s="17">
        <v>44</v>
      </c>
      <c r="P192" s="11">
        <v>27.800069808959961</v>
      </c>
      <c r="Q192" s="17">
        <v>1</v>
      </c>
      <c r="R192" s="11">
        <v>0.80000007152557373</v>
      </c>
      <c r="S192" s="17">
        <v>0</v>
      </c>
      <c r="T192" s="11">
        <v>0</v>
      </c>
      <c r="U192" s="17">
        <v>0</v>
      </c>
      <c r="V192" s="11">
        <v>0</v>
      </c>
      <c r="W192" s="17">
        <v>0</v>
      </c>
      <c r="X192" s="11">
        <v>0</v>
      </c>
      <c r="Y192" s="11">
        <v>-99.94000244140625</v>
      </c>
      <c r="Z192" s="11">
        <v>-99.94000244140625</v>
      </c>
      <c r="AA192" s="11">
        <v>-99.94000244140625</v>
      </c>
      <c r="AB192" s="11">
        <v>-99.94000244140625</v>
      </c>
      <c r="AC192" s="11">
        <v>56</v>
      </c>
      <c r="AD192" s="11">
        <v>49</v>
      </c>
      <c r="AE192" s="11">
        <v>-99.94000244140625</v>
      </c>
      <c r="AF192" s="11">
        <v>60.821132659912109</v>
      </c>
      <c r="AG192" s="11">
        <v>58.440040588378906</v>
      </c>
      <c r="AH192" s="11">
        <v>2.3810920715332031</v>
      </c>
      <c r="AI192" s="11">
        <v>67.416862487792969</v>
      </c>
      <c r="AJ192" s="11">
        <v>58.440040588378906</v>
      </c>
      <c r="AK192" s="11">
        <v>8.9768218994140625</v>
      </c>
      <c r="AL192" s="17">
        <v>0</v>
      </c>
      <c r="AM192" s="11">
        <v>0</v>
      </c>
      <c r="AN192" s="11"/>
    </row>
    <row r="193" spans="1:40" x14ac:dyDescent="0.25">
      <c r="A193" s="13">
        <v>192</v>
      </c>
      <c r="B193" s="14">
        <v>41583.270833333336</v>
      </c>
      <c r="C193" s="15">
        <v>41583.270833333336</v>
      </c>
      <c r="D193" t="s">
        <v>143</v>
      </c>
      <c r="E193" t="s">
        <v>143</v>
      </c>
      <c r="F193" t="s">
        <v>144</v>
      </c>
      <c r="G193" s="2">
        <v>53.290969848632812</v>
      </c>
      <c r="H193" s="2">
        <v>85.84368896484375</v>
      </c>
      <c r="I193" s="2">
        <v>47.002761840820312</v>
      </c>
      <c r="J193" s="15">
        <v>41583.272939814815</v>
      </c>
      <c r="K193" s="2">
        <v>74.096321105957031</v>
      </c>
      <c r="L193" s="15">
        <v>41583.290520833332</v>
      </c>
      <c r="M193" s="2">
        <v>89.182411193847656</v>
      </c>
      <c r="N193" s="15">
        <v>41583.290520833332</v>
      </c>
      <c r="O193" s="17">
        <v>20</v>
      </c>
      <c r="P193" s="11">
        <v>12.900012969970703</v>
      </c>
      <c r="Q193" s="17">
        <v>0</v>
      </c>
      <c r="R193" s="11">
        <v>0</v>
      </c>
      <c r="S193" s="17">
        <v>0</v>
      </c>
      <c r="T193" s="11">
        <v>0</v>
      </c>
      <c r="U193" s="17">
        <v>0</v>
      </c>
      <c r="V193" s="11">
        <v>0</v>
      </c>
      <c r="W193" s="17">
        <v>0</v>
      </c>
      <c r="X193" s="11">
        <v>0</v>
      </c>
      <c r="Y193" s="11">
        <v>-99.94000244140625</v>
      </c>
      <c r="Z193" s="11">
        <v>-99.94000244140625</v>
      </c>
      <c r="AA193" s="11">
        <v>-99.94000244140625</v>
      </c>
      <c r="AB193" s="11">
        <v>-99.94000244140625</v>
      </c>
      <c r="AC193" s="11">
        <v>55.200000762939453</v>
      </c>
      <c r="AD193" s="11">
        <v>48.600002288818359</v>
      </c>
      <c r="AE193" s="11">
        <v>-99.94000244140625</v>
      </c>
      <c r="AF193" s="11">
        <v>60.510509490966797</v>
      </c>
      <c r="AG193" s="11">
        <v>53.290969848632812</v>
      </c>
      <c r="AH193" s="11">
        <v>7.2195396423339844</v>
      </c>
      <c r="AI193" s="11">
        <v>58.011791229248047</v>
      </c>
      <c r="AJ193" s="11">
        <v>53.290969848632812</v>
      </c>
      <c r="AK193" s="11">
        <v>4.7208213806152344</v>
      </c>
      <c r="AL193" s="17">
        <v>0</v>
      </c>
      <c r="AM193" s="11">
        <v>0</v>
      </c>
      <c r="AN193" s="11"/>
    </row>
    <row r="194" spans="1:40" x14ac:dyDescent="0.25">
      <c r="A194" s="13">
        <v>193</v>
      </c>
      <c r="B194" s="14">
        <v>41583.291666666664</v>
      </c>
      <c r="C194" s="15">
        <v>41583.291666666664</v>
      </c>
      <c r="D194" t="s">
        <v>143</v>
      </c>
      <c r="E194" t="s">
        <v>143</v>
      </c>
      <c r="F194" t="s">
        <v>144</v>
      </c>
      <c r="G194" s="2">
        <v>54.451129913330078</v>
      </c>
      <c r="H194" s="2">
        <v>87.003852844238281</v>
      </c>
      <c r="I194" s="2">
        <v>46.147819519042969</v>
      </c>
      <c r="J194" s="15">
        <v>41583.308645833335</v>
      </c>
      <c r="K194" s="2">
        <v>82.991958618164063</v>
      </c>
      <c r="L194" s="15">
        <v>41583.291805555556</v>
      </c>
      <c r="M194" s="2">
        <v>103.12229919433594</v>
      </c>
      <c r="N194" s="15">
        <v>41583.297673611109</v>
      </c>
      <c r="O194" s="17">
        <v>8</v>
      </c>
      <c r="P194" s="11">
        <v>11.500007629394531</v>
      </c>
      <c r="Q194" s="17">
        <v>0</v>
      </c>
      <c r="R194" s="11">
        <v>0</v>
      </c>
      <c r="S194" s="17">
        <v>0</v>
      </c>
      <c r="T194" s="11">
        <v>0</v>
      </c>
      <c r="U194" s="17">
        <v>0</v>
      </c>
      <c r="V194" s="11">
        <v>0</v>
      </c>
      <c r="W194" s="17">
        <v>0</v>
      </c>
      <c r="X194" s="11">
        <v>0</v>
      </c>
      <c r="Y194" s="11">
        <v>-99.94000244140625</v>
      </c>
      <c r="Z194" s="11">
        <v>-99.94000244140625</v>
      </c>
      <c r="AA194" s="11">
        <v>-99.94000244140625</v>
      </c>
      <c r="AB194" s="11">
        <v>-99.94000244140625</v>
      </c>
      <c r="AC194" s="11">
        <v>56.5</v>
      </c>
      <c r="AD194" s="11">
        <v>48.700000762939453</v>
      </c>
      <c r="AE194" s="11">
        <v>-99.94000244140625</v>
      </c>
      <c r="AF194" s="11">
        <v>62.162151336669922</v>
      </c>
      <c r="AG194" s="11">
        <v>54.451129913330078</v>
      </c>
      <c r="AH194" s="11">
        <v>7.7110214233398437</v>
      </c>
      <c r="AI194" s="11">
        <v>59.682140350341797</v>
      </c>
      <c r="AJ194" s="11">
        <v>54.451129913330078</v>
      </c>
      <c r="AK194" s="11">
        <v>5.2310104370117187</v>
      </c>
      <c r="AL194" s="17">
        <v>0</v>
      </c>
      <c r="AM194" s="11">
        <v>0</v>
      </c>
      <c r="AN194" s="11"/>
    </row>
    <row r="195" spans="1:40" x14ac:dyDescent="0.25">
      <c r="A195" s="13">
        <v>194</v>
      </c>
      <c r="B195" s="14">
        <v>41583.3125</v>
      </c>
      <c r="C195" s="15">
        <v>41583.3125</v>
      </c>
      <c r="D195" t="s">
        <v>143</v>
      </c>
      <c r="E195" t="s">
        <v>143</v>
      </c>
      <c r="F195" t="s">
        <v>144</v>
      </c>
      <c r="G195" s="2">
        <v>55.775871276855469</v>
      </c>
      <c r="H195" s="2">
        <v>88.328598022460938</v>
      </c>
      <c r="I195" s="2">
        <v>45.807117462158203</v>
      </c>
      <c r="J195" s="15">
        <v>41583.331747685188</v>
      </c>
      <c r="K195" s="2">
        <v>85.849075317382813</v>
      </c>
      <c r="L195" s="15">
        <v>41583.33321759259</v>
      </c>
      <c r="M195" s="2">
        <v>99.814125061035156</v>
      </c>
      <c r="N195" s="15">
        <v>41583.33321759259</v>
      </c>
      <c r="O195" s="17">
        <v>26</v>
      </c>
      <c r="P195" s="11">
        <v>15.9000244140625</v>
      </c>
      <c r="Q195" s="17">
        <v>1</v>
      </c>
      <c r="R195" s="11">
        <v>0.20000000298023224</v>
      </c>
      <c r="S195" s="17">
        <v>0</v>
      </c>
      <c r="T195" s="11">
        <v>0</v>
      </c>
      <c r="U195" s="17">
        <v>0</v>
      </c>
      <c r="V195" s="11">
        <v>0</v>
      </c>
      <c r="W195" s="17">
        <v>0</v>
      </c>
      <c r="X195" s="11">
        <v>0</v>
      </c>
      <c r="Y195" s="11">
        <v>-99.94000244140625</v>
      </c>
      <c r="Z195" s="11">
        <v>-99.94000244140625</v>
      </c>
      <c r="AA195" s="11">
        <v>-99.94000244140625</v>
      </c>
      <c r="AB195" s="11">
        <v>-99.94000244140625</v>
      </c>
      <c r="AC195" s="11">
        <v>56.700000762939453</v>
      </c>
      <c r="AD195" s="11">
        <v>49.600002288818359</v>
      </c>
      <c r="AE195" s="11">
        <v>-99.94000244140625</v>
      </c>
      <c r="AF195" s="11">
        <v>62.763290405273438</v>
      </c>
      <c r="AG195" s="11">
        <v>55.775871276855469</v>
      </c>
      <c r="AH195" s="11">
        <v>6.9874191284179687</v>
      </c>
      <c r="AI195" s="11">
        <v>61.618827819824219</v>
      </c>
      <c r="AJ195" s="11">
        <v>55.775871276855469</v>
      </c>
      <c r="AK195" s="11">
        <v>5.84295654296875</v>
      </c>
      <c r="AL195" s="17">
        <v>0</v>
      </c>
      <c r="AM195" s="11">
        <v>0</v>
      </c>
      <c r="AN195" s="11"/>
    </row>
    <row r="196" spans="1:40" x14ac:dyDescent="0.25">
      <c r="A196" s="13">
        <v>195</v>
      </c>
      <c r="B196" s="14">
        <v>41583.333333333336</v>
      </c>
      <c r="C196" s="15">
        <v>41583.333333333336</v>
      </c>
      <c r="D196" t="s">
        <v>143</v>
      </c>
      <c r="E196" t="s">
        <v>143</v>
      </c>
      <c r="F196" t="s">
        <v>144</v>
      </c>
      <c r="G196" s="2">
        <v>55.161666870117188</v>
      </c>
      <c r="H196" s="2">
        <v>87.714385986328125</v>
      </c>
      <c r="I196" s="2">
        <v>44.137996673583984</v>
      </c>
      <c r="J196" s="15">
        <v>41583.338564814818</v>
      </c>
      <c r="K196" s="2">
        <v>74.559127807617187</v>
      </c>
      <c r="L196" s="15">
        <v>41583.335046296299</v>
      </c>
      <c r="M196" s="2">
        <v>93.894981384277344</v>
      </c>
      <c r="N196" s="15">
        <v>41583.334016203706</v>
      </c>
      <c r="O196" s="17">
        <v>14</v>
      </c>
      <c r="P196" s="11">
        <v>37.300003051757813</v>
      </c>
      <c r="Q196" s="17">
        <v>0</v>
      </c>
      <c r="R196" s="11">
        <v>0</v>
      </c>
      <c r="S196" s="17">
        <v>0</v>
      </c>
      <c r="T196" s="11">
        <v>0</v>
      </c>
      <c r="U196" s="17">
        <v>0</v>
      </c>
      <c r="V196" s="11">
        <v>0</v>
      </c>
      <c r="W196" s="17">
        <v>0</v>
      </c>
      <c r="X196" s="11">
        <v>0</v>
      </c>
      <c r="Y196" s="11">
        <v>-99.94000244140625</v>
      </c>
      <c r="Z196" s="11">
        <v>-99.94000244140625</v>
      </c>
      <c r="AA196" s="11">
        <v>-99.94000244140625</v>
      </c>
      <c r="AB196" s="11">
        <v>-99.94000244140625</v>
      </c>
      <c r="AC196" s="11">
        <v>57.600002288818359</v>
      </c>
      <c r="AD196" s="11">
        <v>47.600002288818359</v>
      </c>
      <c r="AE196" s="11">
        <v>-99.94000244140625</v>
      </c>
      <c r="AF196" s="11">
        <v>64.753158569335937</v>
      </c>
      <c r="AG196" s="11">
        <v>55.161666870117188</v>
      </c>
      <c r="AH196" s="11">
        <v>9.59149169921875</v>
      </c>
      <c r="AI196" s="11">
        <v>58.499691009521484</v>
      </c>
      <c r="AJ196" s="11">
        <v>55.161666870117188</v>
      </c>
      <c r="AK196" s="11">
        <v>3.3380241394042969</v>
      </c>
      <c r="AL196" s="17">
        <v>0</v>
      </c>
      <c r="AM196" s="11">
        <v>0</v>
      </c>
      <c r="AN196" s="11"/>
    </row>
    <row r="197" spans="1:40" x14ac:dyDescent="0.25">
      <c r="A197" s="13">
        <v>196</v>
      </c>
      <c r="B197" s="14">
        <v>41583.354166666664</v>
      </c>
      <c r="C197" s="15">
        <v>41583.354166666664</v>
      </c>
      <c r="D197" t="s">
        <v>143</v>
      </c>
      <c r="E197" t="s">
        <v>143</v>
      </c>
      <c r="F197" t="s">
        <v>144</v>
      </c>
      <c r="G197" s="2">
        <v>65.994232177734375</v>
      </c>
      <c r="H197" s="2">
        <v>98.546951293945313</v>
      </c>
      <c r="I197" s="2">
        <v>45.394878387451172</v>
      </c>
      <c r="J197" s="15">
        <v>41583.358749999999</v>
      </c>
      <c r="K197" s="2">
        <v>90.047782897949219</v>
      </c>
      <c r="L197" s="15">
        <v>41583.371736111112</v>
      </c>
      <c r="M197" s="2">
        <v>96.463722229003906</v>
      </c>
      <c r="N197" s="15">
        <v>41583.371736111112</v>
      </c>
      <c r="O197" s="17">
        <v>35</v>
      </c>
      <c r="P197" s="11">
        <v>107.39893341064453</v>
      </c>
      <c r="Q197" s="17">
        <v>18</v>
      </c>
      <c r="R197" s="11">
        <v>7.2999954223632813</v>
      </c>
      <c r="S197" s="17">
        <v>0</v>
      </c>
      <c r="T197" s="11">
        <v>0</v>
      </c>
      <c r="U197" s="17">
        <v>0</v>
      </c>
      <c r="V197" s="11">
        <v>0</v>
      </c>
      <c r="W197" s="17">
        <v>0</v>
      </c>
      <c r="X197" s="11">
        <v>0</v>
      </c>
      <c r="Y197" s="11">
        <v>-99.94000244140625</v>
      </c>
      <c r="Z197" s="11">
        <v>-99.94000244140625</v>
      </c>
      <c r="AA197" s="11">
        <v>-99.94000244140625</v>
      </c>
      <c r="AB197" s="11">
        <v>-99.94000244140625</v>
      </c>
      <c r="AC197" s="11">
        <v>62.100002288818359</v>
      </c>
      <c r="AD197" s="11">
        <v>49.600002288818359</v>
      </c>
      <c r="AE197" s="11">
        <v>-99.94000244140625</v>
      </c>
      <c r="AF197" s="11">
        <v>67.399551391601563</v>
      </c>
      <c r="AG197" s="11">
        <v>65.994232177734375</v>
      </c>
      <c r="AH197" s="11">
        <v>1.4053192138671875</v>
      </c>
      <c r="AI197" s="11">
        <v>70.81976318359375</v>
      </c>
      <c r="AJ197" s="11">
        <v>65.994232177734375</v>
      </c>
      <c r="AK197" s="11">
        <v>4.825531005859375</v>
      </c>
      <c r="AL197" s="17">
        <v>0</v>
      </c>
      <c r="AM197" s="11">
        <v>0</v>
      </c>
      <c r="AN197" s="11"/>
    </row>
    <row r="198" spans="1:40" x14ac:dyDescent="0.25">
      <c r="A198" s="13">
        <v>197</v>
      </c>
      <c r="B198" s="14">
        <v>41583.375</v>
      </c>
      <c r="C198" s="15">
        <v>41583.375</v>
      </c>
      <c r="D198" t="s">
        <v>143</v>
      </c>
      <c r="E198" t="s">
        <v>143</v>
      </c>
      <c r="F198" t="s">
        <v>144</v>
      </c>
      <c r="G198" s="2">
        <v>55.9378662109375</v>
      </c>
      <c r="H198" s="2">
        <v>88.490585327148437</v>
      </c>
      <c r="I198" s="2">
        <v>44.497447967529297</v>
      </c>
      <c r="J198" s="15">
        <v>41583.378854166665</v>
      </c>
      <c r="K198" s="2">
        <v>71.604804992675781</v>
      </c>
      <c r="L198" s="15">
        <v>41583.375069444446</v>
      </c>
      <c r="M198" s="2">
        <v>88.598747253417969</v>
      </c>
      <c r="N198" s="15">
        <v>41583.394618055558</v>
      </c>
      <c r="O198" s="17">
        <v>19</v>
      </c>
      <c r="P198" s="11">
        <v>20.100040435791016</v>
      </c>
      <c r="Q198" s="17">
        <v>0</v>
      </c>
      <c r="R198" s="11">
        <v>0</v>
      </c>
      <c r="S198" s="17">
        <v>0</v>
      </c>
      <c r="T198" s="11">
        <v>0</v>
      </c>
      <c r="U198" s="17">
        <v>0</v>
      </c>
      <c r="V198" s="11">
        <v>0</v>
      </c>
      <c r="W198" s="17">
        <v>0</v>
      </c>
      <c r="X198" s="11">
        <v>0</v>
      </c>
      <c r="Y198" s="11">
        <v>-99.94000244140625</v>
      </c>
      <c r="Z198" s="11">
        <v>-99.94000244140625</v>
      </c>
      <c r="AA198" s="11">
        <v>-99.94000244140625</v>
      </c>
      <c r="AB198" s="11">
        <v>-99.94000244140625</v>
      </c>
      <c r="AC198" s="11">
        <v>59.799999237060547</v>
      </c>
      <c r="AD198" s="11">
        <v>47.700000762939453</v>
      </c>
      <c r="AE198" s="11">
        <v>-99.94000244140625</v>
      </c>
      <c r="AF198" s="11">
        <v>60.629802703857422</v>
      </c>
      <c r="AG198" s="11">
        <v>55.9378662109375</v>
      </c>
      <c r="AH198" s="11">
        <v>4.6919364929199219</v>
      </c>
      <c r="AI198" s="11">
        <v>58.079109191894531</v>
      </c>
      <c r="AJ198" s="11">
        <v>55.9378662109375</v>
      </c>
      <c r="AK198" s="11">
        <v>2.1412429809570312</v>
      </c>
      <c r="AL198" s="17">
        <v>0</v>
      </c>
      <c r="AM198" s="11">
        <v>0</v>
      </c>
      <c r="AN198" s="11"/>
    </row>
    <row r="199" spans="1:40" x14ac:dyDescent="0.25">
      <c r="A199" s="13">
        <v>198</v>
      </c>
      <c r="B199" s="14">
        <v>41583.395833333336</v>
      </c>
      <c r="C199" s="15">
        <v>41583.395833333336</v>
      </c>
      <c r="D199" t="s">
        <v>143</v>
      </c>
      <c r="E199" t="s">
        <v>143</v>
      </c>
      <c r="F199" t="s">
        <v>144</v>
      </c>
      <c r="G199" s="2">
        <v>56.645694732666016</v>
      </c>
      <c r="H199" s="2">
        <v>89.198417663574219</v>
      </c>
      <c r="I199" s="2">
        <v>43.856403350830078</v>
      </c>
      <c r="J199" s="15">
        <v>41583.412592592591</v>
      </c>
      <c r="K199" s="2">
        <v>72.072174072265625</v>
      </c>
      <c r="L199" s="15">
        <v>41583.403807870367</v>
      </c>
      <c r="M199" s="2">
        <v>89.017356872558594</v>
      </c>
      <c r="N199" s="15">
        <v>41583.40351851852</v>
      </c>
      <c r="O199" s="17">
        <v>19</v>
      </c>
      <c r="P199" s="11">
        <v>44.599891662597656</v>
      </c>
      <c r="Q199" s="17">
        <v>0</v>
      </c>
      <c r="R199" s="11">
        <v>0</v>
      </c>
      <c r="S199" s="17">
        <v>0</v>
      </c>
      <c r="T199" s="11">
        <v>0</v>
      </c>
      <c r="U199" s="17">
        <v>0</v>
      </c>
      <c r="V199" s="11">
        <v>0</v>
      </c>
      <c r="W199" s="17">
        <v>0</v>
      </c>
      <c r="X199" s="11">
        <v>0</v>
      </c>
      <c r="Y199" s="11">
        <v>-99.94000244140625</v>
      </c>
      <c r="Z199" s="11">
        <v>-99.94000244140625</v>
      </c>
      <c r="AA199" s="11">
        <v>-99.94000244140625</v>
      </c>
      <c r="AB199" s="11">
        <v>-99.94000244140625</v>
      </c>
      <c r="AC199" s="11">
        <v>60.799999237060547</v>
      </c>
      <c r="AD199" s="11">
        <v>47.200000762939453</v>
      </c>
      <c r="AE199" s="11">
        <v>-99.94000244140625</v>
      </c>
      <c r="AF199" s="11">
        <v>59.580192565917969</v>
      </c>
      <c r="AG199" s="11">
        <v>56.645694732666016</v>
      </c>
      <c r="AH199" s="11">
        <v>2.9344978332519531</v>
      </c>
      <c r="AI199" s="11">
        <v>58.260318756103516</v>
      </c>
      <c r="AJ199" s="11">
        <v>56.645694732666016</v>
      </c>
      <c r="AK199" s="11">
        <v>1.6146240234375</v>
      </c>
      <c r="AL199" s="17">
        <v>0</v>
      </c>
      <c r="AM199" s="11">
        <v>0</v>
      </c>
      <c r="AN199" s="11"/>
    </row>
    <row r="200" spans="1:40" x14ac:dyDescent="0.25">
      <c r="A200" s="13">
        <v>199</v>
      </c>
      <c r="B200" s="14">
        <v>41583.416666666664</v>
      </c>
      <c r="C200" s="15">
        <v>41583.416666666664</v>
      </c>
      <c r="D200" t="s">
        <v>143</v>
      </c>
      <c r="E200" t="s">
        <v>143</v>
      </c>
      <c r="F200" t="s">
        <v>144</v>
      </c>
      <c r="G200" s="2">
        <v>67.211738586425781</v>
      </c>
      <c r="H200" s="2">
        <v>99.76446533203125</v>
      </c>
      <c r="I200" s="2">
        <v>44.920009613037109</v>
      </c>
      <c r="J200" s="15">
        <v>41583.435196759259</v>
      </c>
      <c r="K200" s="2">
        <v>95.224105834960937</v>
      </c>
      <c r="L200" s="15">
        <v>41583.430069444446</v>
      </c>
      <c r="M200" s="2">
        <v>110.80182647705078</v>
      </c>
      <c r="N200" s="15">
        <v>41583.429976851854</v>
      </c>
      <c r="O200" s="17">
        <v>27</v>
      </c>
      <c r="P200" s="11">
        <v>189.30235290527344</v>
      </c>
      <c r="Q200" s="17">
        <v>8</v>
      </c>
      <c r="R200" s="11">
        <v>7.2999954223632813</v>
      </c>
      <c r="S200" s="17">
        <v>0</v>
      </c>
      <c r="T200" s="11">
        <v>0</v>
      </c>
      <c r="U200" s="17">
        <v>0</v>
      </c>
      <c r="V200" s="11">
        <v>0</v>
      </c>
      <c r="W200" s="17">
        <v>0</v>
      </c>
      <c r="X200" s="11">
        <v>0</v>
      </c>
      <c r="Y200" s="11">
        <v>-99.94000244140625</v>
      </c>
      <c r="Z200" s="11">
        <v>-99.94000244140625</v>
      </c>
      <c r="AA200" s="11">
        <v>-99.94000244140625</v>
      </c>
      <c r="AB200" s="11">
        <v>-99.94000244140625</v>
      </c>
      <c r="AC200" s="11">
        <v>64.700004577636719</v>
      </c>
      <c r="AD200" s="11">
        <v>47.700000762939453</v>
      </c>
      <c r="AE200" s="11">
        <v>-99.94000244140625</v>
      </c>
      <c r="AF200" s="11">
        <v>70.082862854003906</v>
      </c>
      <c r="AG200" s="11">
        <v>67.211738586425781</v>
      </c>
      <c r="AH200" s="11">
        <v>2.871124267578125</v>
      </c>
      <c r="AI200" s="11">
        <v>71.790115356445313</v>
      </c>
      <c r="AJ200" s="11">
        <v>67.211738586425781</v>
      </c>
      <c r="AK200" s="11">
        <v>4.5783767700195312</v>
      </c>
      <c r="AL200" s="17">
        <v>0</v>
      </c>
      <c r="AM200" s="11">
        <v>0</v>
      </c>
      <c r="AN200" s="11"/>
    </row>
    <row r="201" spans="1:40" x14ac:dyDescent="0.25">
      <c r="A201" s="13">
        <v>200</v>
      </c>
      <c r="B201" s="14">
        <v>41583.4375</v>
      </c>
      <c r="C201" s="15">
        <v>41583.4375</v>
      </c>
      <c r="D201" t="s">
        <v>143</v>
      </c>
      <c r="E201" t="s">
        <v>143</v>
      </c>
      <c r="F201" t="s">
        <v>144</v>
      </c>
      <c r="G201" s="2">
        <v>54.483177185058594</v>
      </c>
      <c r="H201" s="2">
        <v>87.035903930664063</v>
      </c>
      <c r="I201" s="2">
        <v>45.200126647949219</v>
      </c>
      <c r="J201" s="15">
        <v>41583.438101851854</v>
      </c>
      <c r="K201" s="2">
        <v>78.041915893554688</v>
      </c>
      <c r="L201" s="15">
        <v>41583.457430555558</v>
      </c>
      <c r="M201" s="2">
        <v>93.239173889160156</v>
      </c>
      <c r="N201" s="15">
        <v>41583.457430555558</v>
      </c>
      <c r="O201" s="17">
        <v>6</v>
      </c>
      <c r="P201" s="11">
        <v>32.100082397460938</v>
      </c>
      <c r="Q201" s="17">
        <v>0</v>
      </c>
      <c r="R201" s="11">
        <v>0</v>
      </c>
      <c r="S201" s="17">
        <v>0</v>
      </c>
      <c r="T201" s="11">
        <v>0</v>
      </c>
      <c r="U201" s="17">
        <v>0</v>
      </c>
      <c r="V201" s="11">
        <v>0</v>
      </c>
      <c r="W201" s="17">
        <v>0</v>
      </c>
      <c r="X201" s="11">
        <v>0</v>
      </c>
      <c r="Y201" s="11">
        <v>-99.94000244140625</v>
      </c>
      <c r="Z201" s="11">
        <v>-99.94000244140625</v>
      </c>
      <c r="AA201" s="11">
        <v>-99.94000244140625</v>
      </c>
      <c r="AB201" s="11">
        <v>-99.94000244140625</v>
      </c>
      <c r="AC201" s="11">
        <v>54.799999237060547</v>
      </c>
      <c r="AD201" s="11">
        <v>46.900001525878906</v>
      </c>
      <c r="AE201" s="11">
        <v>-99.94000244140625</v>
      </c>
      <c r="AF201" s="11">
        <v>61.845981597900391</v>
      </c>
      <c r="AG201" s="11">
        <v>54.483177185058594</v>
      </c>
      <c r="AH201" s="11">
        <v>7.3628044128417969</v>
      </c>
      <c r="AI201" s="11">
        <v>57.490867614746094</v>
      </c>
      <c r="AJ201" s="11">
        <v>54.483177185058594</v>
      </c>
      <c r="AK201" s="11">
        <v>3.0076904296875</v>
      </c>
      <c r="AL201" s="17">
        <v>0</v>
      </c>
      <c r="AM201" s="11">
        <v>0</v>
      </c>
      <c r="AN201" s="11"/>
    </row>
    <row r="202" spans="1:40" x14ac:dyDescent="0.25">
      <c r="A202" s="13">
        <v>201</v>
      </c>
      <c r="B202" s="14">
        <v>41583.458333333336</v>
      </c>
      <c r="C202" s="15">
        <v>41583.458333333336</v>
      </c>
      <c r="D202" t="s">
        <v>143</v>
      </c>
      <c r="E202" t="s">
        <v>143</v>
      </c>
      <c r="F202" t="s">
        <v>144</v>
      </c>
      <c r="G202" s="2">
        <v>55.873737335205078</v>
      </c>
      <c r="H202" s="2">
        <v>88.426460266113281</v>
      </c>
      <c r="I202" s="2">
        <v>44.809288024902344</v>
      </c>
      <c r="J202" s="15">
        <v>41583.477048611108</v>
      </c>
      <c r="K202" s="2">
        <v>82.132598876953125</v>
      </c>
      <c r="L202" s="15">
        <v>41583.469456018516</v>
      </c>
      <c r="M202" s="2">
        <v>107.12950134277344</v>
      </c>
      <c r="N202" s="15">
        <v>41583.469456018516</v>
      </c>
      <c r="O202" s="17">
        <v>38</v>
      </c>
      <c r="P202" s="11">
        <v>33.50006103515625</v>
      </c>
      <c r="Q202" s="17">
        <v>0</v>
      </c>
      <c r="R202" s="11">
        <v>0</v>
      </c>
      <c r="S202" s="17">
        <v>0</v>
      </c>
      <c r="T202" s="11">
        <v>0</v>
      </c>
      <c r="U202" s="17">
        <v>0</v>
      </c>
      <c r="V202" s="11">
        <v>0</v>
      </c>
      <c r="W202" s="17">
        <v>0</v>
      </c>
      <c r="X202" s="11">
        <v>0</v>
      </c>
      <c r="Y202" s="11">
        <v>-99.94000244140625</v>
      </c>
      <c r="Z202" s="11">
        <v>-99.94000244140625</v>
      </c>
      <c r="AA202" s="11">
        <v>-99.94000244140625</v>
      </c>
      <c r="AB202" s="11">
        <v>-99.94000244140625</v>
      </c>
      <c r="AC202" s="11">
        <v>55.700000762939453</v>
      </c>
      <c r="AD202" s="11">
        <v>46.700000762939453</v>
      </c>
      <c r="AE202" s="11">
        <v>-99.94000244140625</v>
      </c>
      <c r="AF202" s="11">
        <v>62.741188049316406</v>
      </c>
      <c r="AG202" s="11">
        <v>55.873737335205078</v>
      </c>
      <c r="AH202" s="11">
        <v>6.8674507141113281</v>
      </c>
      <c r="AI202" s="11">
        <v>63.819171905517578</v>
      </c>
      <c r="AJ202" s="11">
        <v>55.873737335205078</v>
      </c>
      <c r="AK202" s="11">
        <v>7.9454345703125</v>
      </c>
      <c r="AL202" s="17">
        <v>0</v>
      </c>
      <c r="AM202" s="11">
        <v>0</v>
      </c>
      <c r="AN202" s="11"/>
    </row>
    <row r="203" spans="1:40" x14ac:dyDescent="0.25">
      <c r="A203" s="13">
        <v>202</v>
      </c>
      <c r="B203" s="14">
        <v>41583.479166666664</v>
      </c>
      <c r="C203" s="15">
        <v>41583.479166666664</v>
      </c>
      <c r="D203" t="s">
        <v>143</v>
      </c>
      <c r="E203" t="s">
        <v>143</v>
      </c>
      <c r="F203" t="s">
        <v>144</v>
      </c>
      <c r="G203" s="2">
        <v>53.307662963867188</v>
      </c>
      <c r="H203" s="2">
        <v>85.860382080078125</v>
      </c>
      <c r="I203" s="2">
        <v>44.110485076904297</v>
      </c>
      <c r="J203" s="15">
        <v>41583.483356481483</v>
      </c>
      <c r="K203" s="2">
        <v>87.446517944335937</v>
      </c>
      <c r="L203" s="15">
        <v>41583.482916666668</v>
      </c>
      <c r="M203" s="2">
        <v>103.85586547851562</v>
      </c>
      <c r="N203" s="15">
        <v>41583.482916666668</v>
      </c>
      <c r="O203" s="17">
        <v>20</v>
      </c>
      <c r="P203" s="11">
        <v>12.000009536743164</v>
      </c>
      <c r="Q203" s="17">
        <v>1</v>
      </c>
      <c r="R203" s="11">
        <v>0.30000001192092896</v>
      </c>
      <c r="S203" s="17">
        <v>0</v>
      </c>
      <c r="T203" s="11">
        <v>0</v>
      </c>
      <c r="U203" s="17">
        <v>0</v>
      </c>
      <c r="V203" s="11">
        <v>0</v>
      </c>
      <c r="W203" s="17">
        <v>0</v>
      </c>
      <c r="X203" s="11">
        <v>0</v>
      </c>
      <c r="Y203" s="11">
        <v>-99.94000244140625</v>
      </c>
      <c r="Z203" s="11">
        <v>-99.94000244140625</v>
      </c>
      <c r="AA203" s="11">
        <v>-99.94000244140625</v>
      </c>
      <c r="AB203" s="11">
        <v>-99.94000244140625</v>
      </c>
      <c r="AC203" s="11">
        <v>53.299999237060547</v>
      </c>
      <c r="AD203" s="11">
        <v>46.400001525878906</v>
      </c>
      <c r="AE203" s="11">
        <v>-99.94000244140625</v>
      </c>
      <c r="AF203" s="11">
        <v>60.263523101806641</v>
      </c>
      <c r="AG203" s="11">
        <v>53.307662963867188</v>
      </c>
      <c r="AH203" s="11">
        <v>6.9558601379394531</v>
      </c>
      <c r="AI203" s="11">
        <v>62.604366302490234</v>
      </c>
      <c r="AJ203" s="11">
        <v>53.307662963867188</v>
      </c>
      <c r="AK203" s="11">
        <v>9.2967033386230469</v>
      </c>
      <c r="AL203" s="17">
        <v>0</v>
      </c>
      <c r="AM203" s="11">
        <v>0</v>
      </c>
      <c r="AN203" s="11"/>
    </row>
    <row r="204" spans="1:40" x14ac:dyDescent="0.25">
      <c r="A204" s="13">
        <v>203</v>
      </c>
      <c r="B204" s="14">
        <v>41583.5</v>
      </c>
      <c r="C204" s="15">
        <v>41583.5</v>
      </c>
      <c r="D204" t="s">
        <v>143</v>
      </c>
      <c r="E204" t="s">
        <v>143</v>
      </c>
      <c r="F204" t="s">
        <v>144</v>
      </c>
      <c r="G204" s="2">
        <v>54.103034973144531</v>
      </c>
      <c r="H204" s="2">
        <v>86.65576171875</v>
      </c>
      <c r="I204" s="2">
        <v>47.823226928710938</v>
      </c>
      <c r="J204" s="15">
        <v>41583.500648148147</v>
      </c>
      <c r="K204" s="2">
        <v>81.940048217773438</v>
      </c>
      <c r="L204" s="15">
        <v>41583.50571759259</v>
      </c>
      <c r="M204" s="2">
        <v>93.845123291015625</v>
      </c>
      <c r="N204" s="15">
        <v>41583.50571759259</v>
      </c>
      <c r="O204" s="17">
        <v>17</v>
      </c>
      <c r="P204" s="11">
        <v>12.900012969970703</v>
      </c>
      <c r="Q204" s="17">
        <v>0</v>
      </c>
      <c r="R204" s="11">
        <v>0</v>
      </c>
      <c r="S204" s="17">
        <v>0</v>
      </c>
      <c r="T204" s="11">
        <v>0</v>
      </c>
      <c r="U204" s="17">
        <v>0</v>
      </c>
      <c r="V204" s="11">
        <v>0</v>
      </c>
      <c r="W204" s="17">
        <v>0</v>
      </c>
      <c r="X204" s="11">
        <v>0</v>
      </c>
      <c r="Y204" s="11">
        <v>-99.94000244140625</v>
      </c>
      <c r="Z204" s="11">
        <v>-99.94000244140625</v>
      </c>
      <c r="AA204" s="11">
        <v>-99.94000244140625</v>
      </c>
      <c r="AB204" s="11">
        <v>-99.94000244140625</v>
      </c>
      <c r="AC204" s="11">
        <v>56.200000762939453</v>
      </c>
      <c r="AD204" s="11">
        <v>49.299999237060547</v>
      </c>
      <c r="AE204" s="11">
        <v>-99.94000244140625</v>
      </c>
      <c r="AF204" s="11">
        <v>61.854682922363281</v>
      </c>
      <c r="AG204" s="11">
        <v>54.103034973144531</v>
      </c>
      <c r="AH204" s="11">
        <v>7.75164794921875</v>
      </c>
      <c r="AI204" s="11">
        <v>58.928379058837891</v>
      </c>
      <c r="AJ204" s="11">
        <v>54.103034973144531</v>
      </c>
      <c r="AK204" s="11">
        <v>4.8253440856933594</v>
      </c>
      <c r="AL204" s="17">
        <v>0</v>
      </c>
      <c r="AM204" s="11">
        <v>0</v>
      </c>
      <c r="AN204" s="11"/>
    </row>
    <row r="205" spans="1:40" x14ac:dyDescent="0.25">
      <c r="A205" s="13">
        <v>204</v>
      </c>
      <c r="B205" s="14">
        <v>41583.520833333336</v>
      </c>
      <c r="C205" s="15">
        <v>41583.520833333336</v>
      </c>
      <c r="D205" t="s">
        <v>143</v>
      </c>
      <c r="E205" t="s">
        <v>143</v>
      </c>
      <c r="F205" t="s">
        <v>144</v>
      </c>
      <c r="G205" s="2">
        <v>70.761878967285156</v>
      </c>
      <c r="H205" s="2">
        <v>103.31460571289062</v>
      </c>
      <c r="I205" s="2">
        <v>48.312179565429688</v>
      </c>
      <c r="J205" s="15">
        <v>41583.52621527778</v>
      </c>
      <c r="K205" s="2">
        <v>83.276329040527344</v>
      </c>
      <c r="L205" s="15">
        <v>41583.531469907408</v>
      </c>
      <c r="M205" s="2">
        <v>108.68691253662109</v>
      </c>
      <c r="N205" s="15">
        <v>41583.531469907408</v>
      </c>
      <c r="O205" s="17">
        <v>77</v>
      </c>
      <c r="P205" s="11">
        <v>1010.9002075195312</v>
      </c>
      <c r="Q205" s="17">
        <v>0</v>
      </c>
      <c r="R205" s="11">
        <v>0</v>
      </c>
      <c r="S205" s="17">
        <v>0</v>
      </c>
      <c r="T205" s="11">
        <v>0</v>
      </c>
      <c r="U205" s="17">
        <v>0</v>
      </c>
      <c r="V205" s="11">
        <v>0</v>
      </c>
      <c r="W205" s="17">
        <v>0</v>
      </c>
      <c r="X205" s="11">
        <v>0</v>
      </c>
      <c r="Y205" s="11">
        <v>-99.94000244140625</v>
      </c>
      <c r="Z205" s="11">
        <v>-99.94000244140625</v>
      </c>
      <c r="AA205" s="11">
        <v>-99.94000244140625</v>
      </c>
      <c r="AB205" s="11">
        <v>-99.94000244140625</v>
      </c>
      <c r="AC205" s="11">
        <v>75.099998474121094</v>
      </c>
      <c r="AD205" s="11">
        <v>51.299999237060547</v>
      </c>
      <c r="AE205" s="11">
        <v>-99.94000244140625</v>
      </c>
      <c r="AF205" s="11">
        <v>71.591087341308594</v>
      </c>
      <c r="AG205" s="11">
        <v>70.761878967285156</v>
      </c>
      <c r="AH205" s="11">
        <v>0.8292083740234375</v>
      </c>
      <c r="AI205" s="11">
        <v>72.036643981933594</v>
      </c>
      <c r="AJ205" s="11">
        <v>70.761878967285156</v>
      </c>
      <c r="AK205" s="11">
        <v>1.2747650146484375</v>
      </c>
      <c r="AL205" s="17">
        <v>0</v>
      </c>
      <c r="AM205" s="11">
        <v>0</v>
      </c>
      <c r="AN205" s="11"/>
    </row>
    <row r="206" spans="1:40" x14ac:dyDescent="0.25">
      <c r="A206" s="13">
        <v>205</v>
      </c>
      <c r="B206" s="14">
        <v>41583.541666666664</v>
      </c>
      <c r="C206" s="15">
        <v>41583.541666666664</v>
      </c>
      <c r="D206" t="s">
        <v>143</v>
      </c>
      <c r="E206" t="s">
        <v>143</v>
      </c>
      <c r="F206" t="s">
        <v>144</v>
      </c>
      <c r="G206" s="2">
        <v>63.37652587890625</v>
      </c>
      <c r="H206" s="2">
        <v>95.929244995117187</v>
      </c>
      <c r="I206" s="2">
        <v>51.918750762939453</v>
      </c>
      <c r="J206" s="15">
        <v>41583.561666666668</v>
      </c>
      <c r="K206" s="2">
        <v>81.740646362304688</v>
      </c>
      <c r="L206" s="15">
        <v>41583.546423611115</v>
      </c>
      <c r="M206" s="2">
        <v>101.69752502441406</v>
      </c>
      <c r="N206" s="15">
        <v>41583.541678240741</v>
      </c>
      <c r="O206" s="17">
        <v>34</v>
      </c>
      <c r="P206" s="11">
        <v>253.10624694824219</v>
      </c>
      <c r="Q206" s="17">
        <v>0</v>
      </c>
      <c r="R206" s="11">
        <v>0</v>
      </c>
      <c r="S206" s="17">
        <v>0</v>
      </c>
      <c r="T206" s="11">
        <v>0</v>
      </c>
      <c r="U206" s="17">
        <v>0</v>
      </c>
      <c r="V206" s="11">
        <v>0</v>
      </c>
      <c r="W206" s="17">
        <v>0</v>
      </c>
      <c r="X206" s="11">
        <v>0</v>
      </c>
      <c r="Y206" s="11">
        <v>-99.94000244140625</v>
      </c>
      <c r="Z206" s="11">
        <v>-99.94000244140625</v>
      </c>
      <c r="AA206" s="11">
        <v>-99.94000244140625</v>
      </c>
      <c r="AB206" s="11">
        <v>-99.94000244140625</v>
      </c>
      <c r="AC206" s="11">
        <v>65.800003051757812</v>
      </c>
      <c r="AD206" s="11">
        <v>53.900001525878906</v>
      </c>
      <c r="AE206" s="11">
        <v>-99.94000244140625</v>
      </c>
      <c r="AF206" s="11">
        <v>64.247550964355469</v>
      </c>
      <c r="AG206" s="11">
        <v>63.37652587890625</v>
      </c>
      <c r="AH206" s="11">
        <v>0.87102508544921875</v>
      </c>
      <c r="AI206" s="11">
        <v>65.764450073242187</v>
      </c>
      <c r="AJ206" s="11">
        <v>63.37652587890625</v>
      </c>
      <c r="AK206" s="11">
        <v>2.3879241943359375</v>
      </c>
      <c r="AL206" s="17">
        <v>0</v>
      </c>
      <c r="AM206" s="11">
        <v>0</v>
      </c>
      <c r="AN206" s="11"/>
    </row>
    <row r="207" spans="1:40" x14ac:dyDescent="0.25">
      <c r="A207" s="13">
        <v>206</v>
      </c>
      <c r="B207" s="14">
        <v>41583.5625</v>
      </c>
      <c r="C207" s="15">
        <v>41583.5625</v>
      </c>
      <c r="D207" t="s">
        <v>143</v>
      </c>
      <c r="E207" t="s">
        <v>143</v>
      </c>
      <c r="F207" t="s">
        <v>144</v>
      </c>
      <c r="G207" s="2">
        <v>58.866832733154297</v>
      </c>
      <c r="H207" s="2">
        <v>91.4195556640625</v>
      </c>
      <c r="I207" s="2">
        <v>49.705596923828125</v>
      </c>
      <c r="J207" s="15">
        <v>41583.567523148151</v>
      </c>
      <c r="K207" s="2">
        <v>76.38909912109375</v>
      </c>
      <c r="L207" s="15">
        <v>41583.568923611114</v>
      </c>
      <c r="M207" s="2">
        <v>90.024864196777344</v>
      </c>
      <c r="N207" s="15">
        <v>41583.570787037039</v>
      </c>
      <c r="O207" s="17">
        <v>81</v>
      </c>
      <c r="P207" s="11">
        <v>77.199394226074219</v>
      </c>
      <c r="Q207" s="17">
        <v>0</v>
      </c>
      <c r="R207" s="11">
        <v>0</v>
      </c>
      <c r="S207" s="17">
        <v>0</v>
      </c>
      <c r="T207" s="11">
        <v>0</v>
      </c>
      <c r="U207" s="17">
        <v>0</v>
      </c>
      <c r="V207" s="11">
        <v>0</v>
      </c>
      <c r="W207" s="17">
        <v>0</v>
      </c>
      <c r="X207" s="11">
        <v>0</v>
      </c>
      <c r="Y207" s="11">
        <v>-99.94000244140625</v>
      </c>
      <c r="Z207" s="11">
        <v>-99.94000244140625</v>
      </c>
      <c r="AA207" s="11">
        <v>-99.94000244140625</v>
      </c>
      <c r="AB207" s="11">
        <v>-99.94000244140625</v>
      </c>
      <c r="AC207" s="11">
        <v>62.100002288818359</v>
      </c>
      <c r="AD207" s="11">
        <v>51.900001525878906</v>
      </c>
      <c r="AE207" s="11">
        <v>-99.94000244140625</v>
      </c>
      <c r="AF207" s="11">
        <v>61.485004425048828</v>
      </c>
      <c r="AG207" s="11">
        <v>58.866832733154297</v>
      </c>
      <c r="AH207" s="11">
        <v>2.6181716918945312</v>
      </c>
      <c r="AI207" s="11">
        <v>61.948993682861328</v>
      </c>
      <c r="AJ207" s="11">
        <v>58.866832733154297</v>
      </c>
      <c r="AK207" s="11">
        <v>3.0821609497070313</v>
      </c>
      <c r="AL207" s="17">
        <v>0</v>
      </c>
      <c r="AM207" s="11">
        <v>0</v>
      </c>
      <c r="AN207" s="11"/>
    </row>
    <row r="208" spans="1:40" x14ac:dyDescent="0.25">
      <c r="A208" s="13">
        <v>207</v>
      </c>
      <c r="B208" s="14">
        <v>41583.583333333336</v>
      </c>
      <c r="C208" s="15">
        <v>41583.583333333336</v>
      </c>
      <c r="D208" t="s">
        <v>143</v>
      </c>
      <c r="E208" t="s">
        <v>143</v>
      </c>
      <c r="F208" t="s">
        <v>144</v>
      </c>
      <c r="G208" s="2">
        <v>54.758541107177734</v>
      </c>
      <c r="H208" s="2">
        <v>87.311264038085938</v>
      </c>
      <c r="I208" s="2">
        <v>47.065273284912109</v>
      </c>
      <c r="J208" s="15">
        <v>41583.604143518518</v>
      </c>
      <c r="K208" s="2">
        <v>76.781410217285156</v>
      </c>
      <c r="L208" s="15">
        <v>41583.586493055554</v>
      </c>
      <c r="M208" s="2">
        <v>92.086082458496094</v>
      </c>
      <c r="N208" s="15">
        <v>41583.586493055554</v>
      </c>
      <c r="O208" s="17">
        <v>26</v>
      </c>
      <c r="P208" s="11">
        <v>29.400075912475586</v>
      </c>
      <c r="Q208" s="17">
        <v>0</v>
      </c>
      <c r="R208" s="11">
        <v>0</v>
      </c>
      <c r="S208" s="17">
        <v>0</v>
      </c>
      <c r="T208" s="11">
        <v>0</v>
      </c>
      <c r="U208" s="17">
        <v>0</v>
      </c>
      <c r="V208" s="11">
        <v>0</v>
      </c>
      <c r="W208" s="17">
        <v>0</v>
      </c>
      <c r="X208" s="11">
        <v>0</v>
      </c>
      <c r="Y208" s="11">
        <v>-99.94000244140625</v>
      </c>
      <c r="Z208" s="11">
        <v>-99.94000244140625</v>
      </c>
      <c r="AA208" s="11">
        <v>-99.94000244140625</v>
      </c>
      <c r="AB208" s="11">
        <v>-99.94000244140625</v>
      </c>
      <c r="AC208" s="11">
        <v>55.900001525878906</v>
      </c>
      <c r="AD208" s="11">
        <v>49.100002288818359</v>
      </c>
      <c r="AE208" s="11">
        <v>-99.94000244140625</v>
      </c>
      <c r="AF208" s="11">
        <v>60.392459869384766</v>
      </c>
      <c r="AG208" s="11">
        <v>54.758541107177734</v>
      </c>
      <c r="AH208" s="11">
        <v>5.6339187622070312</v>
      </c>
      <c r="AI208" s="11">
        <v>58.809154510498047</v>
      </c>
      <c r="AJ208" s="11">
        <v>54.758541107177734</v>
      </c>
      <c r="AK208" s="11">
        <v>4.0506134033203125</v>
      </c>
      <c r="AL208" s="17">
        <v>0</v>
      </c>
      <c r="AM208" s="11">
        <v>0</v>
      </c>
      <c r="AN208" s="11"/>
    </row>
    <row r="209" spans="1:40" x14ac:dyDescent="0.25">
      <c r="A209" s="13">
        <v>208</v>
      </c>
      <c r="B209" s="14">
        <v>41583.604166666664</v>
      </c>
      <c r="C209" s="15">
        <v>41583.604166666664</v>
      </c>
      <c r="D209" t="s">
        <v>143</v>
      </c>
      <c r="E209" t="s">
        <v>143</v>
      </c>
      <c r="F209" t="s">
        <v>144</v>
      </c>
      <c r="G209" s="2">
        <v>65.063911437988281</v>
      </c>
      <c r="H209" s="2">
        <v>97.61663818359375</v>
      </c>
      <c r="I209" s="2">
        <v>46.46832275390625</v>
      </c>
      <c r="J209" s="15">
        <v>41583.612256944441</v>
      </c>
      <c r="K209" s="2">
        <v>93.933700561523438</v>
      </c>
      <c r="L209" s="15">
        <v>41583.618414351855</v>
      </c>
      <c r="M209" s="2">
        <v>102.34748840332031</v>
      </c>
      <c r="N209" s="15">
        <v>41583.613275462965</v>
      </c>
      <c r="O209" s="17">
        <v>30</v>
      </c>
      <c r="P209" s="11">
        <v>52.69976806640625</v>
      </c>
      <c r="Q209" s="17">
        <v>14</v>
      </c>
      <c r="R209" s="11">
        <v>7.2999954223632813</v>
      </c>
      <c r="S209" s="17">
        <v>0</v>
      </c>
      <c r="T209" s="11">
        <v>0</v>
      </c>
      <c r="U209" s="17">
        <v>0</v>
      </c>
      <c r="V209" s="11">
        <v>0</v>
      </c>
      <c r="W209" s="17">
        <v>0</v>
      </c>
      <c r="X209" s="11">
        <v>0</v>
      </c>
      <c r="Y209" s="11">
        <v>-99.94000244140625</v>
      </c>
      <c r="Z209" s="11">
        <v>-99.94000244140625</v>
      </c>
      <c r="AA209" s="11">
        <v>-99.94000244140625</v>
      </c>
      <c r="AB209" s="11">
        <v>-99.94000244140625</v>
      </c>
      <c r="AC209" s="11">
        <v>58.299999237060547</v>
      </c>
      <c r="AD209" s="11">
        <v>48.200000762939453</v>
      </c>
      <c r="AE209" s="11">
        <v>-99.94000244140625</v>
      </c>
      <c r="AF209" s="11">
        <v>67.274040222167969</v>
      </c>
      <c r="AG209" s="11">
        <v>65.063911437988281</v>
      </c>
      <c r="AH209" s="11">
        <v>2.2101287841796875</v>
      </c>
      <c r="AI209" s="11">
        <v>70.2288818359375</v>
      </c>
      <c r="AJ209" s="11">
        <v>65.063911437988281</v>
      </c>
      <c r="AK209" s="11">
        <v>5.1649703979492187</v>
      </c>
      <c r="AL209" s="17">
        <v>0</v>
      </c>
      <c r="AM209" s="11">
        <v>0</v>
      </c>
      <c r="AN209" s="11"/>
    </row>
    <row r="210" spans="1:40" x14ac:dyDescent="0.25">
      <c r="A210" s="13">
        <v>209</v>
      </c>
      <c r="B210" s="14">
        <v>41583.625</v>
      </c>
      <c r="C210" s="15">
        <v>41583.625</v>
      </c>
      <c r="D210" t="s">
        <v>143</v>
      </c>
      <c r="E210" t="s">
        <v>143</v>
      </c>
      <c r="F210" t="s">
        <v>144</v>
      </c>
      <c r="G210" s="2">
        <v>56.827674865722656</v>
      </c>
      <c r="H210" s="2">
        <v>89.380401611328125</v>
      </c>
      <c r="I210" s="2">
        <v>45.904930114746094</v>
      </c>
      <c r="J210" s="15">
        <v>41583.643078703702</v>
      </c>
      <c r="K210" s="2">
        <v>77.225563049316406</v>
      </c>
      <c r="L210" s="15">
        <v>41583.643807870372</v>
      </c>
      <c r="M210" s="2">
        <v>100.194091796875</v>
      </c>
      <c r="N210" s="15">
        <v>41583.643807870372</v>
      </c>
      <c r="O210" s="17">
        <v>67</v>
      </c>
      <c r="P210" s="11">
        <v>61.399635314941406</v>
      </c>
      <c r="Q210" s="17">
        <v>0</v>
      </c>
      <c r="R210" s="11">
        <v>0</v>
      </c>
      <c r="S210" s="17">
        <v>0</v>
      </c>
      <c r="T210" s="11">
        <v>0</v>
      </c>
      <c r="U210" s="17">
        <v>0</v>
      </c>
      <c r="V210" s="11">
        <v>0</v>
      </c>
      <c r="W210" s="17">
        <v>0</v>
      </c>
      <c r="X210" s="11">
        <v>0</v>
      </c>
      <c r="Y210" s="11">
        <v>-99.94000244140625</v>
      </c>
      <c r="Z210" s="11">
        <v>-99.94000244140625</v>
      </c>
      <c r="AA210" s="11">
        <v>-99.94000244140625</v>
      </c>
      <c r="AB210" s="11">
        <v>-99.94000244140625</v>
      </c>
      <c r="AC210" s="11">
        <v>59.799999237060547</v>
      </c>
      <c r="AD210" s="11">
        <v>48.900001525878906</v>
      </c>
      <c r="AE210" s="11">
        <v>-99.94000244140625</v>
      </c>
      <c r="AF210" s="11">
        <v>62.328136444091797</v>
      </c>
      <c r="AG210" s="11">
        <v>56.827674865722656</v>
      </c>
      <c r="AH210" s="11">
        <v>5.5004615783691406</v>
      </c>
      <c r="AI210" s="11">
        <v>61.506057739257813</v>
      </c>
      <c r="AJ210" s="11">
        <v>56.827674865722656</v>
      </c>
      <c r="AK210" s="11">
        <v>4.6783828735351563</v>
      </c>
      <c r="AL210" s="17">
        <v>0</v>
      </c>
      <c r="AM210" s="11">
        <v>0</v>
      </c>
      <c r="AN210" s="11"/>
    </row>
    <row r="211" spans="1:40" x14ac:dyDescent="0.25">
      <c r="A211" s="13">
        <v>210</v>
      </c>
      <c r="B211" s="14">
        <v>41583.645833333336</v>
      </c>
      <c r="C211" s="15">
        <v>41583.645833333336</v>
      </c>
      <c r="D211" t="s">
        <v>143</v>
      </c>
      <c r="E211" t="s">
        <v>143</v>
      </c>
      <c r="F211" t="s">
        <v>144</v>
      </c>
      <c r="G211" s="2">
        <v>53.641159057617187</v>
      </c>
      <c r="H211" s="2">
        <v>86.193878173828125</v>
      </c>
      <c r="I211" s="2">
        <v>44.775474548339844</v>
      </c>
      <c r="J211" s="15">
        <v>41583.64949074074</v>
      </c>
      <c r="K211" s="2">
        <v>77.006645202636719</v>
      </c>
      <c r="L211" s="15">
        <v>41583.662685185183</v>
      </c>
      <c r="M211" s="2">
        <v>89.0350341796875</v>
      </c>
      <c r="N211" s="15">
        <v>41583.66269675926</v>
      </c>
      <c r="O211" s="17">
        <v>15</v>
      </c>
      <c r="P211" s="11">
        <v>23.700054168701172</v>
      </c>
      <c r="Q211" s="17">
        <v>0</v>
      </c>
      <c r="R211" s="11">
        <v>0</v>
      </c>
      <c r="S211" s="17">
        <v>0</v>
      </c>
      <c r="T211" s="11">
        <v>0</v>
      </c>
      <c r="U211" s="17">
        <v>0</v>
      </c>
      <c r="V211" s="11">
        <v>0</v>
      </c>
      <c r="W211" s="17">
        <v>0</v>
      </c>
      <c r="X211" s="11">
        <v>0</v>
      </c>
      <c r="Y211" s="11">
        <v>-99.94000244140625</v>
      </c>
      <c r="Z211" s="11">
        <v>-99.94000244140625</v>
      </c>
      <c r="AA211" s="11">
        <v>-99.94000244140625</v>
      </c>
      <c r="AB211" s="11">
        <v>-99.94000244140625</v>
      </c>
      <c r="AC211" s="11">
        <v>55.100002288818359</v>
      </c>
      <c r="AD211" s="11">
        <v>47.5</v>
      </c>
      <c r="AE211" s="11">
        <v>-99.94000244140625</v>
      </c>
      <c r="AF211" s="11">
        <v>60.483158111572266</v>
      </c>
      <c r="AG211" s="11">
        <v>53.641159057617187</v>
      </c>
      <c r="AH211" s="11">
        <v>6.8419990539550781</v>
      </c>
      <c r="AI211" s="11">
        <v>57.041488647460938</v>
      </c>
      <c r="AJ211" s="11">
        <v>53.641159057617187</v>
      </c>
      <c r="AK211" s="11">
        <v>3.40032958984375</v>
      </c>
      <c r="AL211" s="17">
        <v>0</v>
      </c>
      <c r="AM211" s="11">
        <v>0</v>
      </c>
      <c r="AN211" s="11"/>
    </row>
    <row r="212" spans="1:40" x14ac:dyDescent="0.25">
      <c r="A212" s="13">
        <v>211</v>
      </c>
      <c r="B212" s="14">
        <v>41583.666666666664</v>
      </c>
      <c r="C212" s="15">
        <v>41583.666666666664</v>
      </c>
      <c r="D212" t="s">
        <v>143</v>
      </c>
      <c r="E212" t="s">
        <v>143</v>
      </c>
      <c r="F212" t="s">
        <v>144</v>
      </c>
      <c r="G212" s="2">
        <v>55.138427734375</v>
      </c>
      <c r="H212" s="2">
        <v>87.691146850585937</v>
      </c>
      <c r="I212" s="2">
        <v>45.590972900390625</v>
      </c>
      <c r="J212" s="15">
        <v>41583.680138888885</v>
      </c>
      <c r="K212" s="2">
        <v>80.229316711425781</v>
      </c>
      <c r="L212" s="15">
        <v>41583.679479166669</v>
      </c>
      <c r="M212" s="2">
        <v>92.35260009765625</v>
      </c>
      <c r="N212" s="15">
        <v>41583.679479166669</v>
      </c>
      <c r="O212" s="17">
        <v>18</v>
      </c>
      <c r="P212" s="11">
        <v>25.80006217956543</v>
      </c>
      <c r="Q212" s="17">
        <v>0</v>
      </c>
      <c r="R212" s="11">
        <v>0</v>
      </c>
      <c r="S212" s="17">
        <v>0</v>
      </c>
      <c r="T212" s="11">
        <v>0</v>
      </c>
      <c r="U212" s="17">
        <v>0</v>
      </c>
      <c r="V212" s="11">
        <v>0</v>
      </c>
      <c r="W212" s="17">
        <v>0</v>
      </c>
      <c r="X212" s="11">
        <v>0</v>
      </c>
      <c r="Y212" s="11">
        <v>-99.94000244140625</v>
      </c>
      <c r="Z212" s="11">
        <v>-99.94000244140625</v>
      </c>
      <c r="AA212" s="11">
        <v>-99.94000244140625</v>
      </c>
      <c r="AB212" s="11">
        <v>-99.94000244140625</v>
      </c>
      <c r="AC212" s="11">
        <v>58.299999237060547</v>
      </c>
      <c r="AD212" s="11">
        <v>47.799999237060547</v>
      </c>
      <c r="AE212" s="11">
        <v>-99.94000244140625</v>
      </c>
      <c r="AF212" s="11">
        <v>61.946300506591797</v>
      </c>
      <c r="AG212" s="11">
        <v>55.138427734375</v>
      </c>
      <c r="AH212" s="11">
        <v>6.8078727722167969</v>
      </c>
      <c r="AI212" s="11">
        <v>58.907451629638672</v>
      </c>
      <c r="AJ212" s="11">
        <v>55.138427734375</v>
      </c>
      <c r="AK212" s="11">
        <v>3.7690238952636719</v>
      </c>
      <c r="AL212" s="17">
        <v>0</v>
      </c>
      <c r="AM212" s="11">
        <v>0</v>
      </c>
      <c r="AN212" s="11"/>
    </row>
    <row r="213" spans="1:40" x14ac:dyDescent="0.25">
      <c r="A213" s="13">
        <v>212</v>
      </c>
      <c r="B213" s="14">
        <v>41583.6875</v>
      </c>
      <c r="C213" s="15">
        <v>41583.6875</v>
      </c>
      <c r="D213" t="s">
        <v>143</v>
      </c>
      <c r="E213" t="s">
        <v>143</v>
      </c>
      <c r="F213" t="s">
        <v>144</v>
      </c>
      <c r="G213" s="2">
        <v>55.963554382324219</v>
      </c>
      <c r="H213" s="2">
        <v>88.516281127929688</v>
      </c>
      <c r="I213" s="2">
        <v>45.968826293945313</v>
      </c>
      <c r="J213" s="15">
        <v>41583.690208333333</v>
      </c>
      <c r="K213" s="2">
        <v>85.289710998535156</v>
      </c>
      <c r="L213" s="15">
        <v>41583.702569444446</v>
      </c>
      <c r="M213" s="2">
        <v>106.26068878173828</v>
      </c>
      <c r="N213" s="15">
        <v>41583.702569444446</v>
      </c>
      <c r="O213" s="17">
        <v>28</v>
      </c>
      <c r="P213" s="11">
        <v>23.000051498413086</v>
      </c>
      <c r="Q213" s="17">
        <v>0</v>
      </c>
      <c r="R213" s="11">
        <v>0</v>
      </c>
      <c r="S213" s="17">
        <v>0</v>
      </c>
      <c r="T213" s="11">
        <v>0</v>
      </c>
      <c r="U213" s="17">
        <v>0</v>
      </c>
      <c r="V213" s="11">
        <v>0</v>
      </c>
      <c r="W213" s="17">
        <v>0</v>
      </c>
      <c r="X213" s="11">
        <v>0</v>
      </c>
      <c r="Y213" s="11">
        <v>-99.94000244140625</v>
      </c>
      <c r="Z213" s="11">
        <v>-99.94000244140625</v>
      </c>
      <c r="AA213" s="11">
        <v>-99.94000244140625</v>
      </c>
      <c r="AB213" s="11">
        <v>-99.94000244140625</v>
      </c>
      <c r="AC213" s="11">
        <v>57.700000762939453</v>
      </c>
      <c r="AD213" s="11">
        <v>48.600002288818359</v>
      </c>
      <c r="AE213" s="11">
        <v>-99.94000244140625</v>
      </c>
      <c r="AF213" s="11">
        <v>64.737655639648438</v>
      </c>
      <c r="AG213" s="11">
        <v>55.963554382324219</v>
      </c>
      <c r="AH213" s="11">
        <v>8.7741012573242187</v>
      </c>
      <c r="AI213" s="11">
        <v>61.756561279296875</v>
      </c>
      <c r="AJ213" s="11">
        <v>55.963554382324219</v>
      </c>
      <c r="AK213" s="11">
        <v>5.7930068969726563</v>
      </c>
      <c r="AL213" s="17">
        <v>0</v>
      </c>
      <c r="AM213" s="11">
        <v>0</v>
      </c>
      <c r="AN213" s="11"/>
    </row>
    <row r="214" spans="1:40" x14ac:dyDescent="0.25">
      <c r="A214" s="13">
        <v>213</v>
      </c>
      <c r="B214" s="14">
        <v>41583.708333333336</v>
      </c>
      <c r="C214" s="15">
        <v>41583.708333333336</v>
      </c>
      <c r="D214" t="s">
        <v>143</v>
      </c>
      <c r="E214" t="s">
        <v>143</v>
      </c>
      <c r="F214" t="s">
        <v>144</v>
      </c>
      <c r="G214" s="2">
        <v>56.648746490478516</v>
      </c>
      <c r="H214" s="2">
        <v>89.201469421386719</v>
      </c>
      <c r="I214" s="2">
        <v>49.824954986572266</v>
      </c>
      <c r="J214" s="15">
        <v>41583.728541666664</v>
      </c>
      <c r="K214" s="2">
        <v>82.633987426757812</v>
      </c>
      <c r="L214" s="15">
        <v>41583.712951388887</v>
      </c>
      <c r="M214" s="2">
        <v>94.923088073730469</v>
      </c>
      <c r="N214" s="15">
        <v>41583.712951388887</v>
      </c>
      <c r="O214" s="17">
        <v>21</v>
      </c>
      <c r="P214" s="11">
        <v>15.60002326965332</v>
      </c>
      <c r="Q214" s="17">
        <v>0</v>
      </c>
      <c r="R214" s="11">
        <v>0</v>
      </c>
      <c r="S214" s="17">
        <v>0</v>
      </c>
      <c r="T214" s="11">
        <v>0</v>
      </c>
      <c r="U214" s="17">
        <v>0</v>
      </c>
      <c r="V214" s="11">
        <v>0</v>
      </c>
      <c r="W214" s="17">
        <v>0</v>
      </c>
      <c r="X214" s="11">
        <v>0</v>
      </c>
      <c r="Y214" s="11">
        <v>-99.94000244140625</v>
      </c>
      <c r="Z214" s="11">
        <v>-99.94000244140625</v>
      </c>
      <c r="AA214" s="11">
        <v>-99.94000244140625</v>
      </c>
      <c r="AB214" s="11">
        <v>-99.94000244140625</v>
      </c>
      <c r="AC214" s="11">
        <v>58.600002288818359</v>
      </c>
      <c r="AD214" s="11">
        <v>52.200000762939453</v>
      </c>
      <c r="AE214" s="11">
        <v>-99.94000244140625</v>
      </c>
      <c r="AF214" s="11">
        <v>62.275173187255859</v>
      </c>
      <c r="AG214" s="11">
        <v>56.648746490478516</v>
      </c>
      <c r="AH214" s="11">
        <v>5.6264266967773437</v>
      </c>
      <c r="AI214" s="11">
        <v>61.866168975830078</v>
      </c>
      <c r="AJ214" s="11">
        <v>56.648746490478516</v>
      </c>
      <c r="AK214" s="11">
        <v>5.2174224853515625</v>
      </c>
      <c r="AL214" s="17">
        <v>0</v>
      </c>
      <c r="AM214" s="11">
        <v>0</v>
      </c>
      <c r="AN214" s="11"/>
    </row>
    <row r="215" spans="1:40" x14ac:dyDescent="0.25">
      <c r="A215" s="13">
        <v>214</v>
      </c>
      <c r="B215" s="14">
        <v>41583.729166666664</v>
      </c>
      <c r="C215" s="15">
        <v>41583.729166666664</v>
      </c>
      <c r="D215" t="s">
        <v>143</v>
      </c>
      <c r="E215" t="s">
        <v>143</v>
      </c>
      <c r="F215" t="s">
        <v>144</v>
      </c>
      <c r="G215" s="2">
        <v>58.840080261230469</v>
      </c>
      <c r="H215" s="2">
        <v>91.392807006835937</v>
      </c>
      <c r="I215" s="2">
        <v>49.985271453857422</v>
      </c>
      <c r="J215" s="15">
        <v>41583.731840277775</v>
      </c>
      <c r="K215" s="2">
        <v>82.205589294433594</v>
      </c>
      <c r="L215" s="15">
        <v>41583.743495370371</v>
      </c>
      <c r="M215" s="2">
        <v>95.177055358886719</v>
      </c>
      <c r="N215" s="15">
        <v>41583.743495370371</v>
      </c>
      <c r="O215" s="17">
        <v>24</v>
      </c>
      <c r="P215" s="11">
        <v>43.499908447265625</v>
      </c>
      <c r="Q215" s="17">
        <v>0</v>
      </c>
      <c r="R215" s="11">
        <v>0</v>
      </c>
      <c r="S215" s="17">
        <v>0</v>
      </c>
      <c r="T215" s="11">
        <v>0</v>
      </c>
      <c r="U215" s="17">
        <v>0</v>
      </c>
      <c r="V215" s="11">
        <v>0</v>
      </c>
      <c r="W215" s="17">
        <v>0</v>
      </c>
      <c r="X215" s="11">
        <v>0</v>
      </c>
      <c r="Y215" s="11">
        <v>-99.94000244140625</v>
      </c>
      <c r="Z215" s="11">
        <v>-99.94000244140625</v>
      </c>
      <c r="AA215" s="11">
        <v>-99.94000244140625</v>
      </c>
      <c r="AB215" s="11">
        <v>-99.94000244140625</v>
      </c>
      <c r="AC215" s="11">
        <v>61.200000762939453</v>
      </c>
      <c r="AD215" s="11">
        <v>52.900001525878906</v>
      </c>
      <c r="AE215" s="11">
        <v>-99.94000244140625</v>
      </c>
      <c r="AF215" s="11">
        <v>63.481727600097656</v>
      </c>
      <c r="AG215" s="11">
        <v>58.840080261230469</v>
      </c>
      <c r="AH215" s="11">
        <v>4.6416473388671875</v>
      </c>
      <c r="AI215" s="11">
        <v>62.98492431640625</v>
      </c>
      <c r="AJ215" s="11">
        <v>58.840080261230469</v>
      </c>
      <c r="AK215" s="11">
        <v>4.1448440551757812</v>
      </c>
      <c r="AL215" s="17">
        <v>0</v>
      </c>
      <c r="AM215" s="11">
        <v>0</v>
      </c>
      <c r="AN215" s="11"/>
    </row>
    <row r="216" spans="1:40" x14ac:dyDescent="0.25">
      <c r="A216" s="13">
        <v>215</v>
      </c>
      <c r="B216" s="14">
        <v>41583.75</v>
      </c>
      <c r="C216" s="15">
        <v>41583.75</v>
      </c>
      <c r="D216" t="s">
        <v>143</v>
      </c>
      <c r="E216" t="s">
        <v>143</v>
      </c>
      <c r="F216" t="s">
        <v>144</v>
      </c>
      <c r="G216" s="2">
        <v>67.109619140625</v>
      </c>
      <c r="H216" s="2">
        <v>99.662338256835938</v>
      </c>
      <c r="I216" s="2">
        <v>57.817611694335938</v>
      </c>
      <c r="J216" s="15">
        <v>41583.750127314815</v>
      </c>
      <c r="K216" s="2">
        <v>77.32659912109375</v>
      </c>
      <c r="L216" s="15">
        <v>41583.768553240741</v>
      </c>
      <c r="M216" s="2">
        <v>90.163551330566406</v>
      </c>
      <c r="N216" s="15">
        <v>41583.753298611111</v>
      </c>
      <c r="O216" s="17">
        <v>214</v>
      </c>
      <c r="P216" s="11">
        <v>1388.907958984375</v>
      </c>
      <c r="Q216" s="17">
        <v>0</v>
      </c>
      <c r="R216" s="11">
        <v>0</v>
      </c>
      <c r="S216" s="17">
        <v>0</v>
      </c>
      <c r="T216" s="11">
        <v>0</v>
      </c>
      <c r="U216" s="17">
        <v>0</v>
      </c>
      <c r="V216" s="11">
        <v>0</v>
      </c>
      <c r="W216" s="17">
        <v>0</v>
      </c>
      <c r="X216" s="11">
        <v>0</v>
      </c>
      <c r="Y216" s="11">
        <v>-99.94000244140625</v>
      </c>
      <c r="Z216" s="11">
        <v>-99.94000244140625</v>
      </c>
      <c r="AA216" s="11">
        <v>-99.94000244140625</v>
      </c>
      <c r="AB216" s="11">
        <v>-99.94000244140625</v>
      </c>
      <c r="AC216" s="11">
        <v>70.200004577636719</v>
      </c>
      <c r="AD216" s="11">
        <v>62.200000762939453</v>
      </c>
      <c r="AE216" s="11">
        <v>-99.94000244140625</v>
      </c>
      <c r="AF216" s="11">
        <v>66.570686340332031</v>
      </c>
      <c r="AG216" s="11">
        <v>67.109619140625</v>
      </c>
      <c r="AH216" s="11">
        <v>-0.53893280029296875</v>
      </c>
      <c r="AI216" s="11">
        <v>71.856689453125</v>
      </c>
      <c r="AJ216" s="11">
        <v>67.109619140625</v>
      </c>
      <c r="AK216" s="11">
        <v>4.7470703125</v>
      </c>
      <c r="AL216" s="17">
        <v>0</v>
      </c>
      <c r="AM216" s="11">
        <v>0</v>
      </c>
      <c r="AN216" s="11"/>
    </row>
    <row r="217" spans="1:40" x14ac:dyDescent="0.25">
      <c r="A217" s="13">
        <v>216</v>
      </c>
      <c r="B217" s="14">
        <v>41583.770833333336</v>
      </c>
      <c r="C217" s="15">
        <v>41583.770833333336</v>
      </c>
      <c r="D217" t="s">
        <v>143</v>
      </c>
      <c r="E217" t="s">
        <v>143</v>
      </c>
      <c r="F217" t="s">
        <v>144</v>
      </c>
      <c r="G217" s="2">
        <v>69.670257568359375</v>
      </c>
      <c r="H217" s="2">
        <v>102.22297668457031</v>
      </c>
      <c r="I217" s="2">
        <v>62.635322570800781</v>
      </c>
      <c r="J217" s="15">
        <v>41583.788194444445</v>
      </c>
      <c r="K217" s="2">
        <v>79.199050903320312</v>
      </c>
      <c r="L217" s="15">
        <v>41583.777557870373</v>
      </c>
      <c r="M217" s="2">
        <v>93.040679931640625</v>
      </c>
      <c r="N217" s="15">
        <v>41583.773622685185</v>
      </c>
      <c r="O217" s="17">
        <v>1</v>
      </c>
      <c r="P217" s="11">
        <v>1799.7076416015625</v>
      </c>
      <c r="Q217" s="17">
        <v>0</v>
      </c>
      <c r="R217" s="11">
        <v>0</v>
      </c>
      <c r="S217" s="17">
        <v>0</v>
      </c>
      <c r="T217" s="11">
        <v>0</v>
      </c>
      <c r="U217" s="17">
        <v>0</v>
      </c>
      <c r="V217" s="11">
        <v>0</v>
      </c>
      <c r="W217" s="17">
        <v>0</v>
      </c>
      <c r="X217" s="11">
        <v>0</v>
      </c>
      <c r="Y217" s="11">
        <v>-99.94000244140625</v>
      </c>
      <c r="Z217" s="11">
        <v>-99.94000244140625</v>
      </c>
      <c r="AA217" s="11">
        <v>-99.94000244140625</v>
      </c>
      <c r="AB217" s="11">
        <v>-99.94000244140625</v>
      </c>
      <c r="AC217" s="11">
        <v>72.300003051757813</v>
      </c>
      <c r="AD217" s="11">
        <v>66</v>
      </c>
      <c r="AE217" s="11">
        <v>-99.94000244140625</v>
      </c>
      <c r="AF217" s="11">
        <v>68.475296020507813</v>
      </c>
      <c r="AG217" s="11">
        <v>69.670257568359375</v>
      </c>
      <c r="AH217" s="11">
        <v>-1.1949615478515625</v>
      </c>
      <c r="AI217" s="11">
        <v>75.358291625976563</v>
      </c>
      <c r="AJ217" s="11">
        <v>69.670257568359375</v>
      </c>
      <c r="AK217" s="11">
        <v>5.6880340576171875</v>
      </c>
      <c r="AL217" s="17">
        <v>0</v>
      </c>
      <c r="AM217" s="11">
        <v>0</v>
      </c>
      <c r="AN217" s="11"/>
    </row>
    <row r="218" spans="1:40" x14ac:dyDescent="0.25">
      <c r="A218" s="13">
        <v>217</v>
      </c>
      <c r="B218" s="14">
        <v>41583.791666666664</v>
      </c>
      <c r="C218" s="15">
        <v>41583.791666666664</v>
      </c>
      <c r="D218" t="s">
        <v>143</v>
      </c>
      <c r="E218" t="s">
        <v>143</v>
      </c>
      <c r="F218" t="s">
        <v>144</v>
      </c>
      <c r="G218" s="2">
        <v>69.470565795898438</v>
      </c>
      <c r="H218" s="2">
        <v>102.02328491210937</v>
      </c>
      <c r="I218" s="2">
        <v>62.459159851074219</v>
      </c>
      <c r="J218" s="15">
        <v>41583.806886574072</v>
      </c>
      <c r="K218" s="2">
        <v>83.106300354003906</v>
      </c>
      <c r="L218" s="15">
        <v>41583.810555555552</v>
      </c>
      <c r="M218" s="2">
        <v>92.612831115722656</v>
      </c>
      <c r="N218" s="15">
        <v>41583.810555555552</v>
      </c>
      <c r="O218" s="17">
        <v>4</v>
      </c>
      <c r="P218" s="11">
        <v>1799.40771484375</v>
      </c>
      <c r="Q218" s="17">
        <v>0</v>
      </c>
      <c r="R218" s="11">
        <v>0</v>
      </c>
      <c r="S218" s="17">
        <v>0</v>
      </c>
      <c r="T218" s="11">
        <v>0</v>
      </c>
      <c r="U218" s="17">
        <v>0</v>
      </c>
      <c r="V218" s="11">
        <v>0</v>
      </c>
      <c r="W218" s="17">
        <v>0</v>
      </c>
      <c r="X218" s="11">
        <v>0</v>
      </c>
      <c r="Y218" s="11">
        <v>-99.94000244140625</v>
      </c>
      <c r="Z218" s="11">
        <v>-99.94000244140625</v>
      </c>
      <c r="AA218" s="11">
        <v>-99.94000244140625</v>
      </c>
      <c r="AB218" s="11">
        <v>-99.94000244140625</v>
      </c>
      <c r="AC218" s="11">
        <v>71.900001525878906</v>
      </c>
      <c r="AD218" s="11">
        <v>65.900001525878906</v>
      </c>
      <c r="AE218" s="11">
        <v>-99.94000244140625</v>
      </c>
      <c r="AF218" s="11">
        <v>69.015190124511719</v>
      </c>
      <c r="AG218" s="11">
        <v>69.470565795898438</v>
      </c>
      <c r="AH218" s="11">
        <v>-0.45537567138671875</v>
      </c>
      <c r="AI218" s="11">
        <v>74.721153259277344</v>
      </c>
      <c r="AJ218" s="11">
        <v>69.470565795898438</v>
      </c>
      <c r="AK218" s="11">
        <v>5.2505874633789062</v>
      </c>
      <c r="AL218" s="17">
        <v>0</v>
      </c>
      <c r="AM218" s="11">
        <v>0</v>
      </c>
      <c r="AN218" s="11"/>
    </row>
    <row r="219" spans="1:40" x14ac:dyDescent="0.25">
      <c r="A219" s="13">
        <v>218</v>
      </c>
      <c r="B219" s="14">
        <v>41583.8125</v>
      </c>
      <c r="C219" s="15">
        <v>41583.8125</v>
      </c>
      <c r="D219" t="s">
        <v>143</v>
      </c>
      <c r="E219" t="s">
        <v>143</v>
      </c>
      <c r="F219" t="s">
        <v>144</v>
      </c>
      <c r="G219" s="2">
        <v>68.450027465820313</v>
      </c>
      <c r="H219" s="2">
        <v>101.00274658203125</v>
      </c>
      <c r="I219" s="2">
        <v>61.198387145996094</v>
      </c>
      <c r="J219" s="15">
        <v>41583.830740740741</v>
      </c>
      <c r="K219" s="2">
        <v>79.240943908691406</v>
      </c>
      <c r="L219" s="15">
        <v>41583.824849537035</v>
      </c>
      <c r="M219" s="2">
        <v>90.8636474609375</v>
      </c>
      <c r="N219" s="15">
        <v>41583.824629629627</v>
      </c>
      <c r="O219" s="17">
        <v>42</v>
      </c>
      <c r="P219" s="11">
        <v>1795.7086181640625</v>
      </c>
      <c r="Q219" s="17">
        <v>0</v>
      </c>
      <c r="R219" s="11">
        <v>0</v>
      </c>
      <c r="S219" s="17">
        <v>0</v>
      </c>
      <c r="T219" s="11">
        <v>0</v>
      </c>
      <c r="U219" s="17">
        <v>0</v>
      </c>
      <c r="V219" s="11">
        <v>0</v>
      </c>
      <c r="W219" s="17">
        <v>0</v>
      </c>
      <c r="X219" s="11">
        <v>0</v>
      </c>
      <c r="Y219" s="11">
        <v>-99.94000244140625</v>
      </c>
      <c r="Z219" s="11">
        <v>-99.94000244140625</v>
      </c>
      <c r="AA219" s="11">
        <v>-99.94000244140625</v>
      </c>
      <c r="AB219" s="11">
        <v>-99.94000244140625</v>
      </c>
      <c r="AC219" s="11">
        <v>70.700004577636719</v>
      </c>
      <c r="AD219" s="11">
        <v>65.200004577636719</v>
      </c>
      <c r="AE219" s="11">
        <v>-99.94000244140625</v>
      </c>
      <c r="AF219" s="11">
        <v>67.289772033691406</v>
      </c>
      <c r="AG219" s="11">
        <v>68.450027465820313</v>
      </c>
      <c r="AH219" s="11">
        <v>-1.1602554321289063</v>
      </c>
      <c r="AI219" s="11">
        <v>73.206169128417969</v>
      </c>
      <c r="AJ219" s="11">
        <v>68.450027465820313</v>
      </c>
      <c r="AK219" s="11">
        <v>4.7561416625976562</v>
      </c>
      <c r="AL219" s="17">
        <v>0</v>
      </c>
      <c r="AM219" s="11">
        <v>0</v>
      </c>
      <c r="AN219" s="11"/>
    </row>
    <row r="220" spans="1:40" x14ac:dyDescent="0.25">
      <c r="A220" s="13">
        <v>219</v>
      </c>
      <c r="B220" s="14">
        <v>41583.833333333336</v>
      </c>
      <c r="C220" s="15">
        <v>41583.833333333336</v>
      </c>
      <c r="D220" t="s">
        <v>143</v>
      </c>
      <c r="E220" t="s">
        <v>143</v>
      </c>
      <c r="F220" t="s">
        <v>144</v>
      </c>
      <c r="G220" s="2">
        <v>66.953346252441406</v>
      </c>
      <c r="H220" s="2">
        <v>99.506072998046875</v>
      </c>
      <c r="I220" s="2">
        <v>59.9969482421875</v>
      </c>
      <c r="J220" s="15">
        <v>41583.84511574074</v>
      </c>
      <c r="K220" s="2">
        <v>73.574440002441406</v>
      </c>
      <c r="L220" s="15">
        <v>41583.84578703704</v>
      </c>
      <c r="M220" s="2">
        <v>88.293693542480469</v>
      </c>
      <c r="N220" s="15">
        <v>41583.851678240739</v>
      </c>
      <c r="O220" s="17">
        <v>385</v>
      </c>
      <c r="P220" s="11">
        <v>1715.5281982421875</v>
      </c>
      <c r="Q220" s="17">
        <v>0</v>
      </c>
      <c r="R220" s="11">
        <v>0</v>
      </c>
      <c r="S220" s="17">
        <v>0</v>
      </c>
      <c r="T220" s="11">
        <v>0</v>
      </c>
      <c r="U220" s="17">
        <v>0</v>
      </c>
      <c r="V220" s="11">
        <v>0</v>
      </c>
      <c r="W220" s="17">
        <v>0</v>
      </c>
      <c r="X220" s="11">
        <v>0</v>
      </c>
      <c r="Y220" s="11">
        <v>-99.94000244140625</v>
      </c>
      <c r="Z220" s="11">
        <v>-99.94000244140625</v>
      </c>
      <c r="AA220" s="11">
        <v>-99.94000244140625</v>
      </c>
      <c r="AB220" s="11">
        <v>-99.94000244140625</v>
      </c>
      <c r="AC220" s="11">
        <v>69.5</v>
      </c>
      <c r="AD220" s="11">
        <v>63.600002288818359</v>
      </c>
      <c r="AE220" s="11">
        <v>-99.94000244140625</v>
      </c>
      <c r="AF220" s="11">
        <v>66.021835327148437</v>
      </c>
      <c r="AG220" s="11">
        <v>66.953346252441406</v>
      </c>
      <c r="AH220" s="11">
        <v>-0.93151092529296875</v>
      </c>
      <c r="AI220" s="11">
        <v>71.686721801757813</v>
      </c>
      <c r="AJ220" s="11">
        <v>66.953346252441406</v>
      </c>
      <c r="AK220" s="11">
        <v>4.7333755493164062</v>
      </c>
      <c r="AL220" s="17">
        <v>0</v>
      </c>
      <c r="AM220" s="11">
        <v>0</v>
      </c>
      <c r="AN220" s="11"/>
    </row>
    <row r="221" spans="1:40" x14ac:dyDescent="0.25">
      <c r="A221" s="13">
        <v>220</v>
      </c>
      <c r="B221" s="14">
        <v>41583.854166666664</v>
      </c>
      <c r="C221" s="15">
        <v>41583.854166666664</v>
      </c>
      <c r="D221" t="s">
        <v>143</v>
      </c>
      <c r="E221" t="s">
        <v>143</v>
      </c>
      <c r="F221" t="s">
        <v>144</v>
      </c>
      <c r="G221" s="2">
        <v>66.281082153320312</v>
      </c>
      <c r="H221" s="2">
        <v>98.83380126953125</v>
      </c>
      <c r="I221" s="2">
        <v>58.732631683349609</v>
      </c>
      <c r="J221" s="15">
        <v>41583.861307870371</v>
      </c>
      <c r="K221" s="2">
        <v>73.14520263671875</v>
      </c>
      <c r="L221" s="15">
        <v>41583.874328703707</v>
      </c>
      <c r="M221" s="2">
        <v>87.8055419921875</v>
      </c>
      <c r="N221" s="15">
        <v>41583.867060185185</v>
      </c>
      <c r="O221" s="17">
        <v>793</v>
      </c>
      <c r="P221" s="11">
        <v>1553.9676513671875</v>
      </c>
      <c r="Q221" s="17">
        <v>0</v>
      </c>
      <c r="R221" s="11">
        <v>0</v>
      </c>
      <c r="S221" s="17">
        <v>0</v>
      </c>
      <c r="T221" s="11">
        <v>0</v>
      </c>
      <c r="U221" s="17">
        <v>0</v>
      </c>
      <c r="V221" s="11">
        <v>0</v>
      </c>
      <c r="W221" s="17">
        <v>0</v>
      </c>
      <c r="X221" s="11">
        <v>0</v>
      </c>
      <c r="Y221" s="11">
        <v>-99.94000244140625</v>
      </c>
      <c r="Z221" s="11">
        <v>-99.94000244140625</v>
      </c>
      <c r="AA221" s="11">
        <v>-99.94000244140625</v>
      </c>
      <c r="AB221" s="11">
        <v>-99.94000244140625</v>
      </c>
      <c r="AC221" s="11">
        <v>68.900001525878906</v>
      </c>
      <c r="AD221" s="11">
        <v>62.799999237060547</v>
      </c>
      <c r="AE221" s="11">
        <v>-99.94000244140625</v>
      </c>
      <c r="AF221" s="11">
        <v>65.530067443847656</v>
      </c>
      <c r="AG221" s="11">
        <v>66.281082153320312</v>
      </c>
      <c r="AH221" s="11">
        <v>-0.75101470947265625</v>
      </c>
      <c r="AI221" s="11">
        <v>71.217475891113281</v>
      </c>
      <c r="AJ221" s="11">
        <v>66.281082153320312</v>
      </c>
      <c r="AK221" s="11">
        <v>4.9363937377929687</v>
      </c>
      <c r="AL221" s="17">
        <v>0</v>
      </c>
      <c r="AM221" s="11">
        <v>0</v>
      </c>
      <c r="AN221" s="11"/>
    </row>
    <row r="222" spans="1:40" x14ac:dyDescent="0.25">
      <c r="A222" s="13">
        <v>221</v>
      </c>
      <c r="B222" s="14">
        <v>41583.875</v>
      </c>
      <c r="C222" s="15">
        <v>41583.875</v>
      </c>
      <c r="D222" t="s">
        <v>143</v>
      </c>
      <c r="E222" t="s">
        <v>143</v>
      </c>
      <c r="F222" t="s">
        <v>144</v>
      </c>
      <c r="G222" s="2">
        <v>66.287078857421875</v>
      </c>
      <c r="H222" s="2">
        <v>98.839797973632812</v>
      </c>
      <c r="I222" s="2">
        <v>57.438575744628906</v>
      </c>
      <c r="J222" s="15">
        <v>41583.889988425923</v>
      </c>
      <c r="K222" s="2">
        <v>83.565193176269531</v>
      </c>
      <c r="L222" s="15">
        <v>41583.885162037041</v>
      </c>
      <c r="M222" s="2">
        <v>94.922439575195313</v>
      </c>
      <c r="N222" s="15">
        <v>41583.885162037041</v>
      </c>
      <c r="O222" s="17">
        <v>943</v>
      </c>
      <c r="P222" s="11">
        <v>1476.086669921875</v>
      </c>
      <c r="Q222" s="17">
        <v>0</v>
      </c>
      <c r="R222" s="11">
        <v>0</v>
      </c>
      <c r="S222" s="17">
        <v>0</v>
      </c>
      <c r="T222" s="11">
        <v>0</v>
      </c>
      <c r="U222" s="17">
        <v>0</v>
      </c>
      <c r="V222" s="11">
        <v>0</v>
      </c>
      <c r="W222" s="17">
        <v>0</v>
      </c>
      <c r="X222" s="11">
        <v>0</v>
      </c>
      <c r="Y222" s="11">
        <v>-99.94000244140625</v>
      </c>
      <c r="Z222" s="11">
        <v>-99.94000244140625</v>
      </c>
      <c r="AA222" s="11">
        <v>-99.94000244140625</v>
      </c>
      <c r="AB222" s="11">
        <v>-99.94000244140625</v>
      </c>
      <c r="AC222" s="11">
        <v>68.700004577636719</v>
      </c>
      <c r="AD222" s="11">
        <v>62.400001525878906</v>
      </c>
      <c r="AE222" s="11">
        <v>-99.94000244140625</v>
      </c>
      <c r="AF222" s="11">
        <v>65.391143798828125</v>
      </c>
      <c r="AG222" s="11">
        <v>66.287078857421875</v>
      </c>
      <c r="AH222" s="11">
        <v>-0.89593505859375</v>
      </c>
      <c r="AI222" s="11">
        <v>70.90753173828125</v>
      </c>
      <c r="AJ222" s="11">
        <v>66.287078857421875</v>
      </c>
      <c r="AK222" s="11">
        <v>4.620452880859375</v>
      </c>
      <c r="AL222" s="17">
        <v>0</v>
      </c>
      <c r="AM222" s="11">
        <v>0</v>
      </c>
      <c r="AN222" s="11"/>
    </row>
    <row r="223" spans="1:40" x14ac:dyDescent="0.25">
      <c r="A223" s="13">
        <v>222</v>
      </c>
      <c r="B223" s="14">
        <v>41583.895833333336</v>
      </c>
      <c r="C223" s="15">
        <v>41583.895833333336</v>
      </c>
      <c r="D223" t="s">
        <v>143</v>
      </c>
      <c r="E223" t="s">
        <v>143</v>
      </c>
      <c r="F223" t="s">
        <v>144</v>
      </c>
      <c r="G223" s="2">
        <v>64.826622009277344</v>
      </c>
      <c r="H223" s="2">
        <v>97.379348754882813</v>
      </c>
      <c r="I223" s="2">
        <v>54.781524658203125</v>
      </c>
      <c r="J223" s="15">
        <v>41583.907500000001</v>
      </c>
      <c r="K223" s="2">
        <v>73.380561828613281</v>
      </c>
      <c r="L223" s="15">
        <v>41583.896990740737</v>
      </c>
      <c r="M223" s="2">
        <v>86.851051330566406</v>
      </c>
      <c r="N223" s="15">
        <v>41583.904224537036</v>
      </c>
      <c r="O223" s="17">
        <v>1260</v>
      </c>
      <c r="P223" s="11">
        <v>1020.6978149414062</v>
      </c>
      <c r="Q223" s="17">
        <v>0</v>
      </c>
      <c r="R223" s="11">
        <v>0</v>
      </c>
      <c r="S223" s="17">
        <v>0</v>
      </c>
      <c r="T223" s="11">
        <v>0</v>
      </c>
      <c r="U223" s="17">
        <v>0</v>
      </c>
      <c r="V223" s="11">
        <v>0</v>
      </c>
      <c r="W223" s="17">
        <v>0</v>
      </c>
      <c r="X223" s="11">
        <v>0</v>
      </c>
      <c r="Y223" s="11">
        <v>-99.94000244140625</v>
      </c>
      <c r="Z223" s="11">
        <v>-99.94000244140625</v>
      </c>
      <c r="AA223" s="11">
        <v>-99.94000244140625</v>
      </c>
      <c r="AB223" s="11">
        <v>-99.94000244140625</v>
      </c>
      <c r="AC223" s="11">
        <v>67.800003051757813</v>
      </c>
      <c r="AD223" s="11">
        <v>60.299999237060547</v>
      </c>
      <c r="AE223" s="11">
        <v>-99.94000244140625</v>
      </c>
      <c r="AF223" s="11">
        <v>64.591484069824219</v>
      </c>
      <c r="AG223" s="11">
        <v>64.826622009277344</v>
      </c>
      <c r="AH223" s="11">
        <v>-0.235137939453125</v>
      </c>
      <c r="AI223" s="11">
        <v>70.317268371582031</v>
      </c>
      <c r="AJ223" s="11">
        <v>64.826622009277344</v>
      </c>
      <c r="AK223" s="11">
        <v>5.4906463623046875</v>
      </c>
      <c r="AL223" s="17">
        <v>0</v>
      </c>
      <c r="AM223" s="11">
        <v>0</v>
      </c>
      <c r="AN223" s="11"/>
    </row>
    <row r="224" spans="1:40" x14ac:dyDescent="0.25">
      <c r="A224" s="13">
        <v>223</v>
      </c>
      <c r="B224" s="14">
        <v>41583.916666666664</v>
      </c>
      <c r="C224" s="15">
        <v>41583.916666666664</v>
      </c>
      <c r="D224" t="s">
        <v>143</v>
      </c>
      <c r="E224" t="s">
        <v>143</v>
      </c>
      <c r="F224" t="s">
        <v>144</v>
      </c>
      <c r="G224" s="2">
        <v>65.025672912597656</v>
      </c>
      <c r="H224" s="2">
        <v>97.578399658203125</v>
      </c>
      <c r="I224" s="2">
        <v>55.905410766601563</v>
      </c>
      <c r="J224" s="15">
        <v>41583.92459490741</v>
      </c>
      <c r="K224" s="2">
        <v>72.811927795410156</v>
      </c>
      <c r="L224" s="15">
        <v>41583.928749999999</v>
      </c>
      <c r="M224" s="2">
        <v>87.133285522460938</v>
      </c>
      <c r="N224" s="15">
        <v>41583.932071759256</v>
      </c>
      <c r="O224" s="17">
        <v>1179</v>
      </c>
      <c r="P224" s="11">
        <v>1137.6693115234375</v>
      </c>
      <c r="Q224" s="17">
        <v>0</v>
      </c>
      <c r="R224" s="11">
        <v>0</v>
      </c>
      <c r="S224" s="17">
        <v>0</v>
      </c>
      <c r="T224" s="11">
        <v>0</v>
      </c>
      <c r="U224" s="17">
        <v>0</v>
      </c>
      <c r="V224" s="11">
        <v>0</v>
      </c>
      <c r="W224" s="17">
        <v>0</v>
      </c>
      <c r="X224" s="11">
        <v>0</v>
      </c>
      <c r="Y224" s="11">
        <v>-99.94000244140625</v>
      </c>
      <c r="Z224" s="11">
        <v>-99.94000244140625</v>
      </c>
      <c r="AA224" s="11">
        <v>-99.94000244140625</v>
      </c>
      <c r="AB224" s="11">
        <v>-99.94000244140625</v>
      </c>
      <c r="AC224" s="11">
        <v>67.800003051757813</v>
      </c>
      <c r="AD224" s="11">
        <v>60.900001525878906</v>
      </c>
      <c r="AE224" s="11">
        <v>-99.94000244140625</v>
      </c>
      <c r="AF224" s="11">
        <v>64.234619140625</v>
      </c>
      <c r="AG224" s="11">
        <v>65.025672912597656</v>
      </c>
      <c r="AH224" s="11">
        <v>-0.79105377197265625</v>
      </c>
      <c r="AI224" s="11">
        <v>70.039962768554687</v>
      </c>
      <c r="AJ224" s="11">
        <v>65.025672912597656</v>
      </c>
      <c r="AK224" s="11">
        <v>5.0142898559570312</v>
      </c>
      <c r="AL224" s="17">
        <v>0</v>
      </c>
      <c r="AM224" s="11">
        <v>0</v>
      </c>
      <c r="AN224" s="11"/>
    </row>
    <row r="225" spans="1:40" x14ac:dyDescent="0.25">
      <c r="A225" s="13">
        <v>224</v>
      </c>
      <c r="B225" s="14">
        <v>41583.9375</v>
      </c>
      <c r="C225" s="15">
        <v>41583.9375</v>
      </c>
      <c r="D225" t="s">
        <v>143</v>
      </c>
      <c r="E225" t="s">
        <v>143</v>
      </c>
      <c r="F225" t="s">
        <v>144</v>
      </c>
      <c r="G225" s="2">
        <v>65.161857604980469</v>
      </c>
      <c r="H225" s="2">
        <v>97.714584350585938</v>
      </c>
      <c r="I225" s="2">
        <v>53.707035064697266</v>
      </c>
      <c r="J225" s="15">
        <v>41583.958287037036</v>
      </c>
      <c r="K225" s="2">
        <v>73.100143432617188</v>
      </c>
      <c r="L225" s="15">
        <v>41583.951168981483</v>
      </c>
      <c r="M225" s="2">
        <v>88.244102478027344</v>
      </c>
      <c r="N225" s="15">
        <v>41583.952094907407</v>
      </c>
      <c r="O225" s="17">
        <v>1226</v>
      </c>
      <c r="P225" s="11">
        <v>1126.572021484375</v>
      </c>
      <c r="Q225" s="17">
        <v>0</v>
      </c>
      <c r="R225" s="11">
        <v>0</v>
      </c>
      <c r="S225" s="17">
        <v>0</v>
      </c>
      <c r="T225" s="11">
        <v>0</v>
      </c>
      <c r="U225" s="17">
        <v>0</v>
      </c>
      <c r="V225" s="11">
        <v>0</v>
      </c>
      <c r="W225" s="17">
        <v>0</v>
      </c>
      <c r="X225" s="11">
        <v>0</v>
      </c>
      <c r="Y225" s="11">
        <v>-99.94000244140625</v>
      </c>
      <c r="Z225" s="11">
        <v>-99.94000244140625</v>
      </c>
      <c r="AA225" s="11">
        <v>-99.94000244140625</v>
      </c>
      <c r="AB225" s="11">
        <v>-99.94000244140625</v>
      </c>
      <c r="AC225" s="11">
        <v>68.099998474121094</v>
      </c>
      <c r="AD225" s="11">
        <v>60.600002288818359</v>
      </c>
      <c r="AE225" s="11">
        <v>-99.94000244140625</v>
      </c>
      <c r="AF225" s="11">
        <v>64.451072692871094</v>
      </c>
      <c r="AG225" s="11">
        <v>65.161857604980469</v>
      </c>
      <c r="AH225" s="11">
        <v>-0.710784912109375</v>
      </c>
      <c r="AI225" s="11">
        <v>70.451805114746094</v>
      </c>
      <c r="AJ225" s="11">
        <v>65.161857604980469</v>
      </c>
      <c r="AK225" s="11">
        <v>5.289947509765625</v>
      </c>
      <c r="AL225" s="17">
        <v>0</v>
      </c>
      <c r="AM225" s="11">
        <v>0</v>
      </c>
      <c r="AN225" s="11"/>
    </row>
    <row r="226" spans="1:40" x14ac:dyDescent="0.25">
      <c r="A226" s="13">
        <v>225</v>
      </c>
      <c r="B226" s="14">
        <v>41583.958333333336</v>
      </c>
      <c r="C226" s="15">
        <v>41583.958333333336</v>
      </c>
      <c r="D226" t="s">
        <v>143</v>
      </c>
      <c r="E226" t="s">
        <v>143</v>
      </c>
      <c r="F226" t="s">
        <v>144</v>
      </c>
      <c r="G226" s="2">
        <v>62.741256713867188</v>
      </c>
      <c r="H226" s="2">
        <v>95.293975830078125</v>
      </c>
      <c r="I226" s="2">
        <v>52.300804138183594</v>
      </c>
      <c r="J226" s="15">
        <v>41583.978460648148</v>
      </c>
      <c r="K226" s="2">
        <v>71.946762084960938</v>
      </c>
      <c r="L226" s="15">
        <v>41583.972256944442</v>
      </c>
      <c r="M226" s="2">
        <v>87.271598815917969</v>
      </c>
      <c r="N226" s="15">
        <v>41583.975115740737</v>
      </c>
      <c r="O226" s="17">
        <v>884</v>
      </c>
      <c r="P226" s="11">
        <v>498.32119750976563</v>
      </c>
      <c r="Q226" s="17">
        <v>0</v>
      </c>
      <c r="R226" s="11">
        <v>0</v>
      </c>
      <c r="S226" s="17">
        <v>0</v>
      </c>
      <c r="T226" s="11">
        <v>0</v>
      </c>
      <c r="U226" s="17">
        <v>0</v>
      </c>
      <c r="V226" s="11">
        <v>0</v>
      </c>
      <c r="W226" s="17">
        <v>0</v>
      </c>
      <c r="X226" s="11">
        <v>0</v>
      </c>
      <c r="Y226" s="11">
        <v>-99.94000244140625</v>
      </c>
      <c r="Z226" s="11">
        <v>-99.94000244140625</v>
      </c>
      <c r="AA226" s="11">
        <v>-99.94000244140625</v>
      </c>
      <c r="AB226" s="11">
        <v>-99.94000244140625</v>
      </c>
      <c r="AC226" s="11">
        <v>65.900001525878906</v>
      </c>
      <c r="AD226" s="11">
        <v>57.900001525878906</v>
      </c>
      <c r="AE226" s="11">
        <v>-99.94000244140625</v>
      </c>
      <c r="AF226" s="11">
        <v>62.204139709472656</v>
      </c>
      <c r="AG226" s="11">
        <v>62.741256713867188</v>
      </c>
      <c r="AH226" s="11">
        <v>-0.53711700439453125</v>
      </c>
      <c r="AI226" s="11">
        <v>67.807792663574219</v>
      </c>
      <c r="AJ226" s="11">
        <v>62.741256713867188</v>
      </c>
      <c r="AK226" s="11">
        <v>5.0665359497070313</v>
      </c>
      <c r="AL226" s="17">
        <v>0</v>
      </c>
      <c r="AM226" s="11">
        <v>0</v>
      </c>
      <c r="AN226" s="11"/>
    </row>
    <row r="227" spans="1:40" x14ac:dyDescent="0.25">
      <c r="A227" s="13">
        <v>226</v>
      </c>
      <c r="B227" s="14">
        <v>41583.979166666664</v>
      </c>
      <c r="C227" s="15">
        <v>41583.979166666664</v>
      </c>
      <c r="D227" t="s">
        <v>143</v>
      </c>
      <c r="E227" t="s">
        <v>143</v>
      </c>
      <c r="F227" t="s">
        <v>144</v>
      </c>
      <c r="G227" s="2">
        <v>62.060630798339844</v>
      </c>
      <c r="H227" s="2">
        <v>94.613357543945313</v>
      </c>
      <c r="I227" s="2">
        <v>50.557518005371094</v>
      </c>
      <c r="J227" s="15">
        <v>41583.984930555554</v>
      </c>
      <c r="K227" s="2">
        <v>72.381118774414062</v>
      </c>
      <c r="L227" s="15">
        <v>41583.986527777779</v>
      </c>
      <c r="M227" s="2">
        <v>87.325149536132813</v>
      </c>
      <c r="N227" s="15">
        <v>41583.980706018519</v>
      </c>
      <c r="O227" s="17">
        <v>762</v>
      </c>
      <c r="P227" s="11">
        <v>402.6153564453125</v>
      </c>
      <c r="Q227" s="17">
        <v>0</v>
      </c>
      <c r="R227" s="11">
        <v>0</v>
      </c>
      <c r="S227" s="17">
        <v>0</v>
      </c>
      <c r="T227" s="11">
        <v>0</v>
      </c>
      <c r="U227" s="17">
        <v>0</v>
      </c>
      <c r="V227" s="11">
        <v>0</v>
      </c>
      <c r="W227" s="17">
        <v>0</v>
      </c>
      <c r="X227" s="11">
        <v>0</v>
      </c>
      <c r="Y227" s="11">
        <v>-99.94000244140625</v>
      </c>
      <c r="Z227" s="11">
        <v>-99.94000244140625</v>
      </c>
      <c r="AA227" s="11">
        <v>-99.94000244140625</v>
      </c>
      <c r="AB227" s="11">
        <v>-99.94000244140625</v>
      </c>
      <c r="AC227" s="11">
        <v>65.5</v>
      </c>
      <c r="AD227" s="11">
        <v>56</v>
      </c>
      <c r="AE227" s="11">
        <v>-99.94000244140625</v>
      </c>
      <c r="AF227" s="11">
        <v>61.566814422607422</v>
      </c>
      <c r="AG227" s="11">
        <v>62.060630798339844</v>
      </c>
      <c r="AH227" s="11">
        <v>-0.49381637573242188</v>
      </c>
      <c r="AI227" s="11">
        <v>67.501731872558594</v>
      </c>
      <c r="AJ227" s="11">
        <v>62.060630798339844</v>
      </c>
      <c r="AK227" s="11">
        <v>5.44110107421875</v>
      </c>
      <c r="AL227" s="17">
        <v>0</v>
      </c>
      <c r="AM227" s="11">
        <v>0</v>
      </c>
      <c r="AN227" s="11"/>
    </row>
    <row r="228" spans="1:40" x14ac:dyDescent="0.25">
      <c r="A228" s="13">
        <v>227</v>
      </c>
      <c r="B228" s="14">
        <v>41584</v>
      </c>
      <c r="C228" s="15">
        <v>41584</v>
      </c>
      <c r="D228" t="s">
        <v>143</v>
      </c>
      <c r="E228" t="s">
        <v>143</v>
      </c>
      <c r="F228" t="s">
        <v>144</v>
      </c>
      <c r="G228" s="2">
        <v>59.515975952148437</v>
      </c>
      <c r="H228" s="2">
        <v>92.068695068359375</v>
      </c>
      <c r="I228" s="2">
        <v>48.911930084228516</v>
      </c>
      <c r="J228" s="15">
        <v>41584.02039351852</v>
      </c>
      <c r="K228" s="2">
        <v>75.750244140625</v>
      </c>
      <c r="L228" s="15">
        <v>41584.009618055556</v>
      </c>
      <c r="M228" s="2">
        <v>96.212715148925781</v>
      </c>
      <c r="N228" s="15">
        <v>41584.009618055556</v>
      </c>
      <c r="O228" s="17">
        <v>297</v>
      </c>
      <c r="P228" s="11">
        <v>138.99928283691406</v>
      </c>
      <c r="Q228" s="17">
        <v>0</v>
      </c>
      <c r="R228" s="11">
        <v>0</v>
      </c>
      <c r="S228" s="17">
        <v>0</v>
      </c>
      <c r="T228" s="11">
        <v>0</v>
      </c>
      <c r="U228" s="17">
        <v>0</v>
      </c>
      <c r="V228" s="11">
        <v>0</v>
      </c>
      <c r="W228" s="17">
        <v>0</v>
      </c>
      <c r="X228" s="11">
        <v>0</v>
      </c>
      <c r="Y228" s="11">
        <v>-99.94000244140625</v>
      </c>
      <c r="Z228" s="11">
        <v>-99.94000244140625</v>
      </c>
      <c r="AA228" s="11">
        <v>-99.94000244140625</v>
      </c>
      <c r="AB228" s="11">
        <v>-99.94000244140625</v>
      </c>
      <c r="AC228" s="11">
        <v>62.799999237060547</v>
      </c>
      <c r="AD228" s="11">
        <v>52.600002288818359</v>
      </c>
      <c r="AE228" s="11">
        <v>-99.94000244140625</v>
      </c>
      <c r="AF228" s="11">
        <v>59.347663879394531</v>
      </c>
      <c r="AG228" s="11">
        <v>59.515975952148437</v>
      </c>
      <c r="AH228" s="11">
        <v>-0.16831207275390625</v>
      </c>
      <c r="AI228" s="11">
        <v>65.558700561523438</v>
      </c>
      <c r="AJ228" s="11">
        <v>59.515975952148437</v>
      </c>
      <c r="AK228" s="11">
        <v>6.042724609375</v>
      </c>
      <c r="AL228" s="17">
        <v>0</v>
      </c>
      <c r="AM228" s="11">
        <v>0</v>
      </c>
      <c r="AN228" s="11"/>
    </row>
    <row r="229" spans="1:40" x14ac:dyDescent="0.25">
      <c r="A229" s="13">
        <v>228</v>
      </c>
      <c r="B229" s="14">
        <v>41584.020833333336</v>
      </c>
      <c r="C229" s="15">
        <v>41584.020833333336</v>
      </c>
      <c r="D229" t="s">
        <v>143</v>
      </c>
      <c r="E229" t="s">
        <v>143</v>
      </c>
      <c r="F229" t="s">
        <v>144</v>
      </c>
      <c r="G229" s="2">
        <v>58.685993194580078</v>
      </c>
      <c r="H229" s="2">
        <v>91.238716125488281</v>
      </c>
      <c r="I229" s="2">
        <v>48.251113891601563</v>
      </c>
      <c r="J229" s="15">
        <v>41584.035243055558</v>
      </c>
      <c r="K229" s="2">
        <v>71.685218811035156</v>
      </c>
      <c r="L229" s="15">
        <v>41584.041226851848</v>
      </c>
      <c r="M229" s="2">
        <v>82.941383361816406</v>
      </c>
      <c r="N229" s="15">
        <v>41584.034594907411</v>
      </c>
      <c r="O229" s="17">
        <v>276</v>
      </c>
      <c r="P229" s="11">
        <v>113.49884033203125</v>
      </c>
      <c r="Q229" s="17">
        <v>0</v>
      </c>
      <c r="R229" s="11">
        <v>0</v>
      </c>
      <c r="S229" s="17">
        <v>0</v>
      </c>
      <c r="T229" s="11">
        <v>0</v>
      </c>
      <c r="U229" s="17">
        <v>0</v>
      </c>
      <c r="V229" s="11">
        <v>0</v>
      </c>
      <c r="W229" s="17">
        <v>0</v>
      </c>
      <c r="X229" s="11">
        <v>0</v>
      </c>
      <c r="Y229" s="11">
        <v>-99.94000244140625</v>
      </c>
      <c r="Z229" s="11">
        <v>-99.94000244140625</v>
      </c>
      <c r="AA229" s="11">
        <v>-99.94000244140625</v>
      </c>
      <c r="AB229" s="11">
        <v>-99.94000244140625</v>
      </c>
      <c r="AC229" s="11">
        <v>61.799999237060547</v>
      </c>
      <c r="AD229" s="11">
        <v>51.5</v>
      </c>
      <c r="AE229" s="11">
        <v>-99.94000244140625</v>
      </c>
      <c r="AF229" s="11">
        <v>58.586406707763672</v>
      </c>
      <c r="AG229" s="11">
        <v>58.685993194580078</v>
      </c>
      <c r="AH229" s="11">
        <v>-9.958648681640625E-2</v>
      </c>
      <c r="AI229" s="11">
        <v>64.731040954589844</v>
      </c>
      <c r="AJ229" s="11">
        <v>58.685993194580078</v>
      </c>
      <c r="AK229" s="11">
        <v>6.0450477600097656</v>
      </c>
      <c r="AL229" s="17">
        <v>0</v>
      </c>
      <c r="AM229" s="11">
        <v>0</v>
      </c>
      <c r="AN229" s="11"/>
    </row>
    <row r="230" spans="1:40" x14ac:dyDescent="0.25">
      <c r="A230" s="13">
        <v>229</v>
      </c>
      <c r="B230" s="14">
        <v>41584.041666666664</v>
      </c>
      <c r="C230" s="15">
        <v>41584.041666666664</v>
      </c>
      <c r="D230" t="s">
        <v>143</v>
      </c>
      <c r="E230" t="s">
        <v>143</v>
      </c>
      <c r="F230" t="s">
        <v>144</v>
      </c>
      <c r="G230" s="2">
        <v>59.004695892333984</v>
      </c>
      <c r="H230" s="2">
        <v>91.557418823242187</v>
      </c>
      <c r="I230" s="2">
        <v>47.00213623046875</v>
      </c>
      <c r="J230" s="15">
        <v>41584.056898148148</v>
      </c>
      <c r="K230" s="2">
        <v>71.300384521484375</v>
      </c>
      <c r="L230" s="15">
        <v>41584.062083333331</v>
      </c>
      <c r="M230" s="2">
        <v>85.001762390136719</v>
      </c>
      <c r="N230" s="15">
        <v>41584.062071759261</v>
      </c>
      <c r="O230" s="17">
        <v>320</v>
      </c>
      <c r="P230" s="11">
        <v>127.49862670898438</v>
      </c>
      <c r="Q230" s="17">
        <v>0</v>
      </c>
      <c r="R230" s="11">
        <v>0</v>
      </c>
      <c r="S230" s="17">
        <v>0</v>
      </c>
      <c r="T230" s="11">
        <v>0</v>
      </c>
      <c r="U230" s="17">
        <v>0</v>
      </c>
      <c r="V230" s="11">
        <v>0</v>
      </c>
      <c r="W230" s="17">
        <v>0</v>
      </c>
      <c r="X230" s="11">
        <v>0</v>
      </c>
      <c r="Y230" s="11">
        <v>-99.94000244140625</v>
      </c>
      <c r="Z230" s="11">
        <v>-99.94000244140625</v>
      </c>
      <c r="AA230" s="11">
        <v>-99.94000244140625</v>
      </c>
      <c r="AB230" s="11">
        <v>-99.94000244140625</v>
      </c>
      <c r="AC230" s="11">
        <v>62.200000762939453</v>
      </c>
      <c r="AD230" s="11">
        <v>52.100002288818359</v>
      </c>
      <c r="AE230" s="11">
        <v>-99.94000244140625</v>
      </c>
      <c r="AF230" s="11">
        <v>58.602203369140625</v>
      </c>
      <c r="AG230" s="11">
        <v>59.004695892333984</v>
      </c>
      <c r="AH230" s="11">
        <v>-0.40249252319335938</v>
      </c>
      <c r="AI230" s="11">
        <v>65.556198120117188</v>
      </c>
      <c r="AJ230" s="11">
        <v>59.004695892333984</v>
      </c>
      <c r="AK230" s="11">
        <v>6.5515022277832031</v>
      </c>
      <c r="AL230" s="17">
        <v>0</v>
      </c>
      <c r="AM230" s="11">
        <v>0</v>
      </c>
      <c r="AN230" s="11"/>
    </row>
    <row r="231" spans="1:40" x14ac:dyDescent="0.25">
      <c r="A231" s="13">
        <v>230</v>
      </c>
      <c r="B231" s="14">
        <v>41584.0625</v>
      </c>
      <c r="C231" s="15">
        <v>41584.0625</v>
      </c>
      <c r="D231" t="s">
        <v>143</v>
      </c>
      <c r="E231" t="s">
        <v>143</v>
      </c>
      <c r="F231" t="s">
        <v>144</v>
      </c>
      <c r="G231" s="2">
        <v>57.818092346191406</v>
      </c>
      <c r="H231" s="2">
        <v>90.370819091796875</v>
      </c>
      <c r="I231" s="2">
        <v>46.257347106933594</v>
      </c>
      <c r="J231" s="15">
        <v>41584.081388888888</v>
      </c>
      <c r="K231" s="2">
        <v>71.313079833984375</v>
      </c>
      <c r="L231" s="15">
        <v>41584.068865740737</v>
      </c>
      <c r="M231" s="2">
        <v>84.173446655273438</v>
      </c>
      <c r="N231" s="15">
        <v>41584.068888888891</v>
      </c>
      <c r="O231" s="17">
        <v>240</v>
      </c>
      <c r="P231" s="11">
        <v>93.299148559570313</v>
      </c>
      <c r="Q231" s="17">
        <v>0</v>
      </c>
      <c r="R231" s="11">
        <v>0</v>
      </c>
      <c r="S231" s="17">
        <v>0</v>
      </c>
      <c r="T231" s="11">
        <v>0</v>
      </c>
      <c r="U231" s="17">
        <v>0</v>
      </c>
      <c r="V231" s="11">
        <v>0</v>
      </c>
      <c r="W231" s="17">
        <v>0</v>
      </c>
      <c r="X231" s="11">
        <v>0</v>
      </c>
      <c r="Y231" s="11">
        <v>-99.94000244140625</v>
      </c>
      <c r="Z231" s="11">
        <v>-99.94000244140625</v>
      </c>
      <c r="AA231" s="11">
        <v>-99.94000244140625</v>
      </c>
      <c r="AB231" s="11">
        <v>-99.94000244140625</v>
      </c>
      <c r="AC231" s="11">
        <v>61.100002288818359</v>
      </c>
      <c r="AD231" s="11">
        <v>50.5</v>
      </c>
      <c r="AE231" s="11">
        <v>-99.94000244140625</v>
      </c>
      <c r="AF231" s="11">
        <v>57.968563079833984</v>
      </c>
      <c r="AG231" s="11">
        <v>57.818092346191406</v>
      </c>
      <c r="AH231" s="11">
        <v>0.15047073364257813</v>
      </c>
      <c r="AI231" s="11">
        <v>64.991561889648438</v>
      </c>
      <c r="AJ231" s="11">
        <v>57.818092346191406</v>
      </c>
      <c r="AK231" s="11">
        <v>7.1734695434570313</v>
      </c>
      <c r="AL231" s="17">
        <v>0</v>
      </c>
      <c r="AM231" s="11">
        <v>0</v>
      </c>
      <c r="AN231" s="11"/>
    </row>
    <row r="232" spans="1:40" x14ac:dyDescent="0.25">
      <c r="A232" s="13">
        <v>231</v>
      </c>
      <c r="B232" s="14">
        <v>41584.083333333336</v>
      </c>
      <c r="C232" s="15">
        <v>41584.083333333336</v>
      </c>
      <c r="D232" t="s">
        <v>143</v>
      </c>
      <c r="E232" t="s">
        <v>143</v>
      </c>
      <c r="F232" t="s">
        <v>144</v>
      </c>
      <c r="G232" s="2">
        <v>57.980495452880859</v>
      </c>
      <c r="H232" s="2">
        <v>90.533218383789063</v>
      </c>
      <c r="I232" s="2">
        <v>46.735687255859375</v>
      </c>
      <c r="J232" s="15">
        <v>41584.099027777775</v>
      </c>
      <c r="K232" s="2">
        <v>72.786331176757813</v>
      </c>
      <c r="L232" s="15">
        <v>41584.091597222221</v>
      </c>
      <c r="M232" s="2">
        <v>83.809394836425781</v>
      </c>
      <c r="N232" s="15">
        <v>41584.102048611108</v>
      </c>
      <c r="O232" s="17">
        <v>276</v>
      </c>
      <c r="P232" s="11">
        <v>113.69883728027344</v>
      </c>
      <c r="Q232" s="17">
        <v>0</v>
      </c>
      <c r="R232" s="11">
        <v>0</v>
      </c>
      <c r="S232" s="17">
        <v>0</v>
      </c>
      <c r="T232" s="11">
        <v>0</v>
      </c>
      <c r="U232" s="17">
        <v>0</v>
      </c>
      <c r="V232" s="11">
        <v>0</v>
      </c>
      <c r="W232" s="17">
        <v>0</v>
      </c>
      <c r="X232" s="11">
        <v>0</v>
      </c>
      <c r="Y232" s="11">
        <v>-99.94000244140625</v>
      </c>
      <c r="Z232" s="11">
        <v>-99.94000244140625</v>
      </c>
      <c r="AA232" s="11">
        <v>-99.94000244140625</v>
      </c>
      <c r="AB232" s="11">
        <v>-99.94000244140625</v>
      </c>
      <c r="AC232" s="11">
        <v>60.400001525878906</v>
      </c>
      <c r="AD232" s="11">
        <v>50.900001525878906</v>
      </c>
      <c r="AE232" s="11">
        <v>-99.94000244140625</v>
      </c>
      <c r="AF232" s="11">
        <v>57.698833465576172</v>
      </c>
      <c r="AG232" s="11">
        <v>57.980495452880859</v>
      </c>
      <c r="AH232" s="11">
        <v>-0.2816619873046875</v>
      </c>
      <c r="AI232" s="11">
        <v>66.259269714355469</v>
      </c>
      <c r="AJ232" s="11">
        <v>57.980495452880859</v>
      </c>
      <c r="AK232" s="11">
        <v>8.2787742614746094</v>
      </c>
      <c r="AL232" s="17">
        <v>0</v>
      </c>
      <c r="AM232" s="11">
        <v>0</v>
      </c>
      <c r="AN232" s="11"/>
    </row>
    <row r="233" spans="1:40" x14ac:dyDescent="0.25">
      <c r="A233" s="13">
        <v>232</v>
      </c>
      <c r="B233" s="14">
        <v>41584.104166666664</v>
      </c>
      <c r="C233" s="15">
        <v>41584.104166666664</v>
      </c>
      <c r="D233" t="s">
        <v>143</v>
      </c>
      <c r="E233" t="s">
        <v>143</v>
      </c>
      <c r="F233" t="s">
        <v>144</v>
      </c>
      <c r="G233" s="2">
        <v>55.594039916992188</v>
      </c>
      <c r="H233" s="2">
        <v>88.146759033203125</v>
      </c>
      <c r="I233" s="2">
        <v>44.719123840332031</v>
      </c>
      <c r="J233" s="15">
        <v>41584.124467592592</v>
      </c>
      <c r="K233" s="2">
        <v>70.866508483886719</v>
      </c>
      <c r="L233" s="15">
        <v>41584.110486111109</v>
      </c>
      <c r="M233" s="2">
        <v>84.730392456054688</v>
      </c>
      <c r="N233" s="15">
        <v>41584.110486111109</v>
      </c>
      <c r="O233" s="17">
        <v>156</v>
      </c>
      <c r="P233" s="11">
        <v>55.799720764160156</v>
      </c>
      <c r="Q233" s="17">
        <v>0</v>
      </c>
      <c r="R233" s="11">
        <v>0</v>
      </c>
      <c r="S233" s="17">
        <v>0</v>
      </c>
      <c r="T233" s="11">
        <v>0</v>
      </c>
      <c r="U233" s="17">
        <v>0</v>
      </c>
      <c r="V233" s="11">
        <v>0</v>
      </c>
      <c r="W233" s="17">
        <v>0</v>
      </c>
      <c r="X233" s="11">
        <v>0</v>
      </c>
      <c r="Y233" s="11">
        <v>-99.94000244140625</v>
      </c>
      <c r="Z233" s="11">
        <v>-99.94000244140625</v>
      </c>
      <c r="AA233" s="11">
        <v>-99.94000244140625</v>
      </c>
      <c r="AB233" s="11">
        <v>-99.94000244140625</v>
      </c>
      <c r="AC233" s="11">
        <v>57.900001525878906</v>
      </c>
      <c r="AD233" s="11">
        <v>48.5</v>
      </c>
      <c r="AE233" s="11">
        <v>-99.94000244140625</v>
      </c>
      <c r="AF233" s="11">
        <v>56.088871002197266</v>
      </c>
      <c r="AG233" s="11">
        <v>55.594039916992188</v>
      </c>
      <c r="AH233" s="11">
        <v>0.49483108520507813</v>
      </c>
      <c r="AI233" s="11">
        <v>62.822940826416016</v>
      </c>
      <c r="AJ233" s="11">
        <v>55.594039916992188</v>
      </c>
      <c r="AK233" s="11">
        <v>7.2289009094238281</v>
      </c>
      <c r="AL233" s="17">
        <v>0</v>
      </c>
      <c r="AM233" s="11">
        <v>0</v>
      </c>
      <c r="AN233" s="11"/>
    </row>
    <row r="234" spans="1:40" x14ac:dyDescent="0.25">
      <c r="A234" s="13">
        <v>233</v>
      </c>
      <c r="B234" s="14">
        <v>41584.125</v>
      </c>
      <c r="C234" s="15">
        <v>41584.125</v>
      </c>
      <c r="D234" t="s">
        <v>143</v>
      </c>
      <c r="E234" t="s">
        <v>143</v>
      </c>
      <c r="F234" t="s">
        <v>144</v>
      </c>
      <c r="G234" s="2">
        <v>53.961742401123047</v>
      </c>
      <c r="H234" s="2">
        <v>86.51446533203125</v>
      </c>
      <c r="I234" s="2">
        <v>43.541728973388672</v>
      </c>
      <c r="J234" s="15">
        <v>41584.141759259262</v>
      </c>
      <c r="K234" s="2">
        <v>69.379432678222656</v>
      </c>
      <c r="L234" s="15">
        <v>41584.127696759257</v>
      </c>
      <c r="M234" s="2">
        <v>85.679420471191406</v>
      </c>
      <c r="N234" s="15">
        <v>41584.145462962966</v>
      </c>
      <c r="O234" s="17">
        <v>132</v>
      </c>
      <c r="P234" s="11">
        <v>40.299957275390625</v>
      </c>
      <c r="Q234" s="17">
        <v>0</v>
      </c>
      <c r="R234" s="11">
        <v>0</v>
      </c>
      <c r="S234" s="17">
        <v>0</v>
      </c>
      <c r="T234" s="11">
        <v>0</v>
      </c>
      <c r="U234" s="17">
        <v>0</v>
      </c>
      <c r="V234" s="11">
        <v>0</v>
      </c>
      <c r="W234" s="17">
        <v>0</v>
      </c>
      <c r="X234" s="11">
        <v>0</v>
      </c>
      <c r="Y234" s="11">
        <v>-99.94000244140625</v>
      </c>
      <c r="Z234" s="11">
        <v>-99.94000244140625</v>
      </c>
      <c r="AA234" s="11">
        <v>-99.94000244140625</v>
      </c>
      <c r="AB234" s="11">
        <v>-99.94000244140625</v>
      </c>
      <c r="AC234" s="11">
        <v>56.600002288818359</v>
      </c>
      <c r="AD234" s="11">
        <v>45.900001525878906</v>
      </c>
      <c r="AE234" s="11">
        <v>-99.94000244140625</v>
      </c>
      <c r="AF234" s="11">
        <v>55.378433227539063</v>
      </c>
      <c r="AG234" s="11">
        <v>53.961742401123047</v>
      </c>
      <c r="AH234" s="11">
        <v>1.4166908264160156</v>
      </c>
      <c r="AI234" s="11">
        <v>62.571502685546875</v>
      </c>
      <c r="AJ234" s="11">
        <v>53.961742401123047</v>
      </c>
      <c r="AK234" s="11">
        <v>8.6097602844238281</v>
      </c>
      <c r="AL234" s="17">
        <v>0</v>
      </c>
      <c r="AM234" s="11">
        <v>0</v>
      </c>
      <c r="AN234" s="11"/>
    </row>
    <row r="235" spans="1:40" x14ac:dyDescent="0.25">
      <c r="A235" s="13">
        <v>234</v>
      </c>
      <c r="B235" s="14">
        <v>41584.145833333336</v>
      </c>
      <c r="C235" s="15">
        <v>41584.145833333336</v>
      </c>
      <c r="D235" t="s">
        <v>143</v>
      </c>
      <c r="E235" t="s">
        <v>143</v>
      </c>
      <c r="F235" t="s">
        <v>144</v>
      </c>
      <c r="G235" s="2">
        <v>52.547176361083984</v>
      </c>
      <c r="H235" s="2">
        <v>85.099899291992188</v>
      </c>
      <c r="I235" s="2">
        <v>42.966743469238281</v>
      </c>
      <c r="J235" s="15">
        <v>41584.146296296298</v>
      </c>
      <c r="K235" s="2">
        <v>70.517219543457031</v>
      </c>
      <c r="L235" s="15">
        <v>41584.166192129633</v>
      </c>
      <c r="M235" s="2">
        <v>84.955276489257813</v>
      </c>
      <c r="N235" s="15">
        <v>41584.162916666668</v>
      </c>
      <c r="O235" s="17">
        <v>64</v>
      </c>
      <c r="P235" s="11">
        <v>22.500049591064453</v>
      </c>
      <c r="Q235" s="17">
        <v>0</v>
      </c>
      <c r="R235" s="11">
        <v>0</v>
      </c>
      <c r="S235" s="17">
        <v>0</v>
      </c>
      <c r="T235" s="11">
        <v>0</v>
      </c>
      <c r="U235" s="17">
        <v>0</v>
      </c>
      <c r="V235" s="11">
        <v>0</v>
      </c>
      <c r="W235" s="17">
        <v>0</v>
      </c>
      <c r="X235" s="11">
        <v>0</v>
      </c>
      <c r="Y235" s="11">
        <v>-99.94000244140625</v>
      </c>
      <c r="Z235" s="11">
        <v>-99.94000244140625</v>
      </c>
      <c r="AA235" s="11">
        <v>-99.94000244140625</v>
      </c>
      <c r="AB235" s="11">
        <v>-99.94000244140625</v>
      </c>
      <c r="AC235" s="11">
        <v>54.600002288818359</v>
      </c>
      <c r="AD235" s="11">
        <v>45.900001525878906</v>
      </c>
      <c r="AE235" s="11">
        <v>-99.94000244140625</v>
      </c>
      <c r="AF235" s="11">
        <v>55.763336181640625</v>
      </c>
      <c r="AG235" s="11">
        <v>52.547176361083984</v>
      </c>
      <c r="AH235" s="11">
        <v>3.2161598205566406</v>
      </c>
      <c r="AI235" s="11">
        <v>60.377532958984375</v>
      </c>
      <c r="AJ235" s="11">
        <v>52.547176361083984</v>
      </c>
      <c r="AK235" s="11">
        <v>7.8303565979003906</v>
      </c>
      <c r="AL235" s="17">
        <v>0</v>
      </c>
      <c r="AM235" s="11">
        <v>0</v>
      </c>
      <c r="AN235" s="11"/>
    </row>
    <row r="236" spans="1:40" x14ac:dyDescent="0.25">
      <c r="A236" s="13">
        <v>235</v>
      </c>
      <c r="B236" s="14">
        <v>41584.166666666664</v>
      </c>
      <c r="C236" s="15">
        <v>41584.166666666664</v>
      </c>
      <c r="D236" t="s">
        <v>143</v>
      </c>
      <c r="E236" t="s">
        <v>143</v>
      </c>
      <c r="F236" t="s">
        <v>144</v>
      </c>
      <c r="G236" s="2">
        <v>53.467887878417969</v>
      </c>
      <c r="H236" s="2">
        <v>86.020614624023438</v>
      </c>
      <c r="I236" s="2">
        <v>44.263507843017578</v>
      </c>
      <c r="J236" s="15">
        <v>41584.168090277781</v>
      </c>
      <c r="K236" s="2">
        <v>70.7427978515625</v>
      </c>
      <c r="L236" s="15">
        <v>41584.167210648149</v>
      </c>
      <c r="M236" s="2">
        <v>83.625106811523438</v>
      </c>
      <c r="N236" s="15">
        <v>41584.167245370372</v>
      </c>
      <c r="O236" s="17">
        <v>65</v>
      </c>
      <c r="P236" s="11">
        <v>22.900051116943359</v>
      </c>
      <c r="Q236" s="17">
        <v>0</v>
      </c>
      <c r="R236" s="11">
        <v>0</v>
      </c>
      <c r="S236" s="17">
        <v>0</v>
      </c>
      <c r="T236" s="11">
        <v>0</v>
      </c>
      <c r="U236" s="17">
        <v>0</v>
      </c>
      <c r="V236" s="11">
        <v>0</v>
      </c>
      <c r="W236" s="17">
        <v>0</v>
      </c>
      <c r="X236" s="11">
        <v>0</v>
      </c>
      <c r="Y236" s="11">
        <v>-99.94000244140625</v>
      </c>
      <c r="Z236" s="11">
        <v>-99.94000244140625</v>
      </c>
      <c r="AA236" s="11">
        <v>-99.94000244140625</v>
      </c>
      <c r="AB236" s="11">
        <v>-99.94000244140625</v>
      </c>
      <c r="AC236" s="11">
        <v>55.400001525878906</v>
      </c>
      <c r="AD236" s="11">
        <v>47.600002288818359</v>
      </c>
      <c r="AE236" s="11">
        <v>-99.94000244140625</v>
      </c>
      <c r="AF236" s="11">
        <v>55.901287078857422</v>
      </c>
      <c r="AG236" s="11">
        <v>53.467887878417969</v>
      </c>
      <c r="AH236" s="11">
        <v>2.4333992004394531</v>
      </c>
      <c r="AI236" s="11">
        <v>60.617900848388672</v>
      </c>
      <c r="AJ236" s="11">
        <v>53.467887878417969</v>
      </c>
      <c r="AK236" s="11">
        <v>7.1500129699707031</v>
      </c>
      <c r="AL236" s="17">
        <v>0</v>
      </c>
      <c r="AM236" s="11">
        <v>0</v>
      </c>
      <c r="AN236" s="11"/>
    </row>
    <row r="237" spans="1:40" x14ac:dyDescent="0.25">
      <c r="A237" s="13">
        <v>236</v>
      </c>
      <c r="B237" s="14">
        <v>41584.1875</v>
      </c>
      <c r="C237" s="15">
        <v>41584.1875</v>
      </c>
      <c r="D237" t="s">
        <v>143</v>
      </c>
      <c r="E237" t="s">
        <v>143</v>
      </c>
      <c r="F237" t="s">
        <v>144</v>
      </c>
      <c r="G237" s="2">
        <v>56.871696472167969</v>
      </c>
      <c r="H237" s="2">
        <v>89.424423217773437</v>
      </c>
      <c r="I237" s="2">
        <v>47.633296966552734</v>
      </c>
      <c r="J237" s="15">
        <v>41584.193472222221</v>
      </c>
      <c r="K237" s="2">
        <v>69.995658874511719</v>
      </c>
      <c r="L237" s="15">
        <v>41584.208240740743</v>
      </c>
      <c r="M237" s="2">
        <v>86.380722045898438</v>
      </c>
      <c r="N237" s="15">
        <v>41584.20752314815</v>
      </c>
      <c r="O237" s="17">
        <v>168</v>
      </c>
      <c r="P237" s="11">
        <v>56.099716186523437</v>
      </c>
      <c r="Q237" s="17">
        <v>0</v>
      </c>
      <c r="R237" s="11">
        <v>0</v>
      </c>
      <c r="S237" s="17">
        <v>0</v>
      </c>
      <c r="T237" s="11">
        <v>0</v>
      </c>
      <c r="U237" s="17">
        <v>0</v>
      </c>
      <c r="V237" s="11">
        <v>0</v>
      </c>
      <c r="W237" s="17">
        <v>0</v>
      </c>
      <c r="X237" s="11">
        <v>0</v>
      </c>
      <c r="Y237" s="11">
        <v>-99.94000244140625</v>
      </c>
      <c r="Z237" s="11">
        <v>-99.94000244140625</v>
      </c>
      <c r="AA237" s="11">
        <v>-99.94000244140625</v>
      </c>
      <c r="AB237" s="11">
        <v>-99.94000244140625</v>
      </c>
      <c r="AC237" s="11">
        <v>59.799999237060547</v>
      </c>
      <c r="AD237" s="11">
        <v>51</v>
      </c>
      <c r="AE237" s="11">
        <v>-99.94000244140625</v>
      </c>
      <c r="AF237" s="11">
        <v>58.746414184570313</v>
      </c>
      <c r="AG237" s="11">
        <v>56.871696472167969</v>
      </c>
      <c r="AH237" s="11">
        <v>1.8747177124023437</v>
      </c>
      <c r="AI237" s="11">
        <v>63.586677551269531</v>
      </c>
      <c r="AJ237" s="11">
        <v>56.871696472167969</v>
      </c>
      <c r="AK237" s="11">
        <v>6.7149810791015625</v>
      </c>
      <c r="AL237" s="17">
        <v>0</v>
      </c>
      <c r="AM237" s="11">
        <v>0</v>
      </c>
      <c r="AN237" s="11"/>
    </row>
    <row r="238" spans="1:40" x14ac:dyDescent="0.25">
      <c r="A238" s="13">
        <v>237</v>
      </c>
      <c r="B238" s="14">
        <v>41584.208333333336</v>
      </c>
      <c r="C238" s="15">
        <v>41584.208333333336</v>
      </c>
      <c r="D238" t="s">
        <v>143</v>
      </c>
      <c r="E238" t="s">
        <v>143</v>
      </c>
      <c r="F238" t="s">
        <v>144</v>
      </c>
      <c r="G238" s="2">
        <v>60.698982238769531</v>
      </c>
      <c r="H238" s="2">
        <v>93.251708984375</v>
      </c>
      <c r="I238" s="2">
        <v>47.905101776123047</v>
      </c>
      <c r="J238" s="15">
        <v>41584.20994212963</v>
      </c>
      <c r="K238" s="2">
        <v>75.226097106933594</v>
      </c>
      <c r="L238" s="15">
        <v>41584.228090277778</v>
      </c>
      <c r="M238" s="2">
        <v>88.842491149902344</v>
      </c>
      <c r="N238" s="15">
        <v>41584.226504629631</v>
      </c>
      <c r="O238" s="17">
        <v>631</v>
      </c>
      <c r="P238" s="11">
        <v>306.00946044921875</v>
      </c>
      <c r="Q238" s="17">
        <v>0</v>
      </c>
      <c r="R238" s="11">
        <v>0</v>
      </c>
      <c r="S238" s="17">
        <v>0</v>
      </c>
      <c r="T238" s="11">
        <v>0</v>
      </c>
      <c r="U238" s="17">
        <v>0</v>
      </c>
      <c r="V238" s="11">
        <v>0</v>
      </c>
      <c r="W238" s="17">
        <v>0</v>
      </c>
      <c r="X238" s="11">
        <v>0</v>
      </c>
      <c r="Y238" s="11">
        <v>-99.94000244140625</v>
      </c>
      <c r="Z238" s="11">
        <v>-99.94000244140625</v>
      </c>
      <c r="AA238" s="11">
        <v>-99.94000244140625</v>
      </c>
      <c r="AB238" s="11">
        <v>-99.94000244140625</v>
      </c>
      <c r="AC238" s="11">
        <v>64.900001525878906</v>
      </c>
      <c r="AD238" s="11">
        <v>51.799999237060547</v>
      </c>
      <c r="AE238" s="11">
        <v>-99.94000244140625</v>
      </c>
      <c r="AF238" s="11">
        <v>61.315380096435547</v>
      </c>
      <c r="AG238" s="11">
        <v>60.698982238769531</v>
      </c>
      <c r="AH238" s="11">
        <v>0.61639785766601563</v>
      </c>
      <c r="AI238" s="11">
        <v>68.458099365234375</v>
      </c>
      <c r="AJ238" s="11">
        <v>60.698982238769531</v>
      </c>
      <c r="AK238" s="11">
        <v>7.7591171264648437</v>
      </c>
      <c r="AL238" s="17">
        <v>0</v>
      </c>
      <c r="AM238" s="11">
        <v>0</v>
      </c>
      <c r="AN238" s="11"/>
    </row>
    <row r="239" spans="1:40" x14ac:dyDescent="0.25">
      <c r="A239" s="13">
        <v>238</v>
      </c>
      <c r="B239" s="14">
        <v>41584.229166666664</v>
      </c>
      <c r="C239" s="15">
        <v>41584.229166666664</v>
      </c>
      <c r="D239" t="s">
        <v>143</v>
      </c>
      <c r="E239" t="s">
        <v>143</v>
      </c>
      <c r="F239" t="s">
        <v>144</v>
      </c>
      <c r="G239" s="2">
        <v>57.853736877441406</v>
      </c>
      <c r="H239" s="2">
        <v>90.406463623046875</v>
      </c>
      <c r="I239" s="2">
        <v>48.000709533691406</v>
      </c>
      <c r="J239" s="15">
        <v>41584.239583333336</v>
      </c>
      <c r="K239" s="2">
        <v>73.568916320800781</v>
      </c>
      <c r="L239" s="15">
        <v>41584.229189814818</v>
      </c>
      <c r="M239" s="2">
        <v>89.516288757324219</v>
      </c>
      <c r="N239" s="15">
        <v>41584.229189814818</v>
      </c>
      <c r="O239" s="17">
        <v>213</v>
      </c>
      <c r="P239" s="11">
        <v>97.399085998535156</v>
      </c>
      <c r="Q239" s="17">
        <v>0</v>
      </c>
      <c r="R239" s="11">
        <v>0</v>
      </c>
      <c r="S239" s="17">
        <v>0</v>
      </c>
      <c r="T239" s="11">
        <v>0</v>
      </c>
      <c r="U239" s="17">
        <v>0</v>
      </c>
      <c r="V239" s="11">
        <v>0</v>
      </c>
      <c r="W239" s="17">
        <v>0</v>
      </c>
      <c r="X239" s="11">
        <v>0</v>
      </c>
      <c r="Y239" s="11">
        <v>-99.94000244140625</v>
      </c>
      <c r="Z239" s="11">
        <v>-99.94000244140625</v>
      </c>
      <c r="AA239" s="11">
        <v>-99.94000244140625</v>
      </c>
      <c r="AB239" s="11">
        <v>-99.94000244140625</v>
      </c>
      <c r="AC239" s="11">
        <v>60.100002288818359</v>
      </c>
      <c r="AD239" s="11">
        <v>51.5</v>
      </c>
      <c r="AE239" s="11">
        <v>-99.94000244140625</v>
      </c>
      <c r="AF239" s="11">
        <v>59.989444732666016</v>
      </c>
      <c r="AG239" s="11">
        <v>57.853736877441406</v>
      </c>
      <c r="AH239" s="11">
        <v>2.1357078552246094</v>
      </c>
      <c r="AI239" s="11">
        <v>65.381057739257812</v>
      </c>
      <c r="AJ239" s="11">
        <v>57.853736877441406</v>
      </c>
      <c r="AK239" s="11">
        <v>7.5273208618164062</v>
      </c>
      <c r="AL239" s="17">
        <v>0</v>
      </c>
      <c r="AM239" s="11">
        <v>0</v>
      </c>
      <c r="AN239" s="11"/>
    </row>
    <row r="240" spans="1:40" x14ac:dyDescent="0.25">
      <c r="A240" s="13">
        <v>239</v>
      </c>
      <c r="B240" s="14">
        <v>41584.25</v>
      </c>
      <c r="C240" s="15">
        <v>41584.25</v>
      </c>
      <c r="D240" t="s">
        <v>143</v>
      </c>
      <c r="E240" t="s">
        <v>143</v>
      </c>
      <c r="F240" t="s">
        <v>144</v>
      </c>
      <c r="G240" s="2">
        <v>55.067268371582031</v>
      </c>
      <c r="H240" s="2">
        <v>87.6199951171875</v>
      </c>
      <c r="I240" s="2">
        <v>49.393573760986328</v>
      </c>
      <c r="J240" s="15">
        <v>41584.260312500002</v>
      </c>
      <c r="K240" s="2">
        <v>77.924446105957031</v>
      </c>
      <c r="L240" s="15">
        <v>41584.265486111108</v>
      </c>
      <c r="M240" s="2">
        <v>92.976852416992188</v>
      </c>
      <c r="N240" s="15">
        <v>41584.265486111108</v>
      </c>
      <c r="O240" s="17">
        <v>30</v>
      </c>
      <c r="P240" s="11">
        <v>18.500034332275391</v>
      </c>
      <c r="Q240" s="17">
        <v>0</v>
      </c>
      <c r="R240" s="11">
        <v>0</v>
      </c>
      <c r="S240" s="17">
        <v>0</v>
      </c>
      <c r="T240" s="11">
        <v>0</v>
      </c>
      <c r="U240" s="17">
        <v>0</v>
      </c>
      <c r="V240" s="11">
        <v>0</v>
      </c>
      <c r="W240" s="17">
        <v>0</v>
      </c>
      <c r="X240" s="11">
        <v>0</v>
      </c>
      <c r="Y240" s="11">
        <v>-99.94000244140625</v>
      </c>
      <c r="Z240" s="11">
        <v>-99.94000244140625</v>
      </c>
      <c r="AA240" s="11">
        <v>-99.94000244140625</v>
      </c>
      <c r="AB240" s="11">
        <v>-99.94000244140625</v>
      </c>
      <c r="AC240" s="11">
        <v>57</v>
      </c>
      <c r="AD240" s="11">
        <v>51</v>
      </c>
      <c r="AE240" s="11">
        <v>-99.94000244140625</v>
      </c>
      <c r="AF240" s="11">
        <v>62.829647064208984</v>
      </c>
      <c r="AG240" s="11">
        <v>55.067268371582031</v>
      </c>
      <c r="AH240" s="11">
        <v>7.7623786926269531</v>
      </c>
      <c r="AI240" s="11">
        <v>60.495136260986328</v>
      </c>
      <c r="AJ240" s="11">
        <v>55.067268371582031</v>
      </c>
      <c r="AK240" s="11">
        <v>5.4278678894042969</v>
      </c>
      <c r="AL240" s="17">
        <v>0</v>
      </c>
      <c r="AM240" s="11">
        <v>0</v>
      </c>
      <c r="AN240" s="11"/>
    </row>
    <row r="241" spans="1:40" x14ac:dyDescent="0.25">
      <c r="A241" s="13">
        <v>240</v>
      </c>
      <c r="B241" s="14">
        <v>41584.270833333336</v>
      </c>
      <c r="C241" s="15">
        <v>41584.270833333336</v>
      </c>
      <c r="D241" t="s">
        <v>143</v>
      </c>
      <c r="E241" t="s">
        <v>143</v>
      </c>
      <c r="F241" t="s">
        <v>144</v>
      </c>
      <c r="G241" s="2">
        <v>53.6890869140625</v>
      </c>
      <c r="H241" s="2">
        <v>86.241806030273438</v>
      </c>
      <c r="I241" s="2">
        <v>47.978214263916016</v>
      </c>
      <c r="J241" s="15">
        <v>41584.287233796298</v>
      </c>
      <c r="K241" s="2">
        <v>77.651397705078125</v>
      </c>
      <c r="L241" s="15">
        <v>41584.285891203705</v>
      </c>
      <c r="M241" s="2">
        <v>93.583091735839844</v>
      </c>
      <c r="N241" s="15">
        <v>41584.285891203705</v>
      </c>
      <c r="O241" s="17">
        <v>29</v>
      </c>
      <c r="P241" s="11">
        <v>14.400018692016602</v>
      </c>
      <c r="Q241" s="17">
        <v>0</v>
      </c>
      <c r="R241" s="11">
        <v>0</v>
      </c>
      <c r="S241" s="17">
        <v>0</v>
      </c>
      <c r="T241" s="11">
        <v>0</v>
      </c>
      <c r="U241" s="17">
        <v>0</v>
      </c>
      <c r="V241" s="11">
        <v>0</v>
      </c>
      <c r="W241" s="17">
        <v>0</v>
      </c>
      <c r="X241" s="11">
        <v>0</v>
      </c>
      <c r="Y241" s="11">
        <v>-99.94000244140625</v>
      </c>
      <c r="Z241" s="11">
        <v>-99.94000244140625</v>
      </c>
      <c r="AA241" s="11">
        <v>-99.94000244140625</v>
      </c>
      <c r="AB241" s="11">
        <v>-99.94000244140625</v>
      </c>
      <c r="AC241" s="11">
        <v>55</v>
      </c>
      <c r="AD241" s="11">
        <v>49.799999237060547</v>
      </c>
      <c r="AE241" s="11">
        <v>-99.94000244140625</v>
      </c>
      <c r="AF241" s="11">
        <v>61.620418548583984</v>
      </c>
      <c r="AG241" s="11">
        <v>53.6890869140625</v>
      </c>
      <c r="AH241" s="11">
        <v>7.9313316345214844</v>
      </c>
      <c r="AI241" s="11">
        <v>58.689071655273438</v>
      </c>
      <c r="AJ241" s="11">
        <v>53.6890869140625</v>
      </c>
      <c r="AK241" s="11">
        <v>4.9999847412109375</v>
      </c>
      <c r="AL241" s="17">
        <v>0</v>
      </c>
      <c r="AM241" s="11">
        <v>0</v>
      </c>
      <c r="AN241" s="11"/>
    </row>
    <row r="242" spans="1:40" x14ac:dyDescent="0.25">
      <c r="A242" s="13">
        <v>241</v>
      </c>
      <c r="B242" s="14">
        <v>41584.291666666664</v>
      </c>
      <c r="C242" s="15">
        <v>41584.291666666664</v>
      </c>
      <c r="D242" t="s">
        <v>143</v>
      </c>
      <c r="E242" t="s">
        <v>143</v>
      </c>
      <c r="F242" t="s">
        <v>144</v>
      </c>
      <c r="G242" s="2">
        <v>55.143272399902344</v>
      </c>
      <c r="H242" s="2">
        <v>87.695999145507813</v>
      </c>
      <c r="I242" s="2">
        <v>44.674919128417969</v>
      </c>
      <c r="J242" s="15">
        <v>41584.304363425923</v>
      </c>
      <c r="K242" s="2">
        <v>76.457817077636719</v>
      </c>
      <c r="L242" s="15">
        <v>41584.305694444447</v>
      </c>
      <c r="M242" s="2">
        <v>91.329315185546875</v>
      </c>
      <c r="N242" s="15">
        <v>41584.298842592594</v>
      </c>
      <c r="O242" s="17">
        <v>54</v>
      </c>
      <c r="P242" s="11">
        <v>33.200065612792969</v>
      </c>
      <c r="Q242" s="17">
        <v>0</v>
      </c>
      <c r="R242" s="11">
        <v>0</v>
      </c>
      <c r="S242" s="17">
        <v>0</v>
      </c>
      <c r="T242" s="11">
        <v>0</v>
      </c>
      <c r="U242" s="17">
        <v>0</v>
      </c>
      <c r="V242" s="11">
        <v>0</v>
      </c>
      <c r="W242" s="17">
        <v>0</v>
      </c>
      <c r="X242" s="11">
        <v>0</v>
      </c>
      <c r="Y242" s="11">
        <v>-99.94000244140625</v>
      </c>
      <c r="Z242" s="11">
        <v>-99.94000244140625</v>
      </c>
      <c r="AA242" s="11">
        <v>-99.94000244140625</v>
      </c>
      <c r="AB242" s="11">
        <v>-99.94000244140625</v>
      </c>
      <c r="AC242" s="11">
        <v>57.700000762939453</v>
      </c>
      <c r="AD242" s="11">
        <v>48.5</v>
      </c>
      <c r="AE242" s="11">
        <v>-99.94000244140625</v>
      </c>
      <c r="AF242" s="11">
        <v>62.766117095947266</v>
      </c>
      <c r="AG242" s="11">
        <v>55.143272399902344</v>
      </c>
      <c r="AH242" s="11">
        <v>7.6228446960449219</v>
      </c>
      <c r="AI242" s="11">
        <v>61.237094879150391</v>
      </c>
      <c r="AJ242" s="11">
        <v>55.143272399902344</v>
      </c>
      <c r="AK242" s="11">
        <v>6.0938224792480469</v>
      </c>
      <c r="AL242" s="17">
        <v>0</v>
      </c>
      <c r="AM242" s="11">
        <v>0</v>
      </c>
      <c r="AN242" s="11"/>
    </row>
    <row r="243" spans="1:40" x14ac:dyDescent="0.25">
      <c r="A243" s="13">
        <v>242</v>
      </c>
      <c r="B243" s="14">
        <v>41584.3125</v>
      </c>
      <c r="C243" s="15">
        <v>41584.3125</v>
      </c>
      <c r="D243" t="s">
        <v>143</v>
      </c>
      <c r="E243" t="s">
        <v>143</v>
      </c>
      <c r="F243" t="s">
        <v>144</v>
      </c>
      <c r="G243" s="2">
        <v>54.71502685546875</v>
      </c>
      <c r="H243" s="2">
        <v>87.267745971679688</v>
      </c>
      <c r="I243" s="2">
        <v>45.307186126708984</v>
      </c>
      <c r="J243" s="15">
        <v>41584.317465277774</v>
      </c>
      <c r="K243" s="2">
        <v>81.813018798828125</v>
      </c>
      <c r="L243" s="15">
        <v>41584.315891203703</v>
      </c>
      <c r="M243" s="2">
        <v>95.610542297363281</v>
      </c>
      <c r="N243" s="15">
        <v>41584.315891203703</v>
      </c>
      <c r="O243" s="17">
        <v>16</v>
      </c>
      <c r="P243" s="11">
        <v>15.9000244140625</v>
      </c>
      <c r="Q243" s="17">
        <v>0</v>
      </c>
      <c r="R243" s="11">
        <v>0</v>
      </c>
      <c r="S243" s="17">
        <v>0</v>
      </c>
      <c r="T243" s="11">
        <v>0</v>
      </c>
      <c r="U243" s="17">
        <v>0</v>
      </c>
      <c r="V243" s="11">
        <v>0</v>
      </c>
      <c r="W243" s="17">
        <v>0</v>
      </c>
      <c r="X243" s="11">
        <v>0</v>
      </c>
      <c r="Y243" s="11">
        <v>-99.94000244140625</v>
      </c>
      <c r="Z243" s="11">
        <v>-99.94000244140625</v>
      </c>
      <c r="AA243" s="11">
        <v>-99.94000244140625</v>
      </c>
      <c r="AB243" s="11">
        <v>-99.94000244140625</v>
      </c>
      <c r="AC243" s="11">
        <v>56.600002288818359</v>
      </c>
      <c r="AD243" s="11">
        <v>48.5</v>
      </c>
      <c r="AE243" s="11">
        <v>-99.94000244140625</v>
      </c>
      <c r="AF243" s="11">
        <v>62.557315826416016</v>
      </c>
      <c r="AG243" s="11">
        <v>54.71502685546875</v>
      </c>
      <c r="AH243" s="11">
        <v>7.8422889709472656</v>
      </c>
      <c r="AI243" s="11">
        <v>59.361717224121094</v>
      </c>
      <c r="AJ243" s="11">
        <v>54.71502685546875</v>
      </c>
      <c r="AK243" s="11">
        <v>4.6466903686523437</v>
      </c>
      <c r="AL243" s="17">
        <v>0</v>
      </c>
      <c r="AM243" s="11">
        <v>0</v>
      </c>
      <c r="AN243" s="11"/>
    </row>
    <row r="244" spans="1:40" x14ac:dyDescent="0.25">
      <c r="A244" s="13">
        <v>243</v>
      </c>
      <c r="B244" s="14">
        <v>41584.333333333336</v>
      </c>
      <c r="C244" s="15">
        <v>41584.333333333336</v>
      </c>
      <c r="D244" t="s">
        <v>143</v>
      </c>
      <c r="E244" t="s">
        <v>143</v>
      </c>
      <c r="F244" t="s">
        <v>144</v>
      </c>
      <c r="G244" s="2">
        <v>53.865531921386719</v>
      </c>
      <c r="H244" s="2">
        <v>86.418258666992188</v>
      </c>
      <c r="I244" s="2">
        <v>47.518234252929688</v>
      </c>
      <c r="J244" s="15">
        <v>41584.339143518519</v>
      </c>
      <c r="K244" s="2">
        <v>82.851791381835938</v>
      </c>
      <c r="L244" s="15">
        <v>41584.354143518518</v>
      </c>
      <c r="M244" s="2">
        <v>91.04937744140625</v>
      </c>
      <c r="N244" s="15">
        <v>41584.3516087963</v>
      </c>
      <c r="O244" s="17">
        <v>17</v>
      </c>
      <c r="P244" s="11">
        <v>7.799994945526123</v>
      </c>
      <c r="Q244" s="17">
        <v>0</v>
      </c>
      <c r="R244" s="11">
        <v>0</v>
      </c>
      <c r="S244" s="17">
        <v>0</v>
      </c>
      <c r="T244" s="11">
        <v>0</v>
      </c>
      <c r="U244" s="17">
        <v>0</v>
      </c>
      <c r="V244" s="11">
        <v>0</v>
      </c>
      <c r="W244" s="17">
        <v>0</v>
      </c>
      <c r="X244" s="11">
        <v>0</v>
      </c>
      <c r="Y244" s="11">
        <v>-99.94000244140625</v>
      </c>
      <c r="Z244" s="11">
        <v>-99.94000244140625</v>
      </c>
      <c r="AA244" s="11">
        <v>-99.94000244140625</v>
      </c>
      <c r="AB244" s="11">
        <v>-99.94000244140625</v>
      </c>
      <c r="AC244" s="11">
        <v>55.100002288818359</v>
      </c>
      <c r="AD244" s="11">
        <v>49.299999237060547</v>
      </c>
      <c r="AE244" s="11">
        <v>-99.94000244140625</v>
      </c>
      <c r="AF244" s="11">
        <v>61.368507385253906</v>
      </c>
      <c r="AG244" s="11">
        <v>53.865531921386719</v>
      </c>
      <c r="AH244" s="11">
        <v>7.5029754638671875</v>
      </c>
      <c r="AI244" s="11">
        <v>58.122882843017578</v>
      </c>
      <c r="AJ244" s="11">
        <v>53.865531921386719</v>
      </c>
      <c r="AK244" s="11">
        <v>4.2573509216308594</v>
      </c>
      <c r="AL244" s="17">
        <v>0</v>
      </c>
      <c r="AM244" s="11">
        <v>0</v>
      </c>
      <c r="AN244" s="11"/>
    </row>
    <row r="245" spans="1:40" x14ac:dyDescent="0.25">
      <c r="A245" s="13">
        <v>244</v>
      </c>
      <c r="B245" s="14">
        <v>41584.354166666664</v>
      </c>
      <c r="C245" s="15">
        <v>41584.354166666664</v>
      </c>
      <c r="D245" t="s">
        <v>143</v>
      </c>
      <c r="E245" t="s">
        <v>143</v>
      </c>
      <c r="F245" t="s">
        <v>144</v>
      </c>
      <c r="G245" s="2">
        <v>57.286628723144531</v>
      </c>
      <c r="H245" s="2">
        <v>89.83935546875</v>
      </c>
      <c r="I245" s="2">
        <v>45.718433380126953</v>
      </c>
      <c r="J245" s="15">
        <v>41584.37259259259</v>
      </c>
      <c r="K245" s="2">
        <v>74.043724060058594</v>
      </c>
      <c r="L245" s="15">
        <v>41584.358796296299</v>
      </c>
      <c r="M245" s="2">
        <v>92.229690551757813</v>
      </c>
      <c r="N245" s="15">
        <v>41584.356122685182</v>
      </c>
      <c r="O245" s="17">
        <v>138</v>
      </c>
      <c r="P245" s="11">
        <v>85.799263000488281</v>
      </c>
      <c r="Q245" s="17">
        <v>0</v>
      </c>
      <c r="R245" s="11">
        <v>0</v>
      </c>
      <c r="S245" s="17">
        <v>0</v>
      </c>
      <c r="T245" s="11">
        <v>0</v>
      </c>
      <c r="U245" s="17">
        <v>0</v>
      </c>
      <c r="V245" s="11">
        <v>0</v>
      </c>
      <c r="W245" s="17">
        <v>0</v>
      </c>
      <c r="X245" s="11">
        <v>0</v>
      </c>
      <c r="Y245" s="11">
        <v>-99.94000244140625</v>
      </c>
      <c r="Z245" s="11">
        <v>-99.94000244140625</v>
      </c>
      <c r="AA245" s="11">
        <v>-99.94000244140625</v>
      </c>
      <c r="AB245" s="11">
        <v>-99.94000244140625</v>
      </c>
      <c r="AC245" s="11">
        <v>61.100002288818359</v>
      </c>
      <c r="AD245" s="11">
        <v>48.600002288818359</v>
      </c>
      <c r="AE245" s="11">
        <v>-99.94000244140625</v>
      </c>
      <c r="AF245" s="11">
        <v>61.512054443359375</v>
      </c>
      <c r="AG245" s="11">
        <v>57.286628723144531</v>
      </c>
      <c r="AH245" s="11">
        <v>4.2254257202148437</v>
      </c>
      <c r="AI245" s="11">
        <v>62.747394561767578</v>
      </c>
      <c r="AJ245" s="11">
        <v>57.286628723144531</v>
      </c>
      <c r="AK245" s="11">
        <v>5.4607658386230469</v>
      </c>
      <c r="AL245" s="17">
        <v>0</v>
      </c>
      <c r="AM245" s="11">
        <v>0</v>
      </c>
      <c r="AN245" s="11"/>
    </row>
    <row r="246" spans="1:40" x14ac:dyDescent="0.25">
      <c r="A246" s="13">
        <v>245</v>
      </c>
      <c r="B246" s="14">
        <v>41584.375</v>
      </c>
      <c r="C246" s="15">
        <v>41584.375</v>
      </c>
      <c r="D246" t="s">
        <v>143</v>
      </c>
      <c r="E246" t="s">
        <v>143</v>
      </c>
      <c r="F246" t="s">
        <v>144</v>
      </c>
      <c r="G246" s="2">
        <v>54.097236633300781</v>
      </c>
      <c r="H246" s="2">
        <v>86.64996337890625</v>
      </c>
      <c r="I246" s="2">
        <v>45.715740203857422</v>
      </c>
      <c r="J246" s="15">
        <v>41584.39472222222</v>
      </c>
      <c r="K246" s="2">
        <v>69.574943542480469</v>
      </c>
      <c r="L246" s="15">
        <v>41584.375810185185</v>
      </c>
      <c r="M246" s="2">
        <v>84.53070068359375</v>
      </c>
      <c r="N246" s="15">
        <v>41584.383148148147</v>
      </c>
      <c r="O246" s="17">
        <v>6</v>
      </c>
      <c r="P246" s="11">
        <v>7.1999955177307129</v>
      </c>
      <c r="Q246" s="17">
        <v>0</v>
      </c>
      <c r="R246" s="11">
        <v>0</v>
      </c>
      <c r="S246" s="17">
        <v>0</v>
      </c>
      <c r="T246" s="11">
        <v>0</v>
      </c>
      <c r="U246" s="17">
        <v>0</v>
      </c>
      <c r="V246" s="11">
        <v>0</v>
      </c>
      <c r="W246" s="17">
        <v>0</v>
      </c>
      <c r="X246" s="11">
        <v>0</v>
      </c>
      <c r="Y246" s="11">
        <v>-99.94000244140625</v>
      </c>
      <c r="Z246" s="11">
        <v>-99.94000244140625</v>
      </c>
      <c r="AA246" s="11">
        <v>-99.94000244140625</v>
      </c>
      <c r="AB246" s="11">
        <v>-99.94000244140625</v>
      </c>
      <c r="AC246" s="11">
        <v>57.5</v>
      </c>
      <c r="AD246" s="11">
        <v>48.600002288818359</v>
      </c>
      <c r="AE246" s="11">
        <v>-99.94000244140625</v>
      </c>
      <c r="AF246" s="11">
        <v>63.645156860351563</v>
      </c>
      <c r="AG246" s="11">
        <v>54.097236633300781</v>
      </c>
      <c r="AH246" s="11">
        <v>9.5479202270507813</v>
      </c>
      <c r="AI246" s="11">
        <v>56.391773223876953</v>
      </c>
      <c r="AJ246" s="11">
        <v>54.097236633300781</v>
      </c>
      <c r="AK246" s="11">
        <v>2.2945365905761719</v>
      </c>
      <c r="AL246" s="17">
        <v>0</v>
      </c>
      <c r="AM246" s="11">
        <v>0</v>
      </c>
      <c r="AN246" s="11"/>
    </row>
    <row r="247" spans="1:40" x14ac:dyDescent="0.25">
      <c r="A247" s="13">
        <v>246</v>
      </c>
      <c r="B247" s="14">
        <v>41584.395833333336</v>
      </c>
      <c r="C247" s="15">
        <v>41584.395833333336</v>
      </c>
      <c r="D247" t="s">
        <v>143</v>
      </c>
      <c r="E247" t="s">
        <v>143</v>
      </c>
      <c r="F247" t="s">
        <v>144</v>
      </c>
      <c r="G247" s="2">
        <v>53.790847778320313</v>
      </c>
      <c r="H247" s="2">
        <v>86.34356689453125</v>
      </c>
      <c r="I247" s="2">
        <v>45.176952362060547</v>
      </c>
      <c r="J247" s="15">
        <v>41584.416597222225</v>
      </c>
      <c r="K247" s="2">
        <v>64.851982116699219</v>
      </c>
      <c r="L247" s="15">
        <v>41584.406284722223</v>
      </c>
      <c r="M247" s="2">
        <v>82.284286499023437</v>
      </c>
      <c r="N247" s="15">
        <v>41584.403414351851</v>
      </c>
      <c r="O247" s="17">
        <v>0</v>
      </c>
      <c r="P247" s="11">
        <v>0</v>
      </c>
      <c r="Q247" s="17">
        <v>0</v>
      </c>
      <c r="R247" s="11">
        <v>0</v>
      </c>
      <c r="S247" s="17">
        <v>0</v>
      </c>
      <c r="T247" s="11">
        <v>0</v>
      </c>
      <c r="U247" s="17">
        <v>0</v>
      </c>
      <c r="V247" s="11">
        <v>0</v>
      </c>
      <c r="W247" s="17">
        <v>0</v>
      </c>
      <c r="X247" s="11">
        <v>0</v>
      </c>
      <c r="Y247" s="11">
        <v>-99.94000244140625</v>
      </c>
      <c r="Z247" s="11">
        <v>-99.94000244140625</v>
      </c>
      <c r="AA247" s="11">
        <v>-99.94000244140625</v>
      </c>
      <c r="AB247" s="11">
        <v>-99.94000244140625</v>
      </c>
      <c r="AC247" s="11">
        <v>57.700000762939453</v>
      </c>
      <c r="AD247" s="11">
        <v>47.799999237060547</v>
      </c>
      <c r="AE247" s="11">
        <v>-99.94000244140625</v>
      </c>
      <c r="AF247" s="11">
        <v>64.12176513671875</v>
      </c>
      <c r="AG247" s="11">
        <v>53.790847778320313</v>
      </c>
      <c r="AH247" s="11">
        <v>10.330917358398437</v>
      </c>
      <c r="AI247" s="11">
        <v>55.851680755615234</v>
      </c>
      <c r="AJ247" s="11">
        <v>53.790847778320313</v>
      </c>
      <c r="AK247" s="11">
        <v>2.0608329772949219</v>
      </c>
      <c r="AL247" s="17">
        <v>0</v>
      </c>
      <c r="AM247" s="11">
        <v>0</v>
      </c>
      <c r="AN247" s="11"/>
    </row>
    <row r="248" spans="1:40" x14ac:dyDescent="0.25">
      <c r="A248" s="13">
        <v>247</v>
      </c>
      <c r="B248" s="14">
        <v>41584.416666666664</v>
      </c>
      <c r="C248" s="15">
        <v>41584.416666666664</v>
      </c>
      <c r="D248" t="s">
        <v>143</v>
      </c>
      <c r="E248" t="s">
        <v>143</v>
      </c>
      <c r="F248" t="s">
        <v>144</v>
      </c>
      <c r="G248" s="2">
        <v>57.019008636474609</v>
      </c>
      <c r="H248" s="2">
        <v>89.571731567382813</v>
      </c>
      <c r="I248" s="2">
        <v>44.810024261474609</v>
      </c>
      <c r="J248" s="15">
        <v>41584.437106481484</v>
      </c>
      <c r="K248" s="2">
        <v>80.422218322753906</v>
      </c>
      <c r="L248" s="15">
        <v>41584.435613425929</v>
      </c>
      <c r="M248" s="2">
        <v>97.114311218261719</v>
      </c>
      <c r="N248" s="15">
        <v>41584.434224537035</v>
      </c>
      <c r="O248" s="17">
        <v>15</v>
      </c>
      <c r="P248" s="11">
        <v>42.199928283691406</v>
      </c>
      <c r="Q248" s="17">
        <v>0</v>
      </c>
      <c r="R248" s="11">
        <v>0</v>
      </c>
      <c r="S248" s="17">
        <v>0</v>
      </c>
      <c r="T248" s="11">
        <v>0</v>
      </c>
      <c r="U248" s="17">
        <v>0</v>
      </c>
      <c r="V248" s="11">
        <v>0</v>
      </c>
      <c r="W248" s="17">
        <v>0</v>
      </c>
      <c r="X248" s="11">
        <v>0</v>
      </c>
      <c r="Y248" s="11">
        <v>-99.94000244140625</v>
      </c>
      <c r="Z248" s="11">
        <v>-99.94000244140625</v>
      </c>
      <c r="AA248" s="11">
        <v>-99.94000244140625</v>
      </c>
      <c r="AB248" s="11">
        <v>-99.94000244140625</v>
      </c>
      <c r="AC248" s="11">
        <v>58.200000762939453</v>
      </c>
      <c r="AD248" s="11">
        <v>47.400001525878906</v>
      </c>
      <c r="AE248" s="11">
        <v>-99.94000244140625</v>
      </c>
      <c r="AF248" s="11">
        <v>64.641166687011719</v>
      </c>
      <c r="AG248" s="11">
        <v>57.019008636474609</v>
      </c>
      <c r="AH248" s="11">
        <v>7.6221580505371094</v>
      </c>
      <c r="AI248" s="11">
        <v>61.468940734863281</v>
      </c>
      <c r="AJ248" s="11">
        <v>57.019008636474609</v>
      </c>
      <c r="AK248" s="11">
        <v>4.4499320983886719</v>
      </c>
      <c r="AL248" s="17">
        <v>0</v>
      </c>
      <c r="AM248" s="11">
        <v>0</v>
      </c>
      <c r="AN248" s="11"/>
    </row>
    <row r="249" spans="1:40" x14ac:dyDescent="0.25">
      <c r="A249" s="13">
        <v>248</v>
      </c>
      <c r="B249" s="14">
        <v>41584.4375</v>
      </c>
      <c r="C249" s="15">
        <v>41584.4375</v>
      </c>
      <c r="D249" t="s">
        <v>143</v>
      </c>
      <c r="E249" t="s">
        <v>143</v>
      </c>
      <c r="F249" t="s">
        <v>144</v>
      </c>
      <c r="G249" s="2">
        <v>53.853179931640625</v>
      </c>
      <c r="H249" s="2">
        <v>86.405899047851563</v>
      </c>
      <c r="I249" s="2">
        <v>44.02166748046875</v>
      </c>
      <c r="J249" s="15">
        <v>41584.442719907405</v>
      </c>
      <c r="K249" s="2">
        <v>77.586174011230469</v>
      </c>
      <c r="L249" s="15">
        <v>41584.448553240742</v>
      </c>
      <c r="M249" s="2">
        <v>97.042961120605469</v>
      </c>
      <c r="N249" s="15">
        <v>41584.448553240742</v>
      </c>
      <c r="O249" s="17">
        <v>5</v>
      </c>
      <c r="P249" s="11">
        <v>3.1999990940093994</v>
      </c>
      <c r="Q249" s="17">
        <v>0</v>
      </c>
      <c r="R249" s="11">
        <v>0</v>
      </c>
      <c r="S249" s="17">
        <v>0</v>
      </c>
      <c r="T249" s="11">
        <v>0</v>
      </c>
      <c r="U249" s="17">
        <v>0</v>
      </c>
      <c r="V249" s="11">
        <v>0</v>
      </c>
      <c r="W249" s="17">
        <v>0</v>
      </c>
      <c r="X249" s="11">
        <v>0</v>
      </c>
      <c r="Y249" s="11">
        <v>-99.94000244140625</v>
      </c>
      <c r="Z249" s="11">
        <v>-99.94000244140625</v>
      </c>
      <c r="AA249" s="11">
        <v>-99.94000244140625</v>
      </c>
      <c r="AB249" s="11">
        <v>-99.94000244140625</v>
      </c>
      <c r="AC249" s="11">
        <v>57.799999237060547</v>
      </c>
      <c r="AD249" s="11">
        <v>47.299999237060547</v>
      </c>
      <c r="AE249" s="11">
        <v>-99.94000244140625</v>
      </c>
      <c r="AF249" s="11">
        <v>64.44305419921875</v>
      </c>
      <c r="AG249" s="11">
        <v>53.853179931640625</v>
      </c>
      <c r="AH249" s="11">
        <v>10.589874267578125</v>
      </c>
      <c r="AI249" s="11">
        <v>57.388252258300781</v>
      </c>
      <c r="AJ249" s="11">
        <v>53.853179931640625</v>
      </c>
      <c r="AK249" s="11">
        <v>3.5350723266601562</v>
      </c>
      <c r="AL249" s="17">
        <v>0</v>
      </c>
      <c r="AM249" s="11">
        <v>0</v>
      </c>
      <c r="AN249" s="11"/>
    </row>
    <row r="250" spans="1:40" x14ac:dyDescent="0.25">
      <c r="A250" s="13">
        <v>249</v>
      </c>
      <c r="B250" s="14">
        <v>41584.458333333336</v>
      </c>
      <c r="C250" s="15">
        <v>41584.458333333336</v>
      </c>
      <c r="D250" t="s">
        <v>143</v>
      </c>
      <c r="E250" t="s">
        <v>143</v>
      </c>
      <c r="F250" t="s">
        <v>144</v>
      </c>
      <c r="G250" s="2">
        <v>57.133617401123047</v>
      </c>
      <c r="H250" s="2">
        <v>89.68634033203125</v>
      </c>
      <c r="I250" s="2">
        <v>46.588230133056641</v>
      </c>
      <c r="J250" s="15">
        <v>41584.477962962963</v>
      </c>
      <c r="K250" s="2">
        <v>82.181144714355469</v>
      </c>
      <c r="L250" s="15">
        <v>41584.468506944446</v>
      </c>
      <c r="M250" s="2">
        <v>97.636520385742187</v>
      </c>
      <c r="N250" s="15">
        <v>41584.464097222219</v>
      </c>
      <c r="O250" s="17">
        <v>49</v>
      </c>
      <c r="P250" s="11">
        <v>35.700027465820313</v>
      </c>
      <c r="Q250" s="17">
        <v>0</v>
      </c>
      <c r="R250" s="11">
        <v>0</v>
      </c>
      <c r="S250" s="17">
        <v>0</v>
      </c>
      <c r="T250" s="11">
        <v>0</v>
      </c>
      <c r="U250" s="17">
        <v>0</v>
      </c>
      <c r="V250" s="11">
        <v>0</v>
      </c>
      <c r="W250" s="17">
        <v>0</v>
      </c>
      <c r="X250" s="11">
        <v>0</v>
      </c>
      <c r="Y250" s="11">
        <v>-99.94000244140625</v>
      </c>
      <c r="Z250" s="11">
        <v>-99.94000244140625</v>
      </c>
      <c r="AA250" s="11">
        <v>-99.94000244140625</v>
      </c>
      <c r="AB250" s="11">
        <v>-99.94000244140625</v>
      </c>
      <c r="AC250" s="11">
        <v>59.700000762939453</v>
      </c>
      <c r="AD250" s="11">
        <v>49</v>
      </c>
      <c r="AE250" s="11">
        <v>-99.94000244140625</v>
      </c>
      <c r="AF250" s="11">
        <v>65.300941467285156</v>
      </c>
      <c r="AG250" s="11">
        <v>57.133617401123047</v>
      </c>
      <c r="AH250" s="11">
        <v>8.1673240661621094</v>
      </c>
      <c r="AI250" s="11">
        <v>63.378509521484375</v>
      </c>
      <c r="AJ250" s="11">
        <v>57.133617401123047</v>
      </c>
      <c r="AK250" s="11">
        <v>6.2448921203613281</v>
      </c>
      <c r="AL250" s="17">
        <v>0</v>
      </c>
      <c r="AM250" s="11">
        <v>0</v>
      </c>
      <c r="AN250" s="11"/>
    </row>
    <row r="251" spans="1:40" x14ac:dyDescent="0.25">
      <c r="A251" s="13">
        <v>250</v>
      </c>
      <c r="B251" s="14">
        <v>41584.479166666664</v>
      </c>
      <c r="C251" s="15">
        <v>41584.479166666664</v>
      </c>
      <c r="D251" t="s">
        <v>143</v>
      </c>
      <c r="E251" t="s">
        <v>143</v>
      </c>
      <c r="F251" t="s">
        <v>144</v>
      </c>
      <c r="G251" s="2">
        <v>55.152446746826172</v>
      </c>
      <c r="H251" s="2">
        <v>87.705169677734375</v>
      </c>
      <c r="I251" s="2">
        <v>44.514472961425781</v>
      </c>
      <c r="J251" s="15">
        <v>41584.493634259263</v>
      </c>
      <c r="K251" s="2">
        <v>80.537879943847656</v>
      </c>
      <c r="L251" s="15">
        <v>41584.489675925928</v>
      </c>
      <c r="M251" s="2">
        <v>98.019386291503906</v>
      </c>
      <c r="N251" s="15">
        <v>41584.48474537037</v>
      </c>
      <c r="O251" s="17">
        <v>30</v>
      </c>
      <c r="P251" s="11">
        <v>20.600042343139648</v>
      </c>
      <c r="Q251" s="17">
        <v>0</v>
      </c>
      <c r="R251" s="11">
        <v>0</v>
      </c>
      <c r="S251" s="17">
        <v>0</v>
      </c>
      <c r="T251" s="11">
        <v>0</v>
      </c>
      <c r="U251" s="17">
        <v>0</v>
      </c>
      <c r="V251" s="11">
        <v>0</v>
      </c>
      <c r="W251" s="17">
        <v>0</v>
      </c>
      <c r="X251" s="11">
        <v>0</v>
      </c>
      <c r="Y251" s="11">
        <v>-99.94000244140625</v>
      </c>
      <c r="Z251" s="11">
        <v>-99.94000244140625</v>
      </c>
      <c r="AA251" s="11">
        <v>-99.94000244140625</v>
      </c>
      <c r="AB251" s="11">
        <v>-99.94000244140625</v>
      </c>
      <c r="AC251" s="11">
        <v>57.400001525878906</v>
      </c>
      <c r="AD251" s="11">
        <v>48.5</v>
      </c>
      <c r="AE251" s="11">
        <v>-99.94000244140625</v>
      </c>
      <c r="AF251" s="11">
        <v>63.10906982421875</v>
      </c>
      <c r="AG251" s="11">
        <v>55.152446746826172</v>
      </c>
      <c r="AH251" s="11">
        <v>7.9566230773925781</v>
      </c>
      <c r="AI251" s="11">
        <v>61.57952880859375</v>
      </c>
      <c r="AJ251" s="11">
        <v>55.152446746826172</v>
      </c>
      <c r="AK251" s="11">
        <v>6.4270820617675781</v>
      </c>
      <c r="AL251" s="17">
        <v>0</v>
      </c>
      <c r="AM251" s="11">
        <v>0</v>
      </c>
      <c r="AN251" s="11"/>
    </row>
    <row r="252" spans="1:40" x14ac:dyDescent="0.25">
      <c r="A252" s="13">
        <v>251</v>
      </c>
      <c r="B252" s="14">
        <v>41584.5</v>
      </c>
      <c r="C252" s="15">
        <v>41584.5</v>
      </c>
      <c r="D252" t="s">
        <v>143</v>
      </c>
      <c r="E252" t="s">
        <v>143</v>
      </c>
      <c r="F252" t="s">
        <v>144</v>
      </c>
      <c r="G252" s="2">
        <v>54.712867736816406</v>
      </c>
      <c r="H252" s="2">
        <v>87.265594482421875</v>
      </c>
      <c r="I252" s="2">
        <v>46.798171997070313</v>
      </c>
      <c r="J252" s="15">
        <v>41584.51253472222</v>
      </c>
      <c r="K252" s="2">
        <v>76.955070495605469</v>
      </c>
      <c r="L252" s="15">
        <v>41584.513252314813</v>
      </c>
      <c r="M252" s="2">
        <v>90.132347106933594</v>
      </c>
      <c r="N252" s="15">
        <v>41584.513252314813</v>
      </c>
      <c r="O252" s="17">
        <v>18</v>
      </c>
      <c r="P252" s="11">
        <v>14.300018310546875</v>
      </c>
      <c r="Q252" s="17">
        <v>0</v>
      </c>
      <c r="R252" s="11">
        <v>0</v>
      </c>
      <c r="S252" s="17">
        <v>0</v>
      </c>
      <c r="T252" s="11">
        <v>0</v>
      </c>
      <c r="U252" s="17">
        <v>0</v>
      </c>
      <c r="V252" s="11">
        <v>0</v>
      </c>
      <c r="W252" s="17">
        <v>0</v>
      </c>
      <c r="X252" s="11">
        <v>0</v>
      </c>
      <c r="Y252" s="11">
        <v>-99.94000244140625</v>
      </c>
      <c r="Z252" s="11">
        <v>-99.94000244140625</v>
      </c>
      <c r="AA252" s="11">
        <v>-99.94000244140625</v>
      </c>
      <c r="AB252" s="11">
        <v>-99.94000244140625</v>
      </c>
      <c r="AC252" s="11">
        <v>57.299999237060547</v>
      </c>
      <c r="AD252" s="11">
        <v>49.100002288818359</v>
      </c>
      <c r="AE252" s="11">
        <v>-99.94000244140625</v>
      </c>
      <c r="AF252" s="11">
        <v>65.341651916503906</v>
      </c>
      <c r="AG252" s="11">
        <v>54.712867736816406</v>
      </c>
      <c r="AH252" s="11">
        <v>10.6287841796875</v>
      </c>
      <c r="AI252" s="11">
        <v>58.285068511962891</v>
      </c>
      <c r="AJ252" s="11">
        <v>54.712867736816406</v>
      </c>
      <c r="AK252" s="11">
        <v>3.5722007751464844</v>
      </c>
      <c r="AL252" s="17">
        <v>0</v>
      </c>
      <c r="AM252" s="11">
        <v>0</v>
      </c>
      <c r="AN252" s="11"/>
    </row>
    <row r="253" spans="1:40" x14ac:dyDescent="0.25">
      <c r="A253" s="13">
        <v>252</v>
      </c>
      <c r="B253" s="14">
        <v>41584.520833333336</v>
      </c>
      <c r="C253" s="15">
        <v>41584.520833333336</v>
      </c>
      <c r="D253" t="s">
        <v>143</v>
      </c>
      <c r="E253" t="s">
        <v>143</v>
      </c>
      <c r="F253" t="s">
        <v>144</v>
      </c>
      <c r="G253" s="2">
        <v>55.37933349609375</v>
      </c>
      <c r="H253" s="2">
        <v>87.932052612304688</v>
      </c>
      <c r="I253" s="2">
        <v>47.208038330078125</v>
      </c>
      <c r="J253" s="15">
        <v>41584.520879629628</v>
      </c>
      <c r="K253" s="2">
        <v>79.2984619140625</v>
      </c>
      <c r="L253" s="15">
        <v>41584.521793981483</v>
      </c>
      <c r="M253" s="2">
        <v>93.827186584472656</v>
      </c>
      <c r="N253" s="15">
        <v>41584.521793981483</v>
      </c>
      <c r="O253" s="17">
        <v>27</v>
      </c>
      <c r="P253" s="11">
        <v>23.500053405761719</v>
      </c>
      <c r="Q253" s="17">
        <v>0</v>
      </c>
      <c r="R253" s="11">
        <v>0</v>
      </c>
      <c r="S253" s="17">
        <v>0</v>
      </c>
      <c r="T253" s="11">
        <v>0</v>
      </c>
      <c r="U253" s="17">
        <v>0</v>
      </c>
      <c r="V253" s="11">
        <v>0</v>
      </c>
      <c r="W253" s="17">
        <v>0</v>
      </c>
      <c r="X253" s="11">
        <v>0</v>
      </c>
      <c r="Y253" s="11">
        <v>-99.94000244140625</v>
      </c>
      <c r="Z253" s="11">
        <v>-99.94000244140625</v>
      </c>
      <c r="AA253" s="11">
        <v>-99.94000244140625</v>
      </c>
      <c r="AB253" s="11">
        <v>-99.94000244140625</v>
      </c>
      <c r="AC253" s="11">
        <v>56.700000762939453</v>
      </c>
      <c r="AD253" s="11">
        <v>49.700000762939453</v>
      </c>
      <c r="AE253" s="11">
        <v>-99.94000244140625</v>
      </c>
      <c r="AF253" s="11">
        <v>70.787246704101562</v>
      </c>
      <c r="AG253" s="11">
        <v>55.37933349609375</v>
      </c>
      <c r="AH253" s="11">
        <v>15.407913208007813</v>
      </c>
      <c r="AI253" s="11">
        <v>61.064849853515625</v>
      </c>
      <c r="AJ253" s="11">
        <v>55.37933349609375</v>
      </c>
      <c r="AK253" s="11">
        <v>5.685516357421875</v>
      </c>
      <c r="AL253" s="17">
        <v>0</v>
      </c>
      <c r="AM253" s="11">
        <v>0</v>
      </c>
      <c r="AN253" s="11"/>
    </row>
    <row r="254" spans="1:40" x14ac:dyDescent="0.25">
      <c r="A254" s="13">
        <v>253</v>
      </c>
      <c r="B254" s="14">
        <v>41584.541666666664</v>
      </c>
      <c r="C254" s="15">
        <v>41584.541666666664</v>
      </c>
      <c r="D254" t="s">
        <v>143</v>
      </c>
      <c r="E254" t="s">
        <v>143</v>
      </c>
      <c r="F254" t="s">
        <v>144</v>
      </c>
      <c r="G254" s="2">
        <v>75.420097351074219</v>
      </c>
      <c r="H254" s="2">
        <v>107.97282409667969</v>
      </c>
      <c r="I254" s="2">
        <v>47.308048248291016</v>
      </c>
      <c r="J254" s="15">
        <v>41584.553993055553</v>
      </c>
      <c r="K254" s="2">
        <v>86.148452758789063</v>
      </c>
      <c r="L254" s="15">
        <v>41584.555277777778</v>
      </c>
      <c r="M254" s="2">
        <v>103.47357177734375</v>
      </c>
      <c r="N254" s="15">
        <v>41584.546226851853</v>
      </c>
      <c r="O254" s="17">
        <v>19</v>
      </c>
      <c r="P254" s="11">
        <v>1325.92333984375</v>
      </c>
      <c r="Q254" s="17">
        <v>2</v>
      </c>
      <c r="R254" s="11">
        <v>4.5999979972839355</v>
      </c>
      <c r="S254" s="17">
        <v>0</v>
      </c>
      <c r="T254" s="11">
        <v>0</v>
      </c>
      <c r="U254" s="17">
        <v>0</v>
      </c>
      <c r="V254" s="11">
        <v>0</v>
      </c>
      <c r="W254" s="17">
        <v>0</v>
      </c>
      <c r="X254" s="11">
        <v>0</v>
      </c>
      <c r="Y254" s="11">
        <v>-99.94000244140625</v>
      </c>
      <c r="Z254" s="11">
        <v>-99.94000244140625</v>
      </c>
      <c r="AA254" s="11">
        <v>-99.94000244140625</v>
      </c>
      <c r="AB254" s="11">
        <v>-99.94000244140625</v>
      </c>
      <c r="AC254" s="11">
        <v>79.200004577636719</v>
      </c>
      <c r="AD254" s="11">
        <v>51.100002288818359</v>
      </c>
      <c r="AE254" s="11">
        <v>-99.94000244140625</v>
      </c>
      <c r="AF254" s="11">
        <v>76.047370910644531</v>
      </c>
      <c r="AG254" s="11">
        <v>75.420097351074219</v>
      </c>
      <c r="AH254" s="11">
        <v>0.6272735595703125</v>
      </c>
      <c r="AI254" s="11">
        <v>76.316398620605469</v>
      </c>
      <c r="AJ254" s="11">
        <v>75.420097351074219</v>
      </c>
      <c r="AK254" s="11">
        <v>0.89630126953125</v>
      </c>
      <c r="AL254" s="17">
        <v>0</v>
      </c>
      <c r="AM254" s="11">
        <v>0</v>
      </c>
      <c r="AN254" s="11"/>
    </row>
    <row r="255" spans="1:40" x14ac:dyDescent="0.25">
      <c r="A255" s="13">
        <v>254</v>
      </c>
      <c r="B255" s="14">
        <v>41584.5625</v>
      </c>
      <c r="C255" s="15">
        <v>41584.5625</v>
      </c>
      <c r="D255" t="s">
        <v>143</v>
      </c>
      <c r="E255" t="s">
        <v>143</v>
      </c>
      <c r="F255" t="s">
        <v>144</v>
      </c>
      <c r="G255" s="2">
        <v>63.961498260498047</v>
      </c>
      <c r="H255" s="2">
        <v>96.51422119140625</v>
      </c>
      <c r="I255" s="2">
        <v>44.656974792480469</v>
      </c>
      <c r="J255" s="15">
        <v>41584.583321759259</v>
      </c>
      <c r="K255" s="2">
        <v>80.816154479980469</v>
      </c>
      <c r="L255" s="15">
        <v>41584.582997685182</v>
      </c>
      <c r="M255" s="2">
        <v>98.183525085449219</v>
      </c>
      <c r="N255" s="15">
        <v>41584.575439814813</v>
      </c>
      <c r="O255" s="17">
        <v>28</v>
      </c>
      <c r="P255" s="11">
        <v>357.31259155273437</v>
      </c>
      <c r="Q255" s="17">
        <v>0</v>
      </c>
      <c r="R255" s="11">
        <v>0</v>
      </c>
      <c r="S255" s="17">
        <v>0</v>
      </c>
      <c r="T255" s="11">
        <v>0</v>
      </c>
      <c r="U255" s="17">
        <v>0</v>
      </c>
      <c r="V255" s="11">
        <v>0</v>
      </c>
      <c r="W255" s="17">
        <v>0</v>
      </c>
      <c r="X255" s="11">
        <v>0</v>
      </c>
      <c r="Y255" s="11">
        <v>-99.94000244140625</v>
      </c>
      <c r="Z255" s="11">
        <v>-99.94000244140625</v>
      </c>
      <c r="AA255" s="11">
        <v>-99.94000244140625</v>
      </c>
      <c r="AB255" s="11">
        <v>-99.94000244140625</v>
      </c>
      <c r="AC255" s="11">
        <v>67.300003051757813</v>
      </c>
      <c r="AD255" s="11">
        <v>50.200000762939453</v>
      </c>
      <c r="AE255" s="11">
        <v>-99.94000244140625</v>
      </c>
      <c r="AF255" s="11">
        <v>66.550666809082031</v>
      </c>
      <c r="AG255" s="11">
        <v>63.961498260498047</v>
      </c>
      <c r="AH255" s="11">
        <v>2.5891685485839844</v>
      </c>
      <c r="AI255" s="11">
        <v>65.039649963378906</v>
      </c>
      <c r="AJ255" s="11">
        <v>63.961498260498047</v>
      </c>
      <c r="AK255" s="11">
        <v>1.0781517028808594</v>
      </c>
      <c r="AL255" s="17">
        <v>0</v>
      </c>
      <c r="AM255" s="11">
        <v>0</v>
      </c>
      <c r="AN255" s="11"/>
    </row>
    <row r="256" spans="1:40" x14ac:dyDescent="0.25">
      <c r="A256" s="13">
        <v>255</v>
      </c>
      <c r="B256" s="14">
        <v>41584.583333333336</v>
      </c>
      <c r="C256" s="15">
        <v>41584.583333333336</v>
      </c>
      <c r="D256" t="s">
        <v>143</v>
      </c>
      <c r="E256" t="s">
        <v>143</v>
      </c>
      <c r="F256" t="s">
        <v>144</v>
      </c>
      <c r="G256" s="2">
        <v>55.561275482177734</v>
      </c>
      <c r="H256" s="2">
        <v>88.113998413085938</v>
      </c>
      <c r="I256" s="2">
        <v>44.368312835693359</v>
      </c>
      <c r="J256" s="15">
        <v>41584.584791666668</v>
      </c>
      <c r="K256" s="2">
        <v>79.806594848632813</v>
      </c>
      <c r="L256" s="15">
        <v>41584.597627314812</v>
      </c>
      <c r="M256" s="2">
        <v>94.27978515625</v>
      </c>
      <c r="N256" s="15">
        <v>41584.583645833336</v>
      </c>
      <c r="O256" s="17">
        <v>41</v>
      </c>
      <c r="P256" s="11">
        <v>38.29998779296875</v>
      </c>
      <c r="Q256" s="17">
        <v>0</v>
      </c>
      <c r="R256" s="11">
        <v>0</v>
      </c>
      <c r="S256" s="17">
        <v>0</v>
      </c>
      <c r="T256" s="11">
        <v>0</v>
      </c>
      <c r="U256" s="17">
        <v>0</v>
      </c>
      <c r="V256" s="11">
        <v>0</v>
      </c>
      <c r="W256" s="17">
        <v>0</v>
      </c>
      <c r="X256" s="11">
        <v>0</v>
      </c>
      <c r="Y256" s="11">
        <v>-99.94000244140625</v>
      </c>
      <c r="Z256" s="11">
        <v>-99.94000244140625</v>
      </c>
      <c r="AA256" s="11">
        <v>-99.94000244140625</v>
      </c>
      <c r="AB256" s="11">
        <v>-99.94000244140625</v>
      </c>
      <c r="AC256" s="11">
        <v>55.100002288818359</v>
      </c>
      <c r="AD256" s="11">
        <v>45.900001525878906</v>
      </c>
      <c r="AE256" s="11">
        <v>-99.94000244140625</v>
      </c>
      <c r="AF256" s="11">
        <v>61.180061340332031</v>
      </c>
      <c r="AG256" s="11">
        <v>55.561275482177734</v>
      </c>
      <c r="AH256" s="11">
        <v>5.6187858581542969</v>
      </c>
      <c r="AI256" s="11">
        <v>62.675167083740234</v>
      </c>
      <c r="AJ256" s="11">
        <v>55.561275482177734</v>
      </c>
      <c r="AK256" s="11">
        <v>7.1138916015625</v>
      </c>
      <c r="AL256" s="17">
        <v>0</v>
      </c>
      <c r="AM256" s="11">
        <v>0</v>
      </c>
      <c r="AN256" s="11"/>
    </row>
    <row r="257" spans="1:40" x14ac:dyDescent="0.25">
      <c r="A257" s="13">
        <v>256</v>
      </c>
      <c r="B257" s="14">
        <v>41584.604166666664</v>
      </c>
      <c r="C257" s="15">
        <v>41584.604166666664</v>
      </c>
      <c r="D257" t="s">
        <v>143</v>
      </c>
      <c r="E257" t="s">
        <v>143</v>
      </c>
      <c r="F257" t="s">
        <v>144</v>
      </c>
      <c r="G257" s="2">
        <v>55.679462432861328</v>
      </c>
      <c r="H257" s="2">
        <v>88.232185363769531</v>
      </c>
      <c r="I257" s="2">
        <v>45.060855865478516</v>
      </c>
      <c r="J257" s="15">
        <v>41584.60601851852</v>
      </c>
      <c r="K257" s="2">
        <v>81.453216552734375</v>
      </c>
      <c r="L257" s="15">
        <v>41584.610069444447</v>
      </c>
      <c r="M257" s="2">
        <v>97.058479309082031</v>
      </c>
      <c r="N257" s="15">
        <v>41584.610069444447</v>
      </c>
      <c r="O257" s="17">
        <v>24</v>
      </c>
      <c r="P257" s="11">
        <v>35.500030517578125</v>
      </c>
      <c r="Q257" s="17">
        <v>0</v>
      </c>
      <c r="R257" s="11">
        <v>0</v>
      </c>
      <c r="S257" s="17">
        <v>0</v>
      </c>
      <c r="T257" s="11">
        <v>0</v>
      </c>
      <c r="U257" s="17">
        <v>0</v>
      </c>
      <c r="V257" s="11">
        <v>0</v>
      </c>
      <c r="W257" s="17">
        <v>0</v>
      </c>
      <c r="X257" s="11">
        <v>0</v>
      </c>
      <c r="Y257" s="11">
        <v>-99.94000244140625</v>
      </c>
      <c r="Z257" s="11">
        <v>-99.94000244140625</v>
      </c>
      <c r="AA257" s="11">
        <v>-99.94000244140625</v>
      </c>
      <c r="AB257" s="11">
        <v>-99.94000244140625</v>
      </c>
      <c r="AC257" s="11">
        <v>56.799999237060547</v>
      </c>
      <c r="AD257" s="11">
        <v>47.600002288818359</v>
      </c>
      <c r="AE257" s="11">
        <v>-99.94000244140625</v>
      </c>
      <c r="AF257" s="11">
        <v>62.478546142578125</v>
      </c>
      <c r="AG257" s="11">
        <v>55.679462432861328</v>
      </c>
      <c r="AH257" s="11">
        <v>6.7990837097167969</v>
      </c>
      <c r="AI257" s="11">
        <v>61.804439544677734</v>
      </c>
      <c r="AJ257" s="11">
        <v>55.679462432861328</v>
      </c>
      <c r="AK257" s="11">
        <v>6.1249771118164062</v>
      </c>
      <c r="AL257" s="17">
        <v>0</v>
      </c>
      <c r="AM257" s="11">
        <v>0</v>
      </c>
      <c r="AN257" s="11"/>
    </row>
    <row r="258" spans="1:40" x14ac:dyDescent="0.25">
      <c r="A258" s="13">
        <v>257</v>
      </c>
      <c r="B258" s="14">
        <v>41584.625</v>
      </c>
      <c r="C258" s="15">
        <v>41584.625</v>
      </c>
      <c r="D258" t="s">
        <v>143</v>
      </c>
      <c r="E258" t="s">
        <v>143</v>
      </c>
      <c r="F258" t="s">
        <v>144</v>
      </c>
      <c r="G258" s="2">
        <v>54.824581146240234</v>
      </c>
      <c r="H258" s="2">
        <v>87.377304077148438</v>
      </c>
      <c r="I258" s="2">
        <v>44.959270477294922</v>
      </c>
      <c r="J258" s="15">
        <v>41584.641446759262</v>
      </c>
      <c r="K258" s="2">
        <v>81.33050537109375</v>
      </c>
      <c r="L258" s="15">
        <v>41584.635949074072</v>
      </c>
      <c r="M258" s="2">
        <v>95.622856140136719</v>
      </c>
      <c r="N258" s="15">
        <v>41584.635949074072</v>
      </c>
      <c r="O258" s="17">
        <v>14</v>
      </c>
      <c r="P258" s="11">
        <v>19.900039672851562</v>
      </c>
      <c r="Q258" s="17">
        <v>0</v>
      </c>
      <c r="R258" s="11">
        <v>0</v>
      </c>
      <c r="S258" s="17">
        <v>0</v>
      </c>
      <c r="T258" s="11">
        <v>0</v>
      </c>
      <c r="U258" s="17">
        <v>0</v>
      </c>
      <c r="V258" s="11">
        <v>0</v>
      </c>
      <c r="W258" s="17">
        <v>0</v>
      </c>
      <c r="X258" s="11">
        <v>0</v>
      </c>
      <c r="Y258" s="11">
        <v>-99.94000244140625</v>
      </c>
      <c r="Z258" s="11">
        <v>-99.94000244140625</v>
      </c>
      <c r="AA258" s="11">
        <v>-99.94000244140625</v>
      </c>
      <c r="AB258" s="11">
        <v>-99.94000244140625</v>
      </c>
      <c r="AC258" s="11">
        <v>57.100002288818359</v>
      </c>
      <c r="AD258" s="11">
        <v>48.100002288818359</v>
      </c>
      <c r="AE258" s="11">
        <v>-99.94000244140625</v>
      </c>
      <c r="AF258" s="11">
        <v>64.778846740722656</v>
      </c>
      <c r="AG258" s="11">
        <v>54.824581146240234</v>
      </c>
      <c r="AH258" s="11">
        <v>9.9542655944824219</v>
      </c>
      <c r="AI258" s="11">
        <v>58.697315216064453</v>
      </c>
      <c r="AJ258" s="11">
        <v>54.824581146240234</v>
      </c>
      <c r="AK258" s="11">
        <v>3.8727340698242187</v>
      </c>
      <c r="AL258" s="17">
        <v>0</v>
      </c>
      <c r="AM258" s="11">
        <v>0</v>
      </c>
      <c r="AN258" s="11"/>
    </row>
    <row r="259" spans="1:40" x14ac:dyDescent="0.25">
      <c r="A259" s="13">
        <v>258</v>
      </c>
      <c r="B259" s="14">
        <v>41584.645833333336</v>
      </c>
      <c r="C259" s="15">
        <v>41584.645833333336</v>
      </c>
      <c r="D259" t="s">
        <v>143</v>
      </c>
      <c r="E259" t="s">
        <v>143</v>
      </c>
      <c r="F259" t="s">
        <v>144</v>
      </c>
      <c r="G259" s="2">
        <v>55.079025268554688</v>
      </c>
      <c r="H259" s="2">
        <v>87.631744384765625</v>
      </c>
      <c r="I259" s="2">
        <v>45.769016265869141</v>
      </c>
      <c r="J259" s="15">
        <v>41584.665567129632</v>
      </c>
      <c r="K259" s="2">
        <v>75.259254455566406</v>
      </c>
      <c r="L259" s="15">
        <v>41584.647037037037</v>
      </c>
      <c r="M259" s="2">
        <v>94.870658874511719</v>
      </c>
      <c r="N259" s="15">
        <v>41584.646747685183</v>
      </c>
      <c r="O259" s="17">
        <v>35</v>
      </c>
      <c r="P259" s="11">
        <v>39.599967956542969</v>
      </c>
      <c r="Q259" s="17">
        <v>0</v>
      </c>
      <c r="R259" s="11">
        <v>0</v>
      </c>
      <c r="S259" s="17">
        <v>0</v>
      </c>
      <c r="T259" s="11">
        <v>0</v>
      </c>
      <c r="U259" s="17">
        <v>0</v>
      </c>
      <c r="V259" s="11">
        <v>0</v>
      </c>
      <c r="W259" s="17">
        <v>0</v>
      </c>
      <c r="X259" s="11">
        <v>0</v>
      </c>
      <c r="Y259" s="11">
        <v>-99.94000244140625</v>
      </c>
      <c r="Z259" s="11">
        <v>-99.94000244140625</v>
      </c>
      <c r="AA259" s="11">
        <v>-99.94000244140625</v>
      </c>
      <c r="AB259" s="11">
        <v>-99.94000244140625</v>
      </c>
      <c r="AC259" s="11">
        <v>57.700000762939453</v>
      </c>
      <c r="AD259" s="11">
        <v>47.799999237060547</v>
      </c>
      <c r="AE259" s="11">
        <v>-99.94000244140625</v>
      </c>
      <c r="AF259" s="11">
        <v>60.928627014160156</v>
      </c>
      <c r="AG259" s="11">
        <v>55.079025268554688</v>
      </c>
      <c r="AH259" s="11">
        <v>5.8496017456054687</v>
      </c>
      <c r="AI259" s="11">
        <v>58.534503936767578</v>
      </c>
      <c r="AJ259" s="11">
        <v>55.079025268554688</v>
      </c>
      <c r="AK259" s="11">
        <v>3.4554786682128906</v>
      </c>
      <c r="AL259" s="17">
        <v>0</v>
      </c>
      <c r="AM259" s="11">
        <v>0</v>
      </c>
      <c r="AN259" s="11"/>
    </row>
    <row r="260" spans="1:40" x14ac:dyDescent="0.25">
      <c r="A260" s="13">
        <v>259</v>
      </c>
      <c r="B260" s="14">
        <v>41584.666666666664</v>
      </c>
      <c r="C260" s="15">
        <v>41584.666666666664</v>
      </c>
      <c r="D260" t="s">
        <v>143</v>
      </c>
      <c r="E260" t="s">
        <v>143</v>
      </c>
      <c r="F260" t="s">
        <v>144</v>
      </c>
      <c r="G260" s="2">
        <v>54.436988830566406</v>
      </c>
      <c r="H260" s="2">
        <v>86.989715576171875</v>
      </c>
      <c r="I260" s="2">
        <v>45.467830657958984</v>
      </c>
      <c r="J260" s="15">
        <v>41584.666921296295</v>
      </c>
      <c r="K260" s="2">
        <v>81.489097595214844</v>
      </c>
      <c r="L260" s="15">
        <v>41584.675694444442</v>
      </c>
      <c r="M260" s="2">
        <v>94.751724243164063</v>
      </c>
      <c r="N260" s="15">
        <v>41584.674687500003</v>
      </c>
      <c r="O260" s="17">
        <v>9</v>
      </c>
      <c r="P260" s="11">
        <v>9.0999984741210937</v>
      </c>
      <c r="Q260" s="17">
        <v>0</v>
      </c>
      <c r="R260" s="11">
        <v>0</v>
      </c>
      <c r="S260" s="17">
        <v>0</v>
      </c>
      <c r="T260" s="11">
        <v>0</v>
      </c>
      <c r="U260" s="17">
        <v>0</v>
      </c>
      <c r="V260" s="11">
        <v>0</v>
      </c>
      <c r="W260" s="17">
        <v>0</v>
      </c>
      <c r="X260" s="11">
        <v>0</v>
      </c>
      <c r="Y260" s="11">
        <v>-99.94000244140625</v>
      </c>
      <c r="Z260" s="11">
        <v>-99.94000244140625</v>
      </c>
      <c r="AA260" s="11">
        <v>-99.94000244140625</v>
      </c>
      <c r="AB260" s="11">
        <v>-99.94000244140625</v>
      </c>
      <c r="AC260" s="11">
        <v>56.700000762939453</v>
      </c>
      <c r="AD260" s="11">
        <v>48.900001525878906</v>
      </c>
      <c r="AE260" s="11">
        <v>-99.94000244140625</v>
      </c>
      <c r="AF260" s="11">
        <v>61.303958892822266</v>
      </c>
      <c r="AG260" s="11">
        <v>54.436988830566406</v>
      </c>
      <c r="AH260" s="11">
        <v>6.8669700622558594</v>
      </c>
      <c r="AI260" s="11">
        <v>60.058780670166016</v>
      </c>
      <c r="AJ260" s="11">
        <v>54.436988830566406</v>
      </c>
      <c r="AK260" s="11">
        <v>5.6217918395996094</v>
      </c>
      <c r="AL260" s="17">
        <v>0</v>
      </c>
      <c r="AM260" s="11">
        <v>0</v>
      </c>
      <c r="AN260" s="11"/>
    </row>
    <row r="261" spans="1:40" x14ac:dyDescent="0.25">
      <c r="A261" s="13">
        <v>260</v>
      </c>
      <c r="B261" s="14">
        <v>41584.6875</v>
      </c>
      <c r="C261" s="15">
        <v>41584.6875</v>
      </c>
      <c r="D261" t="s">
        <v>143</v>
      </c>
      <c r="E261" t="s">
        <v>143</v>
      </c>
      <c r="F261" t="s">
        <v>144</v>
      </c>
      <c r="G261" s="2">
        <v>56.966739654541016</v>
      </c>
      <c r="H261" s="2">
        <v>89.519462585449219</v>
      </c>
      <c r="I261" s="2">
        <v>47.668628692626953</v>
      </c>
      <c r="J261" s="15">
        <v>41584.69021990741</v>
      </c>
      <c r="K261" s="2">
        <v>80.616859436035156</v>
      </c>
      <c r="L261" s="15">
        <v>41584.698553240742</v>
      </c>
      <c r="M261" s="2">
        <v>96.59637451171875</v>
      </c>
      <c r="N261" s="15">
        <v>41584.698553240742</v>
      </c>
      <c r="O261" s="17">
        <v>51</v>
      </c>
      <c r="P261" s="11">
        <v>53.899749755859375</v>
      </c>
      <c r="Q261" s="17">
        <v>0</v>
      </c>
      <c r="R261" s="11">
        <v>0</v>
      </c>
      <c r="S261" s="17">
        <v>0</v>
      </c>
      <c r="T261" s="11">
        <v>0</v>
      </c>
      <c r="U261" s="17">
        <v>0</v>
      </c>
      <c r="V261" s="11">
        <v>0</v>
      </c>
      <c r="W261" s="17">
        <v>0</v>
      </c>
      <c r="X261" s="11">
        <v>0</v>
      </c>
      <c r="Y261" s="11">
        <v>-99.94000244140625</v>
      </c>
      <c r="Z261" s="11">
        <v>-99.94000244140625</v>
      </c>
      <c r="AA261" s="11">
        <v>-99.94000244140625</v>
      </c>
      <c r="AB261" s="11">
        <v>-99.94000244140625</v>
      </c>
      <c r="AC261" s="11">
        <v>60.100002288818359</v>
      </c>
      <c r="AD261" s="11">
        <v>50.600002288818359</v>
      </c>
      <c r="AE261" s="11">
        <v>-99.94000244140625</v>
      </c>
      <c r="AF261" s="11">
        <v>61.858291625976562</v>
      </c>
      <c r="AG261" s="11">
        <v>56.966739654541016</v>
      </c>
      <c r="AH261" s="11">
        <v>4.8915519714355469</v>
      </c>
      <c r="AI261" s="11">
        <v>61.231155395507812</v>
      </c>
      <c r="AJ261" s="11">
        <v>56.966739654541016</v>
      </c>
      <c r="AK261" s="11">
        <v>4.2644157409667969</v>
      </c>
      <c r="AL261" s="17">
        <v>0</v>
      </c>
      <c r="AM261" s="11">
        <v>0</v>
      </c>
      <c r="AN261" s="11"/>
    </row>
    <row r="262" spans="1:40" x14ac:dyDescent="0.25">
      <c r="A262" s="13">
        <v>261</v>
      </c>
      <c r="B262" s="14">
        <v>41584.708333333336</v>
      </c>
      <c r="C262" s="15">
        <v>41584.708333333336</v>
      </c>
      <c r="D262" t="s">
        <v>143</v>
      </c>
      <c r="E262" t="s">
        <v>143</v>
      </c>
      <c r="F262" t="s">
        <v>144</v>
      </c>
      <c r="G262" s="2">
        <v>55.511054992675781</v>
      </c>
      <c r="H262" s="2">
        <v>88.06378173828125</v>
      </c>
      <c r="I262" s="2">
        <v>48.143253326416016</v>
      </c>
      <c r="J262" s="15">
        <v>41584.721608796295</v>
      </c>
      <c r="K262" s="2">
        <v>80.201789855957031</v>
      </c>
      <c r="L262" s="15">
        <v>41584.721898148149</v>
      </c>
      <c r="M262" s="2">
        <v>96.33123779296875</v>
      </c>
      <c r="N262" s="15">
        <v>41584.721898148149</v>
      </c>
      <c r="O262" s="17">
        <v>27</v>
      </c>
      <c r="P262" s="11">
        <v>26.900066375732422</v>
      </c>
      <c r="Q262" s="17">
        <v>0</v>
      </c>
      <c r="R262" s="11">
        <v>0</v>
      </c>
      <c r="S262" s="17">
        <v>0</v>
      </c>
      <c r="T262" s="11">
        <v>0</v>
      </c>
      <c r="U262" s="17">
        <v>0</v>
      </c>
      <c r="V262" s="11">
        <v>0</v>
      </c>
      <c r="W262" s="17">
        <v>0</v>
      </c>
      <c r="X262" s="11">
        <v>0</v>
      </c>
      <c r="Y262" s="11">
        <v>-99.94000244140625</v>
      </c>
      <c r="Z262" s="11">
        <v>-99.94000244140625</v>
      </c>
      <c r="AA262" s="11">
        <v>-99.94000244140625</v>
      </c>
      <c r="AB262" s="11">
        <v>-99.94000244140625</v>
      </c>
      <c r="AC262" s="11">
        <v>57.100002288818359</v>
      </c>
      <c r="AD262" s="11">
        <v>50.299999237060547</v>
      </c>
      <c r="AE262" s="11">
        <v>-99.94000244140625</v>
      </c>
      <c r="AF262" s="11">
        <v>60.885280609130859</v>
      </c>
      <c r="AG262" s="11">
        <v>55.511054992675781</v>
      </c>
      <c r="AH262" s="11">
        <v>5.3742256164550781</v>
      </c>
      <c r="AI262" s="11">
        <v>60.327892303466797</v>
      </c>
      <c r="AJ262" s="11">
        <v>55.511054992675781</v>
      </c>
      <c r="AK262" s="11">
        <v>4.8168373107910156</v>
      </c>
      <c r="AL262" s="17">
        <v>0</v>
      </c>
      <c r="AM262" s="11">
        <v>0</v>
      </c>
      <c r="AN262" s="11"/>
    </row>
    <row r="263" spans="1:40" x14ac:dyDescent="0.25">
      <c r="A263" s="13">
        <v>262</v>
      </c>
      <c r="B263" s="14">
        <v>41584.729166666664</v>
      </c>
      <c r="C263" s="15">
        <v>41584.729166666664</v>
      </c>
      <c r="D263" t="s">
        <v>143</v>
      </c>
      <c r="E263" t="s">
        <v>143</v>
      </c>
      <c r="F263" t="s">
        <v>144</v>
      </c>
      <c r="G263" s="2">
        <v>60.187053680419922</v>
      </c>
      <c r="H263" s="2">
        <v>92.739776611328125</v>
      </c>
      <c r="I263" s="2">
        <v>47.394802093505859</v>
      </c>
      <c r="J263" s="15">
        <v>41584.741273148145</v>
      </c>
      <c r="K263" s="2">
        <v>82.902786254882813</v>
      </c>
      <c r="L263" s="15">
        <v>41584.737222222226</v>
      </c>
      <c r="M263" s="2">
        <v>97.152473449707031</v>
      </c>
      <c r="N263" s="15">
        <v>41584.737222222226</v>
      </c>
      <c r="O263" s="17">
        <v>170</v>
      </c>
      <c r="P263" s="11">
        <v>131.99885559082031</v>
      </c>
      <c r="Q263" s="17">
        <v>0</v>
      </c>
      <c r="R263" s="11">
        <v>0</v>
      </c>
      <c r="S263" s="17">
        <v>0</v>
      </c>
      <c r="T263" s="11">
        <v>0</v>
      </c>
      <c r="U263" s="17">
        <v>0</v>
      </c>
      <c r="V263" s="11">
        <v>0</v>
      </c>
      <c r="W263" s="17">
        <v>0</v>
      </c>
      <c r="X263" s="11">
        <v>0</v>
      </c>
      <c r="Y263" s="11">
        <v>-99.94000244140625</v>
      </c>
      <c r="Z263" s="11">
        <v>-99.94000244140625</v>
      </c>
      <c r="AA263" s="11">
        <v>-99.94000244140625</v>
      </c>
      <c r="AB263" s="11">
        <v>-99.94000244140625</v>
      </c>
      <c r="AC263" s="11">
        <v>62.200000762939453</v>
      </c>
      <c r="AD263" s="11">
        <v>51.600002288818359</v>
      </c>
      <c r="AE263" s="11">
        <v>-99.94000244140625</v>
      </c>
      <c r="AF263" s="11">
        <v>63.156139373779297</v>
      </c>
      <c r="AG263" s="11">
        <v>60.187053680419922</v>
      </c>
      <c r="AH263" s="11">
        <v>2.969085693359375</v>
      </c>
      <c r="AI263" s="11">
        <v>66.835151672363281</v>
      </c>
      <c r="AJ263" s="11">
        <v>60.187053680419922</v>
      </c>
      <c r="AK263" s="11">
        <v>6.6480979919433594</v>
      </c>
      <c r="AL263" s="17">
        <v>0</v>
      </c>
      <c r="AM263" s="11">
        <v>0</v>
      </c>
      <c r="AN263" s="11"/>
    </row>
    <row r="264" spans="1:40" x14ac:dyDescent="0.25">
      <c r="A264" s="13">
        <v>263</v>
      </c>
      <c r="B264" s="14">
        <v>41584.75</v>
      </c>
      <c r="C264" s="15">
        <v>41584.75</v>
      </c>
      <c r="D264" t="s">
        <v>143</v>
      </c>
      <c r="E264" t="s">
        <v>143</v>
      </c>
      <c r="F264" t="s">
        <v>144</v>
      </c>
      <c r="G264" s="2">
        <v>65.171722412109375</v>
      </c>
      <c r="H264" s="2">
        <v>97.724441528320312</v>
      </c>
      <c r="I264" s="2">
        <v>55.005207061767578</v>
      </c>
      <c r="J264" s="15">
        <v>41584.750520833331</v>
      </c>
      <c r="K264" s="2">
        <v>73.911613464355469</v>
      </c>
      <c r="L264" s="15">
        <v>41584.764513888891</v>
      </c>
      <c r="M264" s="2">
        <v>88.351577758789063</v>
      </c>
      <c r="N264" s="15">
        <v>41584.7655787037</v>
      </c>
      <c r="O264" s="17">
        <v>348</v>
      </c>
      <c r="P264" s="11">
        <v>1160.0638427734375</v>
      </c>
      <c r="Q264" s="17">
        <v>0</v>
      </c>
      <c r="R264" s="11">
        <v>0</v>
      </c>
      <c r="S264" s="17">
        <v>0</v>
      </c>
      <c r="T264" s="11">
        <v>0</v>
      </c>
      <c r="U264" s="17">
        <v>0</v>
      </c>
      <c r="V264" s="11">
        <v>0</v>
      </c>
      <c r="W264" s="17">
        <v>0</v>
      </c>
      <c r="X264" s="11">
        <v>0</v>
      </c>
      <c r="Y264" s="11">
        <v>-99.94000244140625</v>
      </c>
      <c r="Z264" s="11">
        <v>-99.94000244140625</v>
      </c>
      <c r="AA264" s="11">
        <v>-99.94000244140625</v>
      </c>
      <c r="AB264" s="11">
        <v>-99.94000244140625</v>
      </c>
      <c r="AC264" s="11">
        <v>67.700004577636719</v>
      </c>
      <c r="AD264" s="11">
        <v>60.400001525878906</v>
      </c>
      <c r="AE264" s="11">
        <v>-99.94000244140625</v>
      </c>
      <c r="AF264" s="11">
        <v>67.484329223632812</v>
      </c>
      <c r="AG264" s="11">
        <v>65.171722412109375</v>
      </c>
      <c r="AH264" s="11">
        <v>2.3126068115234375</v>
      </c>
      <c r="AI264" s="11">
        <v>68.585472106933594</v>
      </c>
      <c r="AJ264" s="11">
        <v>65.171722412109375</v>
      </c>
      <c r="AK264" s="11">
        <v>3.4137496948242187</v>
      </c>
      <c r="AL264" s="17">
        <v>0</v>
      </c>
      <c r="AM264" s="11">
        <v>0</v>
      </c>
      <c r="AN264" s="11"/>
    </row>
    <row r="265" spans="1:40" x14ac:dyDescent="0.25">
      <c r="A265" s="13">
        <v>264</v>
      </c>
      <c r="B265" s="14">
        <v>41584.770833333336</v>
      </c>
      <c r="C265" s="15">
        <v>41584.770833333336</v>
      </c>
      <c r="D265" t="s">
        <v>143</v>
      </c>
      <c r="E265" t="s">
        <v>143</v>
      </c>
      <c r="F265" t="s">
        <v>144</v>
      </c>
      <c r="G265" s="2">
        <v>67.997718811035156</v>
      </c>
      <c r="H265" s="2">
        <v>100.55044555664062</v>
      </c>
      <c r="I265" s="2">
        <v>61.301448822021484</v>
      </c>
      <c r="J265" s="15">
        <v>41584.775277777779</v>
      </c>
      <c r="K265" s="2">
        <v>74.380569458007813</v>
      </c>
      <c r="L265" s="15">
        <v>41584.777962962966</v>
      </c>
      <c r="M265" s="2">
        <v>89.193962097167969</v>
      </c>
      <c r="N265" s="15">
        <v>41584.79</v>
      </c>
      <c r="O265" s="17">
        <v>35</v>
      </c>
      <c r="P265" s="11">
        <v>1792.009521484375</v>
      </c>
      <c r="Q265" s="17">
        <v>0</v>
      </c>
      <c r="R265" s="11">
        <v>0</v>
      </c>
      <c r="S265" s="17">
        <v>0</v>
      </c>
      <c r="T265" s="11">
        <v>0</v>
      </c>
      <c r="U265" s="17">
        <v>0</v>
      </c>
      <c r="V265" s="11">
        <v>0</v>
      </c>
      <c r="W265" s="17">
        <v>0</v>
      </c>
      <c r="X265" s="11">
        <v>0</v>
      </c>
      <c r="Y265" s="11">
        <v>-99.94000244140625</v>
      </c>
      <c r="Z265" s="11">
        <v>-99.94000244140625</v>
      </c>
      <c r="AA265" s="11">
        <v>-99.94000244140625</v>
      </c>
      <c r="AB265" s="11">
        <v>-99.94000244140625</v>
      </c>
      <c r="AC265" s="11">
        <v>70.200004577636719</v>
      </c>
      <c r="AD265" s="11">
        <v>64.900001525878906</v>
      </c>
      <c r="AE265" s="11">
        <v>-99.94000244140625</v>
      </c>
      <c r="AF265" s="11">
        <v>67.283538818359375</v>
      </c>
      <c r="AG265" s="11">
        <v>67.997718811035156</v>
      </c>
      <c r="AH265" s="11">
        <v>-0.71417999267578125</v>
      </c>
      <c r="AI265" s="11">
        <v>72.118171691894531</v>
      </c>
      <c r="AJ265" s="11">
        <v>67.997718811035156</v>
      </c>
      <c r="AK265" s="11">
        <v>4.120452880859375</v>
      </c>
      <c r="AL265" s="17">
        <v>0</v>
      </c>
      <c r="AM265" s="11">
        <v>0</v>
      </c>
      <c r="AN265" s="11"/>
    </row>
    <row r="266" spans="1:40" x14ac:dyDescent="0.25">
      <c r="A266" s="13">
        <v>265</v>
      </c>
      <c r="B266" s="14">
        <v>41584.791666666664</v>
      </c>
      <c r="C266" s="15">
        <v>41584.791666666664</v>
      </c>
      <c r="D266" t="s">
        <v>143</v>
      </c>
      <c r="E266" t="s">
        <v>143</v>
      </c>
      <c r="F266" t="s">
        <v>144</v>
      </c>
      <c r="G266" s="2">
        <v>67.828964233398437</v>
      </c>
      <c r="H266" s="2">
        <v>100.38168334960937</v>
      </c>
      <c r="I266" s="2">
        <v>60.573978424072266</v>
      </c>
      <c r="J266" s="15">
        <v>41584.806203703702</v>
      </c>
      <c r="K266" s="2">
        <v>74.112014770507813</v>
      </c>
      <c r="L266" s="15">
        <v>41584.799513888887</v>
      </c>
      <c r="M266" s="2">
        <v>88.511520385742188</v>
      </c>
      <c r="N266" s="15">
        <v>41584.799513888887</v>
      </c>
      <c r="O266" s="17">
        <v>95</v>
      </c>
      <c r="P266" s="11">
        <v>1786.61083984375</v>
      </c>
      <c r="Q266" s="17">
        <v>0</v>
      </c>
      <c r="R266" s="11">
        <v>0</v>
      </c>
      <c r="S266" s="17">
        <v>0</v>
      </c>
      <c r="T266" s="11">
        <v>0</v>
      </c>
      <c r="U266" s="17">
        <v>0</v>
      </c>
      <c r="V266" s="11">
        <v>0</v>
      </c>
      <c r="W266" s="17">
        <v>0</v>
      </c>
      <c r="X266" s="11">
        <v>0</v>
      </c>
      <c r="Y266" s="11">
        <v>-99.94000244140625</v>
      </c>
      <c r="Z266" s="11">
        <v>-99.94000244140625</v>
      </c>
      <c r="AA266" s="11">
        <v>-99.94000244140625</v>
      </c>
      <c r="AB266" s="11">
        <v>-99.94000244140625</v>
      </c>
      <c r="AC266" s="11">
        <v>70.200004577636719</v>
      </c>
      <c r="AD266" s="11">
        <v>64.599998474121094</v>
      </c>
      <c r="AE266" s="11">
        <v>-99.94000244140625</v>
      </c>
      <c r="AF266" s="11">
        <v>67.085472106933594</v>
      </c>
      <c r="AG266" s="11">
        <v>67.828964233398437</v>
      </c>
      <c r="AH266" s="11">
        <v>-0.74349212646484375</v>
      </c>
      <c r="AI266" s="11">
        <v>72.444267272949219</v>
      </c>
      <c r="AJ266" s="11">
        <v>67.828964233398437</v>
      </c>
      <c r="AK266" s="11">
        <v>4.6153030395507812</v>
      </c>
      <c r="AL266" s="17">
        <v>0</v>
      </c>
      <c r="AM266" s="11">
        <v>0</v>
      </c>
      <c r="AN266" s="11"/>
    </row>
    <row r="267" spans="1:40" x14ac:dyDescent="0.25">
      <c r="A267" s="13">
        <v>266</v>
      </c>
      <c r="B267" s="14">
        <v>41584.8125</v>
      </c>
      <c r="C267" s="15">
        <v>41584.8125</v>
      </c>
      <c r="D267" t="s">
        <v>143</v>
      </c>
      <c r="E267" t="s">
        <v>143</v>
      </c>
      <c r="F267" t="s">
        <v>144</v>
      </c>
      <c r="G267" s="2">
        <v>67.741477966308594</v>
      </c>
      <c r="H267" s="2">
        <v>100.29420471191406</v>
      </c>
      <c r="I267" s="2">
        <v>58.943031311035156</v>
      </c>
      <c r="J267" s="15">
        <v>41584.826724537037</v>
      </c>
      <c r="K267" s="2">
        <v>74.727363586425781</v>
      </c>
      <c r="L267" s="15">
        <v>41584.823969907404</v>
      </c>
      <c r="M267" s="2">
        <v>89.011665344238281</v>
      </c>
      <c r="N267" s="15">
        <v>41584.823113425926</v>
      </c>
      <c r="O267" s="17">
        <v>256</v>
      </c>
      <c r="P267" s="11">
        <v>1754.9185791015625</v>
      </c>
      <c r="Q267" s="17">
        <v>0</v>
      </c>
      <c r="R267" s="11">
        <v>0</v>
      </c>
      <c r="S267" s="17">
        <v>0</v>
      </c>
      <c r="T267" s="11">
        <v>0</v>
      </c>
      <c r="U267" s="17">
        <v>0</v>
      </c>
      <c r="V267" s="11">
        <v>0</v>
      </c>
      <c r="W267" s="17">
        <v>0</v>
      </c>
      <c r="X267" s="11">
        <v>0</v>
      </c>
      <c r="Y267" s="11">
        <v>-99.94000244140625</v>
      </c>
      <c r="Z267" s="11">
        <v>-99.94000244140625</v>
      </c>
      <c r="AA267" s="11">
        <v>-99.94000244140625</v>
      </c>
      <c r="AB267" s="11">
        <v>-99.94000244140625</v>
      </c>
      <c r="AC267" s="11">
        <v>70.099998474121094</v>
      </c>
      <c r="AD267" s="11">
        <v>64.200004577636719</v>
      </c>
      <c r="AE267" s="11">
        <v>-99.94000244140625</v>
      </c>
      <c r="AF267" s="11">
        <v>66.768081665039062</v>
      </c>
      <c r="AG267" s="11">
        <v>67.741477966308594</v>
      </c>
      <c r="AH267" s="11">
        <v>-0.97339630126953125</v>
      </c>
      <c r="AI267" s="11">
        <v>72.374176025390625</v>
      </c>
      <c r="AJ267" s="11">
        <v>67.741477966308594</v>
      </c>
      <c r="AK267" s="11">
        <v>4.6326980590820312</v>
      </c>
      <c r="AL267" s="17">
        <v>0</v>
      </c>
      <c r="AM267" s="11">
        <v>0</v>
      </c>
      <c r="AN267" s="11"/>
    </row>
    <row r="268" spans="1:40" x14ac:dyDescent="0.25">
      <c r="A268" s="13">
        <v>267</v>
      </c>
      <c r="B268" s="14">
        <v>41584.833333333336</v>
      </c>
      <c r="C268" s="15">
        <v>41584.833333333336</v>
      </c>
      <c r="D268" t="s">
        <v>143</v>
      </c>
      <c r="E268" t="s">
        <v>143</v>
      </c>
      <c r="F268" t="s">
        <v>144</v>
      </c>
      <c r="G268" s="2">
        <v>66.749038696289063</v>
      </c>
      <c r="H268" s="2">
        <v>99.3017578125</v>
      </c>
      <c r="I268" s="2">
        <v>58.504375457763672</v>
      </c>
      <c r="J268" s="15">
        <v>41584.85396990741</v>
      </c>
      <c r="K268" s="2">
        <v>73.797706604003906</v>
      </c>
      <c r="L268" s="15">
        <v>41584.843356481484</v>
      </c>
      <c r="M268" s="2">
        <v>87.870262145996094</v>
      </c>
      <c r="N268" s="15">
        <v>41584.841874999998</v>
      </c>
      <c r="O268" s="17">
        <v>618</v>
      </c>
      <c r="P268" s="11">
        <v>1609.7540283203125</v>
      </c>
      <c r="Q268" s="17">
        <v>0</v>
      </c>
      <c r="R268" s="11">
        <v>0</v>
      </c>
      <c r="S268" s="17">
        <v>0</v>
      </c>
      <c r="T268" s="11">
        <v>0</v>
      </c>
      <c r="U268" s="17">
        <v>0</v>
      </c>
      <c r="V268" s="11">
        <v>0</v>
      </c>
      <c r="W268" s="17">
        <v>0</v>
      </c>
      <c r="X268" s="11">
        <v>0</v>
      </c>
      <c r="Y268" s="11">
        <v>-99.94000244140625</v>
      </c>
      <c r="Z268" s="11">
        <v>-99.94000244140625</v>
      </c>
      <c r="AA268" s="11">
        <v>-99.94000244140625</v>
      </c>
      <c r="AB268" s="11">
        <v>-99.94000244140625</v>
      </c>
      <c r="AC268" s="11">
        <v>69.200004577636719</v>
      </c>
      <c r="AD268" s="11">
        <v>63</v>
      </c>
      <c r="AE268" s="11">
        <v>-99.94000244140625</v>
      </c>
      <c r="AF268" s="11">
        <v>65.706817626953125</v>
      </c>
      <c r="AG268" s="11">
        <v>66.749038696289063</v>
      </c>
      <c r="AH268" s="11">
        <v>-1.0422210693359375</v>
      </c>
      <c r="AI268" s="11">
        <v>71.09478759765625</v>
      </c>
      <c r="AJ268" s="11">
        <v>66.749038696289063</v>
      </c>
      <c r="AK268" s="11">
        <v>4.3457489013671875</v>
      </c>
      <c r="AL268" s="17">
        <v>0</v>
      </c>
      <c r="AM268" s="11">
        <v>0</v>
      </c>
      <c r="AN268" s="11"/>
    </row>
    <row r="269" spans="1:40" x14ac:dyDescent="0.25">
      <c r="A269" s="13">
        <v>268</v>
      </c>
      <c r="B269" s="14">
        <v>41584.854166666664</v>
      </c>
      <c r="C269" s="15">
        <v>41584.854166666664</v>
      </c>
      <c r="D269" t="s">
        <v>143</v>
      </c>
      <c r="E269" t="s">
        <v>143</v>
      </c>
      <c r="F269" t="s">
        <v>144</v>
      </c>
      <c r="G269" s="2">
        <v>64.396408081054687</v>
      </c>
      <c r="H269" s="2">
        <v>96.949127197265625</v>
      </c>
      <c r="I269" s="2">
        <v>54.961662292480469</v>
      </c>
      <c r="J269" s="15">
        <v>41584.874942129631</v>
      </c>
      <c r="K269" s="2">
        <v>72.332916259765625</v>
      </c>
      <c r="L269" s="15">
        <v>41584.854675925926</v>
      </c>
      <c r="M269" s="2">
        <v>87.543663024902344</v>
      </c>
      <c r="N269" s="15">
        <v>41584.865011574075</v>
      </c>
      <c r="O269" s="17">
        <v>1346</v>
      </c>
      <c r="P269" s="11">
        <v>1011.8999633789062</v>
      </c>
      <c r="Q269" s="17">
        <v>0</v>
      </c>
      <c r="R269" s="11">
        <v>0</v>
      </c>
      <c r="S269" s="17">
        <v>0</v>
      </c>
      <c r="T269" s="11">
        <v>0</v>
      </c>
      <c r="U269" s="17">
        <v>0</v>
      </c>
      <c r="V269" s="11">
        <v>0</v>
      </c>
      <c r="W269" s="17">
        <v>0</v>
      </c>
      <c r="X269" s="11">
        <v>0</v>
      </c>
      <c r="Y269" s="11">
        <v>-99.94000244140625</v>
      </c>
      <c r="Z269" s="11">
        <v>-99.94000244140625</v>
      </c>
      <c r="AA269" s="11">
        <v>-99.94000244140625</v>
      </c>
      <c r="AB269" s="11">
        <v>-99.94000244140625</v>
      </c>
      <c r="AC269" s="11">
        <v>66.800003051757813</v>
      </c>
      <c r="AD269" s="11">
        <v>60.799999237060547</v>
      </c>
      <c r="AE269" s="11">
        <v>-99.94000244140625</v>
      </c>
      <c r="AF269" s="11">
        <v>63.528388977050781</v>
      </c>
      <c r="AG269" s="11">
        <v>64.396408081054687</v>
      </c>
      <c r="AH269" s="11">
        <v>-0.86801910400390625</v>
      </c>
      <c r="AI269" s="11">
        <v>68.589523315429687</v>
      </c>
      <c r="AJ269" s="11">
        <v>64.396408081054687</v>
      </c>
      <c r="AK269" s="11">
        <v>4.193115234375</v>
      </c>
      <c r="AL269" s="17">
        <v>0</v>
      </c>
      <c r="AM269" s="11">
        <v>0</v>
      </c>
      <c r="AN269" s="11"/>
    </row>
    <row r="270" spans="1:40" x14ac:dyDescent="0.25">
      <c r="A270" s="13">
        <v>269</v>
      </c>
      <c r="B270" s="14">
        <v>41584.875</v>
      </c>
      <c r="C270" s="15">
        <v>41584.875</v>
      </c>
      <c r="D270" t="s">
        <v>143</v>
      </c>
      <c r="E270" t="s">
        <v>143</v>
      </c>
      <c r="F270" t="s">
        <v>144</v>
      </c>
      <c r="G270" s="2">
        <v>62.971775054931641</v>
      </c>
      <c r="H270" s="2">
        <v>95.524497985839844</v>
      </c>
      <c r="I270" s="2">
        <v>52.097549438476562</v>
      </c>
      <c r="J270" s="15">
        <v>41584.888611111113</v>
      </c>
      <c r="K270" s="2">
        <v>72.414321899414063</v>
      </c>
      <c r="L270" s="15">
        <v>41584.880266203705</v>
      </c>
      <c r="M270" s="2">
        <v>87.507102966308594</v>
      </c>
      <c r="N270" s="15">
        <v>41584.880266203705</v>
      </c>
      <c r="O270" s="17">
        <v>1069</v>
      </c>
      <c r="P270" s="11">
        <v>536.31610107421875</v>
      </c>
      <c r="Q270" s="17">
        <v>0</v>
      </c>
      <c r="R270" s="11">
        <v>0</v>
      </c>
      <c r="S270" s="17">
        <v>0</v>
      </c>
      <c r="T270" s="11">
        <v>0</v>
      </c>
      <c r="U270" s="17">
        <v>0</v>
      </c>
      <c r="V270" s="11">
        <v>0</v>
      </c>
      <c r="W270" s="17">
        <v>0</v>
      </c>
      <c r="X270" s="11">
        <v>0</v>
      </c>
      <c r="Y270" s="11">
        <v>-99.94000244140625</v>
      </c>
      <c r="Z270" s="11">
        <v>-99.94000244140625</v>
      </c>
      <c r="AA270" s="11">
        <v>-99.94000244140625</v>
      </c>
      <c r="AB270" s="11">
        <v>-99.94000244140625</v>
      </c>
      <c r="AC270" s="11">
        <v>65.800003051757812</v>
      </c>
      <c r="AD270" s="11">
        <v>58.200000762939453</v>
      </c>
      <c r="AE270" s="11">
        <v>-99.94000244140625</v>
      </c>
      <c r="AF270" s="11">
        <v>62.817203521728516</v>
      </c>
      <c r="AG270" s="11">
        <v>62.971775054931641</v>
      </c>
      <c r="AH270" s="11">
        <v>-0.154571533203125</v>
      </c>
      <c r="AI270" s="11">
        <v>68.35040283203125</v>
      </c>
      <c r="AJ270" s="11">
        <v>62.971775054931641</v>
      </c>
      <c r="AK270" s="11">
        <v>5.3786277770996094</v>
      </c>
      <c r="AL270" s="17">
        <v>0</v>
      </c>
      <c r="AM270" s="11">
        <v>0</v>
      </c>
      <c r="AN270" s="11"/>
    </row>
    <row r="271" spans="1:40" x14ac:dyDescent="0.25">
      <c r="A271" s="13">
        <v>270</v>
      </c>
      <c r="B271" s="14">
        <v>41584.895833333336</v>
      </c>
      <c r="C271" s="15">
        <v>41584.895833333336</v>
      </c>
      <c r="D271" t="s">
        <v>143</v>
      </c>
      <c r="E271" t="s">
        <v>143</v>
      </c>
      <c r="F271" t="s">
        <v>144</v>
      </c>
      <c r="G271" s="2">
        <v>61.924430847167969</v>
      </c>
      <c r="H271" s="2">
        <v>94.477157592773438</v>
      </c>
      <c r="I271" s="2">
        <v>50.646820068359375</v>
      </c>
      <c r="J271" s="15">
        <v>41584.915162037039</v>
      </c>
      <c r="K271" s="2">
        <v>75.19891357421875</v>
      </c>
      <c r="L271" s="15">
        <v>41584.909305555557</v>
      </c>
      <c r="M271" s="2">
        <v>88.608489990234375</v>
      </c>
      <c r="N271" s="15">
        <v>41584.903564814813</v>
      </c>
      <c r="O271" s="17">
        <v>615</v>
      </c>
      <c r="P271" s="11">
        <v>348.11203002929687</v>
      </c>
      <c r="Q271" s="17">
        <v>0</v>
      </c>
      <c r="R271" s="11">
        <v>0</v>
      </c>
      <c r="S271" s="17">
        <v>0</v>
      </c>
      <c r="T271" s="11">
        <v>0</v>
      </c>
      <c r="U271" s="17">
        <v>0</v>
      </c>
      <c r="V271" s="11">
        <v>0</v>
      </c>
      <c r="W271" s="17">
        <v>0</v>
      </c>
      <c r="X271" s="11">
        <v>0</v>
      </c>
      <c r="Y271" s="11">
        <v>-99.94000244140625</v>
      </c>
      <c r="Z271" s="11">
        <v>-99.94000244140625</v>
      </c>
      <c r="AA271" s="11">
        <v>-99.94000244140625</v>
      </c>
      <c r="AB271" s="11">
        <v>-99.94000244140625</v>
      </c>
      <c r="AC271" s="11">
        <v>65.200004577636719</v>
      </c>
      <c r="AD271" s="11">
        <v>55.700000762939453</v>
      </c>
      <c r="AE271" s="11">
        <v>-99.94000244140625</v>
      </c>
      <c r="AF271" s="11">
        <v>61.856536865234375</v>
      </c>
      <c r="AG271" s="11">
        <v>61.924430847167969</v>
      </c>
      <c r="AH271" s="11">
        <v>-6.789398193359375E-2</v>
      </c>
      <c r="AI271" s="11">
        <v>67.632476806640625</v>
      </c>
      <c r="AJ271" s="11">
        <v>61.924430847167969</v>
      </c>
      <c r="AK271" s="11">
        <v>5.7080459594726563</v>
      </c>
      <c r="AL271" s="17">
        <v>0</v>
      </c>
      <c r="AM271" s="11">
        <v>0</v>
      </c>
      <c r="AN271" s="11"/>
    </row>
    <row r="272" spans="1:40" x14ac:dyDescent="0.25">
      <c r="A272" s="13">
        <v>271</v>
      </c>
      <c r="B272" s="14">
        <v>41584.916666666664</v>
      </c>
      <c r="C272" s="15">
        <v>41584.916666666664</v>
      </c>
      <c r="D272" t="s">
        <v>143</v>
      </c>
      <c r="E272" t="s">
        <v>143</v>
      </c>
      <c r="F272" t="s">
        <v>144</v>
      </c>
      <c r="G272" s="2">
        <v>58.28790283203125</v>
      </c>
      <c r="H272" s="2">
        <v>90.840621948242188</v>
      </c>
      <c r="I272" s="2">
        <v>49.358238220214844</v>
      </c>
      <c r="J272" s="15">
        <v>41584.926689814813</v>
      </c>
      <c r="K272" s="2">
        <v>70.704864501953125</v>
      </c>
      <c r="L272" s="15">
        <v>41584.937141203707</v>
      </c>
      <c r="M272" s="2">
        <v>85.720146179199219</v>
      </c>
      <c r="N272" s="15">
        <v>41584.917071759257</v>
      </c>
      <c r="O272" s="17">
        <v>124</v>
      </c>
      <c r="P272" s="11">
        <v>62.599617004394531</v>
      </c>
      <c r="Q272" s="17">
        <v>0</v>
      </c>
      <c r="R272" s="11">
        <v>0</v>
      </c>
      <c r="S272" s="17">
        <v>0</v>
      </c>
      <c r="T272" s="11">
        <v>0</v>
      </c>
      <c r="U272" s="17">
        <v>0</v>
      </c>
      <c r="V272" s="11">
        <v>0</v>
      </c>
      <c r="W272" s="17">
        <v>0</v>
      </c>
      <c r="X272" s="11">
        <v>0</v>
      </c>
      <c r="Y272" s="11">
        <v>-99.94000244140625</v>
      </c>
      <c r="Z272" s="11">
        <v>-99.94000244140625</v>
      </c>
      <c r="AA272" s="11">
        <v>-99.94000244140625</v>
      </c>
      <c r="AB272" s="11">
        <v>-99.94000244140625</v>
      </c>
      <c r="AC272" s="11">
        <v>61</v>
      </c>
      <c r="AD272" s="11">
        <v>53</v>
      </c>
      <c r="AE272" s="11">
        <v>-99.94000244140625</v>
      </c>
      <c r="AF272" s="11">
        <v>60.243881225585938</v>
      </c>
      <c r="AG272" s="11">
        <v>58.28790283203125</v>
      </c>
      <c r="AH272" s="11">
        <v>1.9559783935546875</v>
      </c>
      <c r="AI272" s="11">
        <v>63.854206085205078</v>
      </c>
      <c r="AJ272" s="11">
        <v>58.28790283203125</v>
      </c>
      <c r="AK272" s="11">
        <v>5.5663032531738281</v>
      </c>
      <c r="AL272" s="17">
        <v>0</v>
      </c>
      <c r="AM272" s="11">
        <v>0</v>
      </c>
      <c r="AN272" s="11"/>
    </row>
    <row r="273" spans="1:40" x14ac:dyDescent="0.25">
      <c r="A273" s="13">
        <v>272</v>
      </c>
      <c r="B273" s="14">
        <v>41584.9375</v>
      </c>
      <c r="C273" s="15">
        <v>41584.9375</v>
      </c>
      <c r="D273" t="s">
        <v>143</v>
      </c>
      <c r="E273" t="s">
        <v>143</v>
      </c>
      <c r="F273" t="s">
        <v>144</v>
      </c>
      <c r="G273" s="2">
        <v>57.832786560058594</v>
      </c>
      <c r="H273" s="2">
        <v>90.385513305664063</v>
      </c>
      <c r="I273" s="2">
        <v>49.425369262695312</v>
      </c>
      <c r="J273" s="15">
        <v>41584.956203703703</v>
      </c>
      <c r="K273" s="2">
        <v>71.666236877441406</v>
      </c>
      <c r="L273" s="15">
        <v>41584.946643518517</v>
      </c>
      <c r="M273" s="2">
        <v>86.170280456542969</v>
      </c>
      <c r="N273" s="15">
        <v>41584.948321759257</v>
      </c>
      <c r="O273" s="17">
        <v>114</v>
      </c>
      <c r="P273" s="11">
        <v>47.499847412109375</v>
      </c>
      <c r="Q273" s="17">
        <v>0</v>
      </c>
      <c r="R273" s="11">
        <v>0</v>
      </c>
      <c r="S273" s="17">
        <v>0</v>
      </c>
      <c r="T273" s="11">
        <v>0</v>
      </c>
      <c r="U273" s="17">
        <v>0</v>
      </c>
      <c r="V273" s="11">
        <v>0</v>
      </c>
      <c r="W273" s="17">
        <v>0</v>
      </c>
      <c r="X273" s="11">
        <v>0</v>
      </c>
      <c r="Y273" s="11">
        <v>-99.94000244140625</v>
      </c>
      <c r="Z273" s="11">
        <v>-99.94000244140625</v>
      </c>
      <c r="AA273" s="11">
        <v>-99.94000244140625</v>
      </c>
      <c r="AB273" s="11">
        <v>-99.94000244140625</v>
      </c>
      <c r="AC273" s="11">
        <v>60.900001525878906</v>
      </c>
      <c r="AD273" s="11">
        <v>51.400001525878906</v>
      </c>
      <c r="AE273" s="11">
        <v>-99.94000244140625</v>
      </c>
      <c r="AF273" s="11">
        <v>59.622020721435547</v>
      </c>
      <c r="AG273" s="11">
        <v>57.832786560058594</v>
      </c>
      <c r="AH273" s="11">
        <v>1.7892341613769531</v>
      </c>
      <c r="AI273" s="11">
        <v>63.822982788085938</v>
      </c>
      <c r="AJ273" s="11">
        <v>57.832786560058594</v>
      </c>
      <c r="AK273" s="11">
        <v>5.9901962280273437</v>
      </c>
      <c r="AL273" s="17">
        <v>0</v>
      </c>
      <c r="AM273" s="11">
        <v>0</v>
      </c>
      <c r="AN273" s="11"/>
    </row>
    <row r="274" spans="1:40" x14ac:dyDescent="0.25">
      <c r="A274" s="13">
        <v>273</v>
      </c>
      <c r="B274" s="14">
        <v>41584.958333333336</v>
      </c>
      <c r="C274" s="15">
        <v>41584.958333333336</v>
      </c>
      <c r="D274" t="s">
        <v>143</v>
      </c>
      <c r="E274" t="s">
        <v>143</v>
      </c>
      <c r="F274" t="s">
        <v>144</v>
      </c>
      <c r="G274" s="2">
        <v>56.742752075195313</v>
      </c>
      <c r="H274" s="2">
        <v>89.29547119140625</v>
      </c>
      <c r="I274" s="2">
        <v>48.754352569580078</v>
      </c>
      <c r="J274" s="15">
        <v>41584.960659722223</v>
      </c>
      <c r="K274" s="2">
        <v>71.21343994140625</v>
      </c>
      <c r="L274" s="15">
        <v>41584.966666666667</v>
      </c>
      <c r="M274" s="2">
        <v>86.957015991210937</v>
      </c>
      <c r="N274" s="15">
        <v>41584.965277777781</v>
      </c>
      <c r="O274" s="17">
        <v>25</v>
      </c>
      <c r="P274" s="11">
        <v>16.700027465820313</v>
      </c>
      <c r="Q274" s="17">
        <v>0</v>
      </c>
      <c r="R274" s="11">
        <v>0</v>
      </c>
      <c r="S274" s="17">
        <v>0</v>
      </c>
      <c r="T274" s="11">
        <v>0</v>
      </c>
      <c r="U274" s="17">
        <v>0</v>
      </c>
      <c r="V274" s="11">
        <v>0</v>
      </c>
      <c r="W274" s="17">
        <v>0</v>
      </c>
      <c r="X274" s="11">
        <v>0</v>
      </c>
      <c r="Y274" s="11">
        <v>-99.94000244140625</v>
      </c>
      <c r="Z274" s="11">
        <v>-99.94000244140625</v>
      </c>
      <c r="AA274" s="11">
        <v>-99.94000244140625</v>
      </c>
      <c r="AB274" s="11">
        <v>-99.94000244140625</v>
      </c>
      <c r="AC274" s="11">
        <v>59.900001525878906</v>
      </c>
      <c r="AD274" s="11">
        <v>51</v>
      </c>
      <c r="AE274" s="11">
        <v>-99.94000244140625</v>
      </c>
      <c r="AF274" s="11">
        <v>58.006359100341797</v>
      </c>
      <c r="AG274" s="11">
        <v>56.742752075195313</v>
      </c>
      <c r="AH274" s="11">
        <v>1.2636070251464844</v>
      </c>
      <c r="AI274" s="11">
        <v>61.320060729980469</v>
      </c>
      <c r="AJ274" s="11">
        <v>56.742752075195313</v>
      </c>
      <c r="AK274" s="11">
        <v>4.5773086547851562</v>
      </c>
      <c r="AL274" s="17">
        <v>0</v>
      </c>
      <c r="AM274" s="11">
        <v>0</v>
      </c>
      <c r="AN274" s="11"/>
    </row>
    <row r="275" spans="1:40" x14ac:dyDescent="0.25">
      <c r="A275" s="13">
        <v>274</v>
      </c>
      <c r="B275" s="14">
        <v>41584.979166666664</v>
      </c>
      <c r="C275" s="15">
        <v>41584.979166666664</v>
      </c>
      <c r="D275" t="s">
        <v>143</v>
      </c>
      <c r="E275" t="s">
        <v>143</v>
      </c>
      <c r="F275" t="s">
        <v>144</v>
      </c>
      <c r="G275" s="2">
        <v>58.778663635253906</v>
      </c>
      <c r="H275" s="2">
        <v>91.331390380859375</v>
      </c>
      <c r="I275" s="2">
        <v>47.940967559814453</v>
      </c>
      <c r="J275" s="15">
        <v>41584.992627314816</v>
      </c>
      <c r="K275" s="2">
        <v>71.533485412597656</v>
      </c>
      <c r="L275" s="15">
        <v>41584.981747685182</v>
      </c>
      <c r="M275" s="2">
        <v>85.456939697265625</v>
      </c>
      <c r="N275" s="15">
        <v>41584.98164351852</v>
      </c>
      <c r="O275" s="17">
        <v>155</v>
      </c>
      <c r="P275" s="11">
        <v>58.899673461914063</v>
      </c>
      <c r="Q275" s="17">
        <v>0</v>
      </c>
      <c r="R275" s="11">
        <v>0</v>
      </c>
      <c r="S275" s="17">
        <v>0</v>
      </c>
      <c r="T275" s="11">
        <v>0</v>
      </c>
      <c r="U275" s="17">
        <v>0</v>
      </c>
      <c r="V275" s="11">
        <v>0</v>
      </c>
      <c r="W275" s="17">
        <v>0</v>
      </c>
      <c r="X275" s="11">
        <v>0</v>
      </c>
      <c r="Y275" s="11">
        <v>-99.94000244140625</v>
      </c>
      <c r="Z275" s="11">
        <v>-99.94000244140625</v>
      </c>
      <c r="AA275" s="11">
        <v>-99.94000244140625</v>
      </c>
      <c r="AB275" s="11">
        <v>-99.94000244140625</v>
      </c>
      <c r="AC275" s="11">
        <v>61.299999237060547</v>
      </c>
      <c r="AD275" s="11">
        <v>53.200000762939453</v>
      </c>
      <c r="AE275" s="11">
        <v>-99.94000244140625</v>
      </c>
      <c r="AF275" s="11">
        <v>59.016181945800781</v>
      </c>
      <c r="AG275" s="11">
        <v>58.778663635253906</v>
      </c>
      <c r="AH275" s="11">
        <v>0.237518310546875</v>
      </c>
      <c r="AI275" s="11">
        <v>64.27386474609375</v>
      </c>
      <c r="AJ275" s="11">
        <v>58.778663635253906</v>
      </c>
      <c r="AK275" s="11">
        <v>5.4952011108398437</v>
      </c>
      <c r="AL275" s="17">
        <v>0</v>
      </c>
      <c r="AM275" s="11">
        <v>0</v>
      </c>
      <c r="AN275" s="11"/>
    </row>
    <row r="276" spans="1:40" x14ac:dyDescent="0.25">
      <c r="A276" s="13">
        <v>275</v>
      </c>
      <c r="B276" s="14">
        <v>41585</v>
      </c>
      <c r="C276" s="15">
        <v>41585</v>
      </c>
      <c r="D276" t="s">
        <v>143</v>
      </c>
      <c r="E276" t="s">
        <v>143</v>
      </c>
      <c r="F276" t="s">
        <v>144</v>
      </c>
      <c r="G276" s="2">
        <v>57.774070739746094</v>
      </c>
      <c r="H276" s="2">
        <v>90.326797485351562</v>
      </c>
      <c r="I276" s="2">
        <v>47.144737243652344</v>
      </c>
      <c r="J276" s="15">
        <v>41585.016365740739</v>
      </c>
      <c r="K276" s="2">
        <v>70.361549377441406</v>
      </c>
      <c r="L276" s="15">
        <v>41585.011597222219</v>
      </c>
      <c r="M276" s="2">
        <v>82.768898010253906</v>
      </c>
      <c r="N276" s="15">
        <v>41585.012314814812</v>
      </c>
      <c r="O276" s="17">
        <v>191</v>
      </c>
      <c r="P276" s="11">
        <v>75.199424743652344</v>
      </c>
      <c r="Q276" s="17">
        <v>0</v>
      </c>
      <c r="R276" s="11">
        <v>0</v>
      </c>
      <c r="S276" s="17">
        <v>0</v>
      </c>
      <c r="T276" s="11">
        <v>0</v>
      </c>
      <c r="U276" s="17">
        <v>0</v>
      </c>
      <c r="V276" s="11">
        <v>0</v>
      </c>
      <c r="W276" s="17">
        <v>0</v>
      </c>
      <c r="X276" s="11">
        <v>0</v>
      </c>
      <c r="Y276" s="11">
        <v>-99.94000244140625</v>
      </c>
      <c r="Z276" s="11">
        <v>-99.94000244140625</v>
      </c>
      <c r="AA276" s="11">
        <v>-99.94000244140625</v>
      </c>
      <c r="AB276" s="11">
        <v>-99.94000244140625</v>
      </c>
      <c r="AC276" s="11">
        <v>60.600002288818359</v>
      </c>
      <c r="AD276" s="11">
        <v>49.600002288818359</v>
      </c>
      <c r="AE276" s="11">
        <v>-99.94000244140625</v>
      </c>
      <c r="AF276" s="11">
        <v>60.162769317626953</v>
      </c>
      <c r="AG276" s="11">
        <v>57.774070739746094</v>
      </c>
      <c r="AH276" s="11">
        <v>2.3886985778808594</v>
      </c>
      <c r="AI276" s="11">
        <v>64.211837768554688</v>
      </c>
      <c r="AJ276" s="11">
        <v>57.774070739746094</v>
      </c>
      <c r="AK276" s="11">
        <v>6.4377670288085938</v>
      </c>
      <c r="AL276" s="17">
        <v>0</v>
      </c>
      <c r="AM276" s="11">
        <v>0</v>
      </c>
      <c r="AN276" s="11"/>
    </row>
    <row r="277" spans="1:40" x14ac:dyDescent="0.25">
      <c r="A277" s="13">
        <v>276</v>
      </c>
      <c r="B277" s="14">
        <v>41585.020833333336</v>
      </c>
      <c r="C277" s="15">
        <v>41585.020833333336</v>
      </c>
      <c r="D277" t="s">
        <v>143</v>
      </c>
      <c r="E277" t="s">
        <v>143</v>
      </c>
      <c r="F277" t="s">
        <v>144</v>
      </c>
      <c r="G277" s="2">
        <v>54.1292724609375</v>
      </c>
      <c r="H277" s="2">
        <v>86.681991577148438</v>
      </c>
      <c r="I277" s="2">
        <v>45.971000671386719</v>
      </c>
      <c r="J277" s="15">
        <v>41585.03633101852</v>
      </c>
      <c r="K277" s="2">
        <v>71.289237976074219</v>
      </c>
      <c r="L277" s="15">
        <v>41585.040486111109</v>
      </c>
      <c r="M277" s="2">
        <v>88.624443054199219</v>
      </c>
      <c r="N277" s="15">
        <v>41585.040486111109</v>
      </c>
      <c r="O277" s="17">
        <v>99</v>
      </c>
      <c r="P277" s="11">
        <v>35.600028991699219</v>
      </c>
      <c r="Q277" s="17">
        <v>0</v>
      </c>
      <c r="R277" s="11">
        <v>0</v>
      </c>
      <c r="S277" s="17">
        <v>0</v>
      </c>
      <c r="T277" s="11">
        <v>0</v>
      </c>
      <c r="U277" s="17">
        <v>0</v>
      </c>
      <c r="V277" s="11">
        <v>0</v>
      </c>
      <c r="W277" s="17">
        <v>0</v>
      </c>
      <c r="X277" s="11">
        <v>0</v>
      </c>
      <c r="Y277" s="11">
        <v>-99.94000244140625</v>
      </c>
      <c r="Z277" s="11">
        <v>-99.94000244140625</v>
      </c>
      <c r="AA277" s="11">
        <v>-99.94000244140625</v>
      </c>
      <c r="AB277" s="11">
        <v>-99.94000244140625</v>
      </c>
      <c r="AC277" s="11">
        <v>56.600002288818359</v>
      </c>
      <c r="AD277" s="11">
        <v>47.900001525878906</v>
      </c>
      <c r="AE277" s="11">
        <v>-99.94000244140625</v>
      </c>
      <c r="AF277" s="11">
        <v>55.92987060546875</v>
      </c>
      <c r="AG277" s="11">
        <v>54.1292724609375</v>
      </c>
      <c r="AH277" s="11">
        <v>1.80059814453125</v>
      </c>
      <c r="AI277" s="11">
        <v>60.954833984375</v>
      </c>
      <c r="AJ277" s="11">
        <v>54.1292724609375</v>
      </c>
      <c r="AK277" s="11">
        <v>6.8255615234375</v>
      </c>
      <c r="AL277" s="17">
        <v>0</v>
      </c>
      <c r="AM277" s="11">
        <v>0</v>
      </c>
      <c r="AN277" s="11"/>
    </row>
    <row r="278" spans="1:40" x14ac:dyDescent="0.25">
      <c r="A278" s="13">
        <v>277</v>
      </c>
      <c r="B278" s="14">
        <v>41585.041666666664</v>
      </c>
      <c r="C278" s="15">
        <v>41585.041666666664</v>
      </c>
      <c r="D278" t="s">
        <v>143</v>
      </c>
      <c r="E278" t="s">
        <v>143</v>
      </c>
      <c r="F278" t="s">
        <v>144</v>
      </c>
      <c r="G278" s="2">
        <v>51.146602630615234</v>
      </c>
      <c r="H278" s="2">
        <v>83.699325561523437</v>
      </c>
      <c r="I278" s="2">
        <v>45.008335113525391</v>
      </c>
      <c r="J278" s="15">
        <v>41585.053333333337</v>
      </c>
      <c r="K278" s="2">
        <v>68.454689025878906</v>
      </c>
      <c r="L278" s="15">
        <v>41585.042893518519</v>
      </c>
      <c r="M278" s="2">
        <v>82.816627502441406</v>
      </c>
      <c r="N278" s="15">
        <v>41585.04241898148</v>
      </c>
      <c r="O278" s="17">
        <v>21</v>
      </c>
      <c r="P278" s="11">
        <v>6.6999959945678711</v>
      </c>
      <c r="Q278" s="17">
        <v>0</v>
      </c>
      <c r="R278" s="11">
        <v>0</v>
      </c>
      <c r="S278" s="17">
        <v>0</v>
      </c>
      <c r="T278" s="11">
        <v>0</v>
      </c>
      <c r="U278" s="17">
        <v>0</v>
      </c>
      <c r="V278" s="11">
        <v>0</v>
      </c>
      <c r="W278" s="17">
        <v>0</v>
      </c>
      <c r="X278" s="11">
        <v>0</v>
      </c>
      <c r="Y278" s="11">
        <v>-99.94000244140625</v>
      </c>
      <c r="Z278" s="11">
        <v>-99.94000244140625</v>
      </c>
      <c r="AA278" s="11">
        <v>-99.94000244140625</v>
      </c>
      <c r="AB278" s="11">
        <v>-99.94000244140625</v>
      </c>
      <c r="AC278" s="11">
        <v>53.700000762939453</v>
      </c>
      <c r="AD278" s="11">
        <v>46.5</v>
      </c>
      <c r="AE278" s="11">
        <v>-99.94000244140625</v>
      </c>
      <c r="AF278" s="11">
        <v>54.896633148193359</v>
      </c>
      <c r="AG278" s="11">
        <v>51.146602630615234</v>
      </c>
      <c r="AH278" s="11">
        <v>3.750030517578125</v>
      </c>
      <c r="AI278" s="11">
        <v>56.729175567626953</v>
      </c>
      <c r="AJ278" s="11">
        <v>51.146602630615234</v>
      </c>
      <c r="AK278" s="11">
        <v>5.5825729370117187</v>
      </c>
      <c r="AL278" s="17">
        <v>0</v>
      </c>
      <c r="AM278" s="11">
        <v>0</v>
      </c>
      <c r="AN278" s="11"/>
    </row>
    <row r="279" spans="1:40" x14ac:dyDescent="0.25">
      <c r="A279" s="13">
        <v>278</v>
      </c>
      <c r="B279" s="14">
        <v>41585.0625</v>
      </c>
      <c r="C279" s="15">
        <v>41585.0625</v>
      </c>
      <c r="D279" t="s">
        <v>143</v>
      </c>
      <c r="E279" t="s">
        <v>143</v>
      </c>
      <c r="F279" t="s">
        <v>144</v>
      </c>
      <c r="G279" s="2">
        <v>49.751720428466797</v>
      </c>
      <c r="H279" s="2">
        <v>82.304443359375</v>
      </c>
      <c r="I279" s="2">
        <v>44.129695892333984</v>
      </c>
      <c r="J279" s="15">
        <v>41585.082951388889</v>
      </c>
      <c r="K279" s="2">
        <v>68.75653076171875</v>
      </c>
      <c r="L279" s="15">
        <v>41585.067974537036</v>
      </c>
      <c r="M279" s="2">
        <v>87.407470703125</v>
      </c>
      <c r="N279" s="15">
        <v>41585.076562499999</v>
      </c>
      <c r="O279" s="17">
        <v>8</v>
      </c>
      <c r="P279" s="11">
        <v>2.8999993801116943</v>
      </c>
      <c r="Q279" s="17">
        <v>0</v>
      </c>
      <c r="R279" s="11">
        <v>0</v>
      </c>
      <c r="S279" s="17">
        <v>0</v>
      </c>
      <c r="T279" s="11">
        <v>0</v>
      </c>
      <c r="U279" s="17">
        <v>0</v>
      </c>
      <c r="V279" s="11">
        <v>0</v>
      </c>
      <c r="W279" s="17">
        <v>0</v>
      </c>
      <c r="X279" s="11">
        <v>0</v>
      </c>
      <c r="Y279" s="11">
        <v>-99.94000244140625</v>
      </c>
      <c r="Z279" s="11">
        <v>-99.94000244140625</v>
      </c>
      <c r="AA279" s="11">
        <v>-99.94000244140625</v>
      </c>
      <c r="AB279" s="11">
        <v>-99.94000244140625</v>
      </c>
      <c r="AC279" s="11">
        <v>51.100002288818359</v>
      </c>
      <c r="AD279" s="11">
        <v>45.700000762939453</v>
      </c>
      <c r="AE279" s="11">
        <v>-99.94000244140625</v>
      </c>
      <c r="AF279" s="11">
        <v>53.672954559326172</v>
      </c>
      <c r="AG279" s="11">
        <v>49.751720428466797</v>
      </c>
      <c r="AH279" s="11">
        <v>3.921234130859375</v>
      </c>
      <c r="AI279" s="11">
        <v>55.895431518554687</v>
      </c>
      <c r="AJ279" s="11">
        <v>49.751720428466797</v>
      </c>
      <c r="AK279" s="11">
        <v>6.1437110900878906</v>
      </c>
      <c r="AL279" s="17">
        <v>0</v>
      </c>
      <c r="AM279" s="11">
        <v>0</v>
      </c>
      <c r="AN279" s="11"/>
    </row>
    <row r="280" spans="1:40" x14ac:dyDescent="0.25">
      <c r="A280" s="13">
        <v>279</v>
      </c>
      <c r="B280" s="14">
        <v>41585.083333333336</v>
      </c>
      <c r="C280" s="15">
        <v>41585.083333333336</v>
      </c>
      <c r="D280" t="s">
        <v>143</v>
      </c>
      <c r="E280" t="s">
        <v>143</v>
      </c>
      <c r="F280" t="s">
        <v>144</v>
      </c>
      <c r="G280" s="2">
        <v>51.643436431884766</v>
      </c>
      <c r="H280" s="2">
        <v>84.196159362792969</v>
      </c>
      <c r="I280" s="2">
        <v>43.359485626220703</v>
      </c>
      <c r="J280" s="15">
        <v>41585.093993055554</v>
      </c>
      <c r="K280" s="2">
        <v>70.167533874511719</v>
      </c>
      <c r="L280" s="15">
        <v>41585.094513888886</v>
      </c>
      <c r="M280" s="2">
        <v>84.636032104492187</v>
      </c>
      <c r="N280" s="15">
        <v>41585.094490740739</v>
      </c>
      <c r="O280" s="17">
        <v>62</v>
      </c>
      <c r="P280" s="11">
        <v>22.400049209594727</v>
      </c>
      <c r="Q280" s="17">
        <v>0</v>
      </c>
      <c r="R280" s="11">
        <v>0</v>
      </c>
      <c r="S280" s="17">
        <v>0</v>
      </c>
      <c r="T280" s="11">
        <v>0</v>
      </c>
      <c r="U280" s="17">
        <v>0</v>
      </c>
      <c r="V280" s="11">
        <v>0</v>
      </c>
      <c r="W280" s="17">
        <v>0</v>
      </c>
      <c r="X280" s="11">
        <v>0</v>
      </c>
      <c r="Y280" s="11">
        <v>-99.94000244140625</v>
      </c>
      <c r="Z280" s="11">
        <v>-99.94000244140625</v>
      </c>
      <c r="AA280" s="11">
        <v>-99.94000244140625</v>
      </c>
      <c r="AB280" s="11">
        <v>-99.94000244140625</v>
      </c>
      <c r="AC280" s="11">
        <v>52.600002288818359</v>
      </c>
      <c r="AD280" s="11">
        <v>45.299999237060547</v>
      </c>
      <c r="AE280" s="11">
        <v>-99.94000244140625</v>
      </c>
      <c r="AF280" s="11">
        <v>54.659221649169922</v>
      </c>
      <c r="AG280" s="11">
        <v>51.643436431884766</v>
      </c>
      <c r="AH280" s="11">
        <v>3.0157852172851563</v>
      </c>
      <c r="AI280" s="11">
        <v>59.570812225341797</v>
      </c>
      <c r="AJ280" s="11">
        <v>51.643436431884766</v>
      </c>
      <c r="AK280" s="11">
        <v>7.9273757934570313</v>
      </c>
      <c r="AL280" s="17">
        <v>0</v>
      </c>
      <c r="AM280" s="11">
        <v>0</v>
      </c>
      <c r="AN280" s="11"/>
    </row>
    <row r="281" spans="1:40" x14ac:dyDescent="0.25">
      <c r="A281" s="13">
        <v>280</v>
      </c>
      <c r="B281" s="14">
        <v>41585.104166666664</v>
      </c>
      <c r="C281" s="15">
        <v>41585.104166666664</v>
      </c>
      <c r="D281" t="s">
        <v>143</v>
      </c>
      <c r="E281" t="s">
        <v>143</v>
      </c>
      <c r="F281" t="s">
        <v>144</v>
      </c>
      <c r="G281" s="2">
        <v>50.306182861328125</v>
      </c>
      <c r="H281" s="2">
        <v>82.858901977539063</v>
      </c>
      <c r="I281" s="2">
        <v>43.737007141113281</v>
      </c>
      <c r="J281" s="15">
        <v>41585.120891203704</v>
      </c>
      <c r="K281" s="2">
        <v>69.828819274902344</v>
      </c>
      <c r="L281" s="15">
        <v>41585.117245370369</v>
      </c>
      <c r="M281" s="2">
        <v>85.072914123535156</v>
      </c>
      <c r="N281" s="15">
        <v>41585.117245370369</v>
      </c>
      <c r="O281" s="17">
        <v>11</v>
      </c>
      <c r="P281" s="11">
        <v>5.5999970436096191</v>
      </c>
      <c r="Q281" s="17">
        <v>0</v>
      </c>
      <c r="R281" s="11">
        <v>0</v>
      </c>
      <c r="S281" s="17">
        <v>0</v>
      </c>
      <c r="T281" s="11">
        <v>0</v>
      </c>
      <c r="U281" s="17">
        <v>0</v>
      </c>
      <c r="V281" s="11">
        <v>0</v>
      </c>
      <c r="W281" s="17">
        <v>0</v>
      </c>
      <c r="X281" s="11">
        <v>0</v>
      </c>
      <c r="Y281" s="11">
        <v>-99.94000244140625</v>
      </c>
      <c r="Z281" s="11">
        <v>-99.94000244140625</v>
      </c>
      <c r="AA281" s="11">
        <v>-99.94000244140625</v>
      </c>
      <c r="AB281" s="11">
        <v>-99.94000244140625</v>
      </c>
      <c r="AC281" s="11">
        <v>52.299999237060547</v>
      </c>
      <c r="AD281" s="11">
        <v>45.5</v>
      </c>
      <c r="AE281" s="11">
        <v>-99.94000244140625</v>
      </c>
      <c r="AF281" s="11">
        <v>54.563285827636719</v>
      </c>
      <c r="AG281" s="11">
        <v>50.306182861328125</v>
      </c>
      <c r="AH281" s="11">
        <v>4.2571029663085937</v>
      </c>
      <c r="AI281" s="11">
        <v>56.74188232421875</v>
      </c>
      <c r="AJ281" s="11">
        <v>50.306182861328125</v>
      </c>
      <c r="AK281" s="11">
        <v>6.435699462890625</v>
      </c>
      <c r="AL281" s="17">
        <v>0</v>
      </c>
      <c r="AM281" s="11">
        <v>0</v>
      </c>
      <c r="AN281" s="11"/>
    </row>
    <row r="282" spans="1:40" x14ac:dyDescent="0.25">
      <c r="A282" s="13">
        <v>281</v>
      </c>
      <c r="B282" s="14">
        <v>41585.125</v>
      </c>
      <c r="C282" s="15">
        <v>41585.125</v>
      </c>
      <c r="D282" t="s">
        <v>143</v>
      </c>
      <c r="E282" t="s">
        <v>143</v>
      </c>
      <c r="F282" t="s">
        <v>144</v>
      </c>
      <c r="G282" s="2">
        <v>50.691509246826172</v>
      </c>
      <c r="H282" s="2">
        <v>83.244232177734375</v>
      </c>
      <c r="I282" s="2">
        <v>43.724037170410156</v>
      </c>
      <c r="J282" s="15">
        <v>41585.135729166665</v>
      </c>
      <c r="K282" s="2">
        <v>70.498252868652344</v>
      </c>
      <c r="L282" s="15">
        <v>41585.140972222223</v>
      </c>
      <c r="M282" s="2">
        <v>85.98486328125</v>
      </c>
      <c r="N282" s="15">
        <v>41585.140972222223</v>
      </c>
      <c r="O282" s="17">
        <v>12</v>
      </c>
      <c r="P282" s="11">
        <v>4.3999981880187988</v>
      </c>
      <c r="Q282" s="17">
        <v>0</v>
      </c>
      <c r="R282" s="11">
        <v>0</v>
      </c>
      <c r="S282" s="17">
        <v>0</v>
      </c>
      <c r="T282" s="11">
        <v>0</v>
      </c>
      <c r="U282" s="17">
        <v>0</v>
      </c>
      <c r="V282" s="11">
        <v>0</v>
      </c>
      <c r="W282" s="17">
        <v>0</v>
      </c>
      <c r="X282" s="11">
        <v>0</v>
      </c>
      <c r="Y282" s="11">
        <v>-99.94000244140625</v>
      </c>
      <c r="Z282" s="11">
        <v>-99.94000244140625</v>
      </c>
      <c r="AA282" s="11">
        <v>-99.94000244140625</v>
      </c>
      <c r="AB282" s="11">
        <v>-99.94000244140625</v>
      </c>
      <c r="AC282" s="11">
        <v>53.400001525878906</v>
      </c>
      <c r="AD282" s="11">
        <v>46</v>
      </c>
      <c r="AE282" s="11">
        <v>-99.94000244140625</v>
      </c>
      <c r="AF282" s="11">
        <v>56.667980194091797</v>
      </c>
      <c r="AG282" s="11">
        <v>50.691509246826172</v>
      </c>
      <c r="AH282" s="11">
        <v>5.976470947265625</v>
      </c>
      <c r="AI282" s="11">
        <v>57.049686431884766</v>
      </c>
      <c r="AJ282" s="11">
        <v>50.691509246826172</v>
      </c>
      <c r="AK282" s="11">
        <v>6.3581771850585937</v>
      </c>
      <c r="AL282" s="17">
        <v>0</v>
      </c>
      <c r="AM282" s="11">
        <v>0</v>
      </c>
      <c r="AN282" s="11"/>
    </row>
    <row r="283" spans="1:40" x14ac:dyDescent="0.25">
      <c r="A283" s="13">
        <v>282</v>
      </c>
      <c r="B283" s="14">
        <v>41585.145833333336</v>
      </c>
      <c r="C283" s="15">
        <v>41585.145833333336</v>
      </c>
      <c r="D283" t="s">
        <v>143</v>
      </c>
      <c r="E283" t="s">
        <v>143</v>
      </c>
      <c r="F283" t="s">
        <v>144</v>
      </c>
      <c r="G283" s="2">
        <v>53.974208831787109</v>
      </c>
      <c r="H283" s="2">
        <v>86.526931762695313</v>
      </c>
      <c r="I283" s="2">
        <v>43.935691833496094</v>
      </c>
      <c r="J283" s="15">
        <v>41585.159212962964</v>
      </c>
      <c r="K283" s="2">
        <v>71.904159545898438</v>
      </c>
      <c r="L283" s="15">
        <v>41585.152685185189</v>
      </c>
      <c r="M283" s="2">
        <v>86.029136657714844</v>
      </c>
      <c r="N283" s="15">
        <v>41585.161180555559</v>
      </c>
      <c r="O283" s="17">
        <v>50</v>
      </c>
      <c r="P283" s="11">
        <v>21.000043869018555</v>
      </c>
      <c r="Q283" s="17">
        <v>0</v>
      </c>
      <c r="R283" s="11">
        <v>0</v>
      </c>
      <c r="S283" s="17">
        <v>0</v>
      </c>
      <c r="T283" s="11">
        <v>0</v>
      </c>
      <c r="U283" s="17">
        <v>0</v>
      </c>
      <c r="V283" s="11">
        <v>0</v>
      </c>
      <c r="W283" s="17">
        <v>0</v>
      </c>
      <c r="X283" s="11">
        <v>0</v>
      </c>
      <c r="Y283" s="11">
        <v>-99.94000244140625</v>
      </c>
      <c r="Z283" s="11">
        <v>-99.94000244140625</v>
      </c>
      <c r="AA283" s="11">
        <v>-99.94000244140625</v>
      </c>
      <c r="AB283" s="11">
        <v>-99.94000244140625</v>
      </c>
      <c r="AC283" s="11">
        <v>57.100002288818359</v>
      </c>
      <c r="AD283" s="11">
        <v>46.100002288818359</v>
      </c>
      <c r="AE283" s="11">
        <v>-99.94000244140625</v>
      </c>
      <c r="AF283" s="11">
        <v>57.798233032226563</v>
      </c>
      <c r="AG283" s="11">
        <v>53.974208831787109</v>
      </c>
      <c r="AH283" s="11">
        <v>3.8240242004394531</v>
      </c>
      <c r="AI283" s="11">
        <v>60.930973052978516</v>
      </c>
      <c r="AJ283" s="11">
        <v>53.974208831787109</v>
      </c>
      <c r="AK283" s="11">
        <v>6.9567642211914062</v>
      </c>
      <c r="AL283" s="17">
        <v>0</v>
      </c>
      <c r="AM283" s="11">
        <v>0</v>
      </c>
      <c r="AN283" s="11"/>
    </row>
    <row r="284" spans="1:40" x14ac:dyDescent="0.25">
      <c r="A284" s="13">
        <v>283</v>
      </c>
      <c r="B284" s="14">
        <v>41585.166666666664</v>
      </c>
      <c r="C284" s="15">
        <v>41585.166666666664</v>
      </c>
      <c r="D284" t="s">
        <v>143</v>
      </c>
      <c r="E284" t="s">
        <v>143</v>
      </c>
      <c r="F284" t="s">
        <v>144</v>
      </c>
      <c r="G284" s="2">
        <v>51.972393035888672</v>
      </c>
      <c r="H284" s="2">
        <v>84.525115966796875</v>
      </c>
      <c r="I284" s="2">
        <v>43.646839141845703</v>
      </c>
      <c r="J284" s="15">
        <v>41585.169270833336</v>
      </c>
      <c r="K284" s="2">
        <v>69.1246337890625</v>
      </c>
      <c r="L284" s="15">
        <v>41585.171944444446</v>
      </c>
      <c r="M284" s="2">
        <v>86.403877258300781</v>
      </c>
      <c r="N284" s="15">
        <v>41585.171979166669</v>
      </c>
      <c r="O284" s="17">
        <v>7</v>
      </c>
      <c r="P284" s="11">
        <v>2.1000001430511475</v>
      </c>
      <c r="Q284" s="17">
        <v>0</v>
      </c>
      <c r="R284" s="11">
        <v>0</v>
      </c>
      <c r="S284" s="17">
        <v>0</v>
      </c>
      <c r="T284" s="11">
        <v>0</v>
      </c>
      <c r="U284" s="17">
        <v>0</v>
      </c>
      <c r="V284" s="11">
        <v>0</v>
      </c>
      <c r="W284" s="17">
        <v>0</v>
      </c>
      <c r="X284" s="11">
        <v>0</v>
      </c>
      <c r="Y284" s="11">
        <v>-99.94000244140625</v>
      </c>
      <c r="Z284" s="11">
        <v>-99.94000244140625</v>
      </c>
      <c r="AA284" s="11">
        <v>-99.94000244140625</v>
      </c>
      <c r="AB284" s="11">
        <v>-99.94000244140625</v>
      </c>
      <c r="AC284" s="11">
        <v>55</v>
      </c>
      <c r="AD284" s="11">
        <v>46.200000762939453</v>
      </c>
      <c r="AE284" s="11">
        <v>-99.94000244140625</v>
      </c>
      <c r="AF284" s="11">
        <v>55.147403717041016</v>
      </c>
      <c r="AG284" s="11">
        <v>51.972393035888672</v>
      </c>
      <c r="AH284" s="11">
        <v>3.1750106811523438</v>
      </c>
      <c r="AI284" s="11">
        <v>57.959571838378906</v>
      </c>
      <c r="AJ284" s="11">
        <v>51.972393035888672</v>
      </c>
      <c r="AK284" s="11">
        <v>5.9871788024902344</v>
      </c>
      <c r="AL284" s="17">
        <v>0</v>
      </c>
      <c r="AM284" s="11">
        <v>0</v>
      </c>
      <c r="AN284" s="11"/>
    </row>
    <row r="285" spans="1:40" x14ac:dyDescent="0.25">
      <c r="A285" s="13">
        <v>284</v>
      </c>
      <c r="B285" s="14">
        <v>41585.1875</v>
      </c>
      <c r="C285" s="15">
        <v>41585.1875</v>
      </c>
      <c r="D285" t="s">
        <v>143</v>
      </c>
      <c r="E285" t="s">
        <v>143</v>
      </c>
      <c r="F285" t="s">
        <v>144</v>
      </c>
      <c r="G285" s="2">
        <v>57.082366943359375</v>
      </c>
      <c r="H285" s="2">
        <v>89.635086059570313</v>
      </c>
      <c r="I285" s="2">
        <v>45.723575592041016</v>
      </c>
      <c r="J285" s="15">
        <v>41585.190439814818</v>
      </c>
      <c r="K285" s="2">
        <v>71.172416687011719</v>
      </c>
      <c r="L285" s="15">
        <v>41585.193229166667</v>
      </c>
      <c r="M285" s="2">
        <v>85.863685607910156</v>
      </c>
      <c r="N285" s="15">
        <v>41585.203472222223</v>
      </c>
      <c r="O285" s="17">
        <v>249</v>
      </c>
      <c r="P285" s="11">
        <v>97.999076843261719</v>
      </c>
      <c r="Q285" s="17">
        <v>0</v>
      </c>
      <c r="R285" s="11">
        <v>0</v>
      </c>
      <c r="S285" s="17">
        <v>0</v>
      </c>
      <c r="T285" s="11">
        <v>0</v>
      </c>
      <c r="U285" s="17">
        <v>0</v>
      </c>
      <c r="V285" s="11">
        <v>0</v>
      </c>
      <c r="W285" s="17">
        <v>0</v>
      </c>
      <c r="X285" s="11">
        <v>0</v>
      </c>
      <c r="Y285" s="11">
        <v>-99.94000244140625</v>
      </c>
      <c r="Z285" s="11">
        <v>-99.94000244140625</v>
      </c>
      <c r="AA285" s="11">
        <v>-99.94000244140625</v>
      </c>
      <c r="AB285" s="11">
        <v>-99.94000244140625</v>
      </c>
      <c r="AC285" s="11">
        <v>60.200000762939453</v>
      </c>
      <c r="AD285" s="11">
        <v>48.900001525878906</v>
      </c>
      <c r="AE285" s="11">
        <v>-99.94000244140625</v>
      </c>
      <c r="AF285" s="11">
        <v>58.3896484375</v>
      </c>
      <c r="AG285" s="11">
        <v>57.082366943359375</v>
      </c>
      <c r="AH285" s="11">
        <v>1.307281494140625</v>
      </c>
      <c r="AI285" s="11">
        <v>65.645721435546875</v>
      </c>
      <c r="AJ285" s="11">
        <v>57.082366943359375</v>
      </c>
      <c r="AK285" s="11">
        <v>8.5633544921875</v>
      </c>
      <c r="AL285" s="17">
        <v>0</v>
      </c>
      <c r="AM285" s="11">
        <v>0</v>
      </c>
      <c r="AN285" s="11"/>
    </row>
    <row r="286" spans="1:40" x14ac:dyDescent="0.25">
      <c r="A286" s="13">
        <v>285</v>
      </c>
      <c r="B286" s="14">
        <v>41585.208333333336</v>
      </c>
      <c r="C286" s="15">
        <v>41585.208333333336</v>
      </c>
      <c r="D286" t="s">
        <v>143</v>
      </c>
      <c r="E286" t="s">
        <v>143</v>
      </c>
      <c r="F286" t="s">
        <v>144</v>
      </c>
      <c r="G286" s="2">
        <v>59.908729553222656</v>
      </c>
      <c r="H286" s="2">
        <v>92.461456298828125</v>
      </c>
      <c r="I286" s="2">
        <v>46.969509124755859</v>
      </c>
      <c r="J286" s="15">
        <v>41585.209930555553</v>
      </c>
      <c r="K286" s="2">
        <v>72.527626037597656</v>
      </c>
      <c r="L286" s="15">
        <v>41585.222557870373</v>
      </c>
      <c r="M286" s="2">
        <v>89.149406433105469</v>
      </c>
      <c r="N286" s="15">
        <v>41585.227627314816</v>
      </c>
      <c r="O286" s="17">
        <v>499</v>
      </c>
      <c r="P286" s="11">
        <v>219.40419006347656</v>
      </c>
      <c r="Q286" s="17">
        <v>0</v>
      </c>
      <c r="R286" s="11">
        <v>0</v>
      </c>
      <c r="S286" s="17">
        <v>0</v>
      </c>
      <c r="T286" s="11">
        <v>0</v>
      </c>
      <c r="U286" s="17">
        <v>0</v>
      </c>
      <c r="V286" s="11">
        <v>0</v>
      </c>
      <c r="W286" s="17">
        <v>0</v>
      </c>
      <c r="X286" s="11">
        <v>0</v>
      </c>
      <c r="Y286" s="11">
        <v>-99.94000244140625</v>
      </c>
      <c r="Z286" s="11">
        <v>-99.94000244140625</v>
      </c>
      <c r="AA286" s="11">
        <v>-99.94000244140625</v>
      </c>
      <c r="AB286" s="11">
        <v>-99.94000244140625</v>
      </c>
      <c r="AC286" s="11">
        <v>63.900001525878906</v>
      </c>
      <c r="AD286" s="11">
        <v>50.700000762939453</v>
      </c>
      <c r="AE286" s="11">
        <v>-99.94000244140625</v>
      </c>
      <c r="AF286" s="11">
        <v>61.211368560791016</v>
      </c>
      <c r="AG286" s="11">
        <v>59.908729553222656</v>
      </c>
      <c r="AH286" s="11">
        <v>1.3026390075683594</v>
      </c>
      <c r="AI286" s="11">
        <v>67.692314147949219</v>
      </c>
      <c r="AJ286" s="11">
        <v>59.908729553222656</v>
      </c>
      <c r="AK286" s="11">
        <v>7.7835845947265625</v>
      </c>
      <c r="AL286" s="17">
        <v>0</v>
      </c>
      <c r="AM286" s="11">
        <v>0</v>
      </c>
      <c r="AN286" s="11"/>
    </row>
    <row r="287" spans="1:40" x14ac:dyDescent="0.25">
      <c r="A287" s="13">
        <v>286</v>
      </c>
      <c r="B287" s="14">
        <v>41585.229166666664</v>
      </c>
      <c r="C287" s="15">
        <v>41585.229166666664</v>
      </c>
      <c r="D287" t="s">
        <v>143</v>
      </c>
      <c r="E287" t="s">
        <v>143</v>
      </c>
      <c r="F287" t="s">
        <v>144</v>
      </c>
      <c r="G287" s="2">
        <v>59.363826751708984</v>
      </c>
      <c r="H287" s="2">
        <v>91.916549682617188</v>
      </c>
      <c r="I287" s="2">
        <v>49.3485107421875</v>
      </c>
      <c r="J287" s="15">
        <v>41585.240983796299</v>
      </c>
      <c r="K287" s="2">
        <v>72.264602661132812</v>
      </c>
      <c r="L287" s="15">
        <v>41585.229398148149</v>
      </c>
      <c r="M287" s="2">
        <v>88.926612854003906</v>
      </c>
      <c r="N287" s="15">
        <v>41585.248912037037</v>
      </c>
      <c r="O287" s="17">
        <v>379</v>
      </c>
      <c r="P287" s="11">
        <v>159.40052795410156</v>
      </c>
      <c r="Q287" s="17">
        <v>0</v>
      </c>
      <c r="R287" s="11">
        <v>0</v>
      </c>
      <c r="S287" s="17">
        <v>0</v>
      </c>
      <c r="T287" s="11">
        <v>0</v>
      </c>
      <c r="U287" s="17">
        <v>0</v>
      </c>
      <c r="V287" s="11">
        <v>0</v>
      </c>
      <c r="W287" s="17">
        <v>0</v>
      </c>
      <c r="X287" s="11">
        <v>0</v>
      </c>
      <c r="Y287" s="11">
        <v>-99.94000244140625</v>
      </c>
      <c r="Z287" s="11">
        <v>-99.94000244140625</v>
      </c>
      <c r="AA287" s="11">
        <v>-99.94000244140625</v>
      </c>
      <c r="AB287" s="11">
        <v>-99.94000244140625</v>
      </c>
      <c r="AC287" s="11">
        <v>63</v>
      </c>
      <c r="AD287" s="11">
        <v>52.299999237060547</v>
      </c>
      <c r="AE287" s="11">
        <v>-99.94000244140625</v>
      </c>
      <c r="AF287" s="11">
        <v>61.092548370361328</v>
      </c>
      <c r="AG287" s="11">
        <v>59.363826751708984</v>
      </c>
      <c r="AH287" s="11">
        <v>1.7287216186523437</v>
      </c>
      <c r="AI287" s="11">
        <v>66.763938903808594</v>
      </c>
      <c r="AJ287" s="11">
        <v>59.363826751708984</v>
      </c>
      <c r="AK287" s="11">
        <v>7.4001121520996094</v>
      </c>
      <c r="AL287" s="17">
        <v>0</v>
      </c>
      <c r="AM287" s="11">
        <v>0</v>
      </c>
      <c r="AN287" s="11"/>
    </row>
    <row r="288" spans="1:40" x14ac:dyDescent="0.25">
      <c r="A288" s="13">
        <v>287</v>
      </c>
      <c r="B288" s="14">
        <v>41585.25</v>
      </c>
      <c r="C288" s="15">
        <v>41585.25</v>
      </c>
      <c r="D288" t="s">
        <v>143</v>
      </c>
      <c r="E288" t="s">
        <v>143</v>
      </c>
      <c r="F288" t="s">
        <v>144</v>
      </c>
      <c r="G288" s="2">
        <v>57.513153076171875</v>
      </c>
      <c r="H288" s="2">
        <v>90.065872192382812</v>
      </c>
      <c r="I288" s="2">
        <v>49.707077026367188</v>
      </c>
      <c r="J288" s="15">
        <v>41585.260462962964</v>
      </c>
      <c r="K288" s="2">
        <v>91.666000366210938</v>
      </c>
      <c r="L288" s="15">
        <v>41585.267638888887</v>
      </c>
      <c r="M288" s="2">
        <v>102.49430084228516</v>
      </c>
      <c r="N288" s="15">
        <v>41585.267638888887</v>
      </c>
      <c r="O288" s="17">
        <v>58</v>
      </c>
      <c r="P288" s="11">
        <v>29.100074768066406</v>
      </c>
      <c r="Q288" s="17">
        <v>1</v>
      </c>
      <c r="R288" s="11">
        <v>0.70000004768371582</v>
      </c>
      <c r="S288" s="17">
        <v>0</v>
      </c>
      <c r="T288" s="11">
        <v>0</v>
      </c>
      <c r="U288" s="17">
        <v>0</v>
      </c>
      <c r="V288" s="11">
        <v>0</v>
      </c>
      <c r="W288" s="17">
        <v>0</v>
      </c>
      <c r="X288" s="11">
        <v>0</v>
      </c>
      <c r="Y288" s="11">
        <v>-99.94000244140625</v>
      </c>
      <c r="Z288" s="11">
        <v>-99.94000244140625</v>
      </c>
      <c r="AA288" s="11">
        <v>-99.94000244140625</v>
      </c>
      <c r="AB288" s="11">
        <v>-99.94000244140625</v>
      </c>
      <c r="AC288" s="11">
        <v>55</v>
      </c>
      <c r="AD288" s="11">
        <v>51.200000762939453</v>
      </c>
      <c r="AE288" s="11">
        <v>-99.94000244140625</v>
      </c>
      <c r="AF288" s="11">
        <v>61.952175140380859</v>
      </c>
      <c r="AG288" s="11">
        <v>57.513153076171875</v>
      </c>
      <c r="AH288" s="11">
        <v>4.4390220642089844</v>
      </c>
      <c r="AI288" s="11">
        <v>65.19500732421875</v>
      </c>
      <c r="AJ288" s="11">
        <v>57.513153076171875</v>
      </c>
      <c r="AK288" s="11">
        <v>7.681854248046875</v>
      </c>
      <c r="AL288" s="17">
        <v>0</v>
      </c>
      <c r="AM288" s="11">
        <v>0</v>
      </c>
      <c r="AN288" s="11"/>
    </row>
    <row r="289" spans="1:40" x14ac:dyDescent="0.25">
      <c r="A289" s="13">
        <v>288</v>
      </c>
      <c r="B289" s="14">
        <v>41585.270833333336</v>
      </c>
      <c r="C289" s="15">
        <v>41585.270833333336</v>
      </c>
      <c r="D289" t="s">
        <v>143</v>
      </c>
      <c r="E289" t="s">
        <v>143</v>
      </c>
      <c r="F289" t="s">
        <v>144</v>
      </c>
      <c r="G289" s="2">
        <v>53.666301727294922</v>
      </c>
      <c r="H289" s="2">
        <v>86.219024658203125</v>
      </c>
      <c r="I289" s="2">
        <v>49.888397216796875</v>
      </c>
      <c r="J289" s="15">
        <v>41585.289456018516</v>
      </c>
      <c r="K289" s="2">
        <v>70.256271362304688</v>
      </c>
      <c r="L289" s="15">
        <v>41585.289884259262</v>
      </c>
      <c r="M289" s="2">
        <v>85.560501098632813</v>
      </c>
      <c r="N289" s="15">
        <v>41585.289490740739</v>
      </c>
      <c r="O289" s="17">
        <v>7</v>
      </c>
      <c r="P289" s="11">
        <v>2.4999997615814209</v>
      </c>
      <c r="Q289" s="17">
        <v>0</v>
      </c>
      <c r="R289" s="11">
        <v>0</v>
      </c>
      <c r="S289" s="17">
        <v>0</v>
      </c>
      <c r="T289" s="11">
        <v>0</v>
      </c>
      <c r="U289" s="17">
        <v>0</v>
      </c>
      <c r="V289" s="11">
        <v>0</v>
      </c>
      <c r="W289" s="17">
        <v>0</v>
      </c>
      <c r="X289" s="11">
        <v>0</v>
      </c>
      <c r="Y289" s="11">
        <v>-99.94000244140625</v>
      </c>
      <c r="Z289" s="11">
        <v>-99.94000244140625</v>
      </c>
      <c r="AA289" s="11">
        <v>-99.94000244140625</v>
      </c>
      <c r="AB289" s="11">
        <v>-99.94000244140625</v>
      </c>
      <c r="AC289" s="11">
        <v>55.100002288818359</v>
      </c>
      <c r="AD289" s="11">
        <v>51.200000762939453</v>
      </c>
      <c r="AE289" s="11">
        <v>-99.94000244140625</v>
      </c>
      <c r="AF289" s="11">
        <v>61.953281402587891</v>
      </c>
      <c r="AG289" s="11">
        <v>53.666301727294922</v>
      </c>
      <c r="AH289" s="11">
        <v>8.2869796752929687</v>
      </c>
      <c r="AI289" s="11">
        <v>56.465358734130859</v>
      </c>
      <c r="AJ289" s="11">
        <v>53.666301727294922</v>
      </c>
      <c r="AK289" s="11">
        <v>2.7990570068359375</v>
      </c>
      <c r="AL289" s="17">
        <v>0</v>
      </c>
      <c r="AM289" s="11">
        <v>0</v>
      </c>
      <c r="AN289" s="11"/>
    </row>
    <row r="290" spans="1:40" x14ac:dyDescent="0.25">
      <c r="A290" s="13">
        <v>289</v>
      </c>
      <c r="B290" s="14">
        <v>41585.291666666664</v>
      </c>
      <c r="C290" s="15">
        <v>41585.291666666664</v>
      </c>
      <c r="D290" t="s">
        <v>143</v>
      </c>
      <c r="E290" t="s">
        <v>143</v>
      </c>
      <c r="F290" t="s">
        <v>144</v>
      </c>
      <c r="G290" s="2">
        <v>57.262939453125</v>
      </c>
      <c r="H290" s="2">
        <v>89.815658569335938</v>
      </c>
      <c r="I290" s="2">
        <v>48.225650787353516</v>
      </c>
      <c r="J290" s="15">
        <v>41585.311828703707</v>
      </c>
      <c r="K290" s="2">
        <v>87.6231689453125</v>
      </c>
      <c r="L290" s="15">
        <v>41585.30164351852</v>
      </c>
      <c r="M290" s="2">
        <v>97.8375244140625</v>
      </c>
      <c r="N290" s="15">
        <v>41585.30164351852</v>
      </c>
      <c r="O290" s="17">
        <v>12</v>
      </c>
      <c r="P290" s="11">
        <v>22.400049209594727</v>
      </c>
      <c r="Q290" s="17">
        <v>1</v>
      </c>
      <c r="R290" s="11">
        <v>0.5</v>
      </c>
      <c r="S290" s="17">
        <v>0</v>
      </c>
      <c r="T290" s="11">
        <v>0</v>
      </c>
      <c r="U290" s="17">
        <v>0</v>
      </c>
      <c r="V290" s="11">
        <v>0</v>
      </c>
      <c r="W290" s="17">
        <v>0</v>
      </c>
      <c r="X290" s="11">
        <v>0</v>
      </c>
      <c r="Y290" s="11">
        <v>-99.94000244140625</v>
      </c>
      <c r="Z290" s="11">
        <v>-99.94000244140625</v>
      </c>
      <c r="AA290" s="11">
        <v>-99.94000244140625</v>
      </c>
      <c r="AB290" s="11">
        <v>-99.94000244140625</v>
      </c>
      <c r="AC290" s="11">
        <v>56.799999237060547</v>
      </c>
      <c r="AD290" s="11">
        <v>50.400001525878906</v>
      </c>
      <c r="AE290" s="11">
        <v>-99.94000244140625</v>
      </c>
      <c r="AF290" s="11">
        <v>63.728370666503906</v>
      </c>
      <c r="AG290" s="11">
        <v>57.262939453125</v>
      </c>
      <c r="AH290" s="11">
        <v>6.4654312133789062</v>
      </c>
      <c r="AI290" s="11">
        <v>62.021080017089844</v>
      </c>
      <c r="AJ290" s="11">
        <v>57.262939453125</v>
      </c>
      <c r="AK290" s="11">
        <v>4.7581405639648437</v>
      </c>
      <c r="AL290" s="17">
        <v>0</v>
      </c>
      <c r="AM290" s="11">
        <v>0</v>
      </c>
      <c r="AN290" s="11"/>
    </row>
    <row r="291" spans="1:40" x14ac:dyDescent="0.25">
      <c r="A291" s="13">
        <v>290</v>
      </c>
      <c r="B291" s="14">
        <v>41585.3125</v>
      </c>
      <c r="C291" s="15">
        <v>41585.3125</v>
      </c>
      <c r="D291" t="s">
        <v>143</v>
      </c>
      <c r="E291" t="s">
        <v>143</v>
      </c>
      <c r="F291" t="s">
        <v>144</v>
      </c>
      <c r="G291" s="2">
        <v>56.969005584716797</v>
      </c>
      <c r="H291" s="2">
        <v>89.521728515625</v>
      </c>
      <c r="I291" s="2">
        <v>45.817268371582031</v>
      </c>
      <c r="J291" s="15">
        <v>41585.333101851851</v>
      </c>
      <c r="K291" s="2">
        <v>85.575897216796875</v>
      </c>
      <c r="L291" s="15">
        <v>41585.326724537037</v>
      </c>
      <c r="M291" s="2">
        <v>100.94563293457031</v>
      </c>
      <c r="N291" s="15">
        <v>41585.326724537037</v>
      </c>
      <c r="O291" s="17">
        <v>55</v>
      </c>
      <c r="P291" s="11">
        <v>35.500030517578125</v>
      </c>
      <c r="Q291" s="17">
        <v>0</v>
      </c>
      <c r="R291" s="11">
        <v>0</v>
      </c>
      <c r="S291" s="17">
        <v>0</v>
      </c>
      <c r="T291" s="11">
        <v>0</v>
      </c>
      <c r="U291" s="17">
        <v>0</v>
      </c>
      <c r="V291" s="11">
        <v>0</v>
      </c>
      <c r="W291" s="17">
        <v>0</v>
      </c>
      <c r="X291" s="11">
        <v>0</v>
      </c>
      <c r="Y291" s="11">
        <v>-99.94000244140625</v>
      </c>
      <c r="Z291" s="11">
        <v>-99.94000244140625</v>
      </c>
      <c r="AA291" s="11">
        <v>-99.94000244140625</v>
      </c>
      <c r="AB291" s="11">
        <v>-99.94000244140625</v>
      </c>
      <c r="AC291" s="11">
        <v>58.700000762939453</v>
      </c>
      <c r="AD291" s="11">
        <v>48.600002288818359</v>
      </c>
      <c r="AE291" s="11">
        <v>-99.94000244140625</v>
      </c>
      <c r="AF291" s="11">
        <v>65.589942932128906</v>
      </c>
      <c r="AG291" s="11">
        <v>56.969005584716797</v>
      </c>
      <c r="AH291" s="11">
        <v>8.6209373474121094</v>
      </c>
      <c r="AI291" s="11">
        <v>63.053718566894531</v>
      </c>
      <c r="AJ291" s="11">
        <v>56.969005584716797</v>
      </c>
      <c r="AK291" s="11">
        <v>6.0847129821777344</v>
      </c>
      <c r="AL291" s="17">
        <v>0</v>
      </c>
      <c r="AM291" s="11">
        <v>0</v>
      </c>
      <c r="AN291" s="11"/>
    </row>
    <row r="292" spans="1:40" x14ac:dyDescent="0.25">
      <c r="A292" s="13">
        <v>291</v>
      </c>
      <c r="B292" s="14">
        <v>41585.333333333336</v>
      </c>
      <c r="C292" s="15">
        <v>41585.333333333336</v>
      </c>
      <c r="D292" t="s">
        <v>143</v>
      </c>
      <c r="E292" t="s">
        <v>143</v>
      </c>
      <c r="F292" t="s">
        <v>144</v>
      </c>
      <c r="G292" s="2">
        <v>54.538322448730469</v>
      </c>
      <c r="H292" s="2">
        <v>87.091049194335938</v>
      </c>
      <c r="I292" s="2">
        <v>44.342441558837891</v>
      </c>
      <c r="J292" s="15">
        <v>41585.344398148147</v>
      </c>
      <c r="K292" s="2">
        <v>79.588996887207031</v>
      </c>
      <c r="L292" s="15">
        <v>41585.338703703703</v>
      </c>
      <c r="M292" s="2">
        <v>91.126327514648438</v>
      </c>
      <c r="N292" s="15">
        <v>41585.338703703703</v>
      </c>
      <c r="O292" s="17">
        <v>7</v>
      </c>
      <c r="P292" s="11">
        <v>13.700016021728516</v>
      </c>
      <c r="Q292" s="17">
        <v>0</v>
      </c>
      <c r="R292" s="11">
        <v>0</v>
      </c>
      <c r="S292" s="17">
        <v>0</v>
      </c>
      <c r="T292" s="11">
        <v>0</v>
      </c>
      <c r="U292" s="17">
        <v>0</v>
      </c>
      <c r="V292" s="11">
        <v>0</v>
      </c>
      <c r="W292" s="17">
        <v>0</v>
      </c>
      <c r="X292" s="11">
        <v>0</v>
      </c>
      <c r="Y292" s="11">
        <v>-99.94000244140625</v>
      </c>
      <c r="Z292" s="11">
        <v>-99.94000244140625</v>
      </c>
      <c r="AA292" s="11">
        <v>-99.94000244140625</v>
      </c>
      <c r="AB292" s="11">
        <v>-99.94000244140625</v>
      </c>
      <c r="AC292" s="11">
        <v>56</v>
      </c>
      <c r="AD292" s="11">
        <v>46.200000762939453</v>
      </c>
      <c r="AE292" s="11">
        <v>-99.94000244140625</v>
      </c>
      <c r="AF292" s="11">
        <v>63.340484619140625</v>
      </c>
      <c r="AG292" s="11">
        <v>54.538322448730469</v>
      </c>
      <c r="AH292" s="11">
        <v>8.8021621704101562</v>
      </c>
      <c r="AI292" s="11">
        <v>56.877265930175781</v>
      </c>
      <c r="AJ292" s="11">
        <v>54.538322448730469</v>
      </c>
      <c r="AK292" s="11">
        <v>2.3389434814453125</v>
      </c>
      <c r="AL292" s="17">
        <v>0</v>
      </c>
      <c r="AM292" s="11">
        <v>0</v>
      </c>
      <c r="AN292" s="11"/>
    </row>
    <row r="293" spans="1:40" x14ac:dyDescent="0.25">
      <c r="A293" s="13">
        <v>292</v>
      </c>
      <c r="B293" s="14">
        <v>41585.354166666664</v>
      </c>
      <c r="C293" s="15">
        <v>41585.354166666664</v>
      </c>
      <c r="D293" t="s">
        <v>143</v>
      </c>
      <c r="E293" t="s">
        <v>143</v>
      </c>
      <c r="F293" t="s">
        <v>144</v>
      </c>
      <c r="G293" s="2">
        <v>53.188232421875</v>
      </c>
      <c r="H293" s="2">
        <v>85.740951538085937</v>
      </c>
      <c r="I293" s="2">
        <v>44.307815551757813</v>
      </c>
      <c r="J293" s="15">
        <v>41585.374884259261</v>
      </c>
      <c r="K293" s="2">
        <v>72.255584716796875</v>
      </c>
      <c r="L293" s="15">
        <v>41585.365694444445</v>
      </c>
      <c r="M293" s="2">
        <v>86.983360290527344</v>
      </c>
      <c r="N293" s="15">
        <v>41585.355729166666</v>
      </c>
      <c r="O293" s="17">
        <v>16</v>
      </c>
      <c r="P293" s="11">
        <v>25.600061416625977</v>
      </c>
      <c r="Q293" s="17">
        <v>0</v>
      </c>
      <c r="R293" s="11">
        <v>0</v>
      </c>
      <c r="S293" s="17">
        <v>0</v>
      </c>
      <c r="T293" s="11">
        <v>0</v>
      </c>
      <c r="U293" s="17">
        <v>0</v>
      </c>
      <c r="V293" s="11">
        <v>0</v>
      </c>
      <c r="W293" s="17">
        <v>0</v>
      </c>
      <c r="X293" s="11">
        <v>0</v>
      </c>
      <c r="Y293" s="11">
        <v>-99.94000244140625</v>
      </c>
      <c r="Z293" s="11">
        <v>-99.94000244140625</v>
      </c>
      <c r="AA293" s="11">
        <v>-99.94000244140625</v>
      </c>
      <c r="AB293" s="11">
        <v>-99.94000244140625</v>
      </c>
      <c r="AC293" s="11">
        <v>55.600002288818359</v>
      </c>
      <c r="AD293" s="11">
        <v>46.400001525878906</v>
      </c>
      <c r="AE293" s="11">
        <v>-99.94000244140625</v>
      </c>
      <c r="AF293" s="11">
        <v>61.333370208740234</v>
      </c>
      <c r="AG293" s="11">
        <v>53.188232421875</v>
      </c>
      <c r="AH293" s="11">
        <v>8.1451377868652344</v>
      </c>
      <c r="AI293" s="11">
        <v>57.558906555175781</v>
      </c>
      <c r="AJ293" s="11">
        <v>53.188232421875</v>
      </c>
      <c r="AK293" s="11">
        <v>4.3706741333007812</v>
      </c>
      <c r="AL293" s="17">
        <v>0</v>
      </c>
      <c r="AM293" s="11">
        <v>0</v>
      </c>
      <c r="AN293" s="11"/>
    </row>
    <row r="294" spans="1:40" x14ac:dyDescent="0.25">
      <c r="A294" s="13">
        <v>293</v>
      </c>
      <c r="B294" s="14">
        <v>41585.375</v>
      </c>
      <c r="C294" s="15">
        <v>41585.375</v>
      </c>
      <c r="D294" t="s">
        <v>143</v>
      </c>
      <c r="E294" t="s">
        <v>143</v>
      </c>
      <c r="F294" t="s">
        <v>144</v>
      </c>
      <c r="G294" s="2">
        <v>50.653396606445313</v>
      </c>
      <c r="H294" s="2">
        <v>83.20611572265625</v>
      </c>
      <c r="I294" s="2">
        <v>44.115814208984375</v>
      </c>
      <c r="J294" s="15">
        <v>41585.376469907409</v>
      </c>
      <c r="K294" s="2">
        <v>68.676254272460938</v>
      </c>
      <c r="L294" s="15">
        <v>41585.392222222225</v>
      </c>
      <c r="M294" s="2">
        <v>85.130561828613281</v>
      </c>
      <c r="N294" s="15">
        <v>41585.381863425922</v>
      </c>
      <c r="O294" s="17">
        <v>4</v>
      </c>
      <c r="P294" s="11">
        <v>1.600000262260437</v>
      </c>
      <c r="Q294" s="17">
        <v>0</v>
      </c>
      <c r="R294" s="11">
        <v>0</v>
      </c>
      <c r="S294" s="17">
        <v>0</v>
      </c>
      <c r="T294" s="11">
        <v>0</v>
      </c>
      <c r="U294" s="17">
        <v>0</v>
      </c>
      <c r="V294" s="11">
        <v>0</v>
      </c>
      <c r="W294" s="17">
        <v>0</v>
      </c>
      <c r="X294" s="11">
        <v>0</v>
      </c>
      <c r="Y294" s="11">
        <v>-99.94000244140625</v>
      </c>
      <c r="Z294" s="11">
        <v>-99.94000244140625</v>
      </c>
      <c r="AA294" s="11">
        <v>-99.94000244140625</v>
      </c>
      <c r="AB294" s="11">
        <v>-99.94000244140625</v>
      </c>
      <c r="AC294" s="11">
        <v>52.900001525878906</v>
      </c>
      <c r="AD294" s="11">
        <v>45.799999237060547</v>
      </c>
      <c r="AE294" s="11">
        <v>-99.94000244140625</v>
      </c>
      <c r="AF294" s="11">
        <v>58.890655517578125</v>
      </c>
      <c r="AG294" s="11">
        <v>50.653396606445313</v>
      </c>
      <c r="AH294" s="11">
        <v>8.2372589111328125</v>
      </c>
      <c r="AI294" s="11">
        <v>54.363502502441406</v>
      </c>
      <c r="AJ294" s="11">
        <v>50.653396606445313</v>
      </c>
      <c r="AK294" s="11">
        <v>3.7101058959960937</v>
      </c>
      <c r="AL294" s="17">
        <v>0</v>
      </c>
      <c r="AM294" s="11">
        <v>0</v>
      </c>
      <c r="AN294" s="11"/>
    </row>
    <row r="295" spans="1:40" x14ac:dyDescent="0.25">
      <c r="A295" s="13">
        <v>294</v>
      </c>
      <c r="B295" s="14">
        <v>41585.395833333336</v>
      </c>
      <c r="C295" s="15">
        <v>41585.395833333336</v>
      </c>
      <c r="D295" t="s">
        <v>143</v>
      </c>
      <c r="E295" t="s">
        <v>143</v>
      </c>
      <c r="F295" t="s">
        <v>144</v>
      </c>
      <c r="G295" s="2">
        <v>50.062618255615234</v>
      </c>
      <c r="H295" s="2">
        <v>82.615341186523438</v>
      </c>
      <c r="I295" s="2">
        <v>43.702033996582031</v>
      </c>
      <c r="J295" s="15">
        <v>41585.407523148147</v>
      </c>
      <c r="K295" s="2">
        <v>75.02117919921875</v>
      </c>
      <c r="L295" s="15">
        <v>41585.398101851853</v>
      </c>
      <c r="M295" s="2">
        <v>87.815567016601563</v>
      </c>
      <c r="N295" s="15">
        <v>41585.398101851853</v>
      </c>
      <c r="O295" s="17">
        <v>1</v>
      </c>
      <c r="P295" s="11">
        <v>2.8999993801116943</v>
      </c>
      <c r="Q295" s="17">
        <v>0</v>
      </c>
      <c r="R295" s="11">
        <v>0</v>
      </c>
      <c r="S295" s="17">
        <v>0</v>
      </c>
      <c r="T295" s="11">
        <v>0</v>
      </c>
      <c r="U295" s="17">
        <v>0</v>
      </c>
      <c r="V295" s="11">
        <v>0</v>
      </c>
      <c r="W295" s="17">
        <v>0</v>
      </c>
      <c r="X295" s="11">
        <v>0</v>
      </c>
      <c r="Y295" s="11">
        <v>-99.94000244140625</v>
      </c>
      <c r="Z295" s="11">
        <v>-99.94000244140625</v>
      </c>
      <c r="AA295" s="11">
        <v>-99.94000244140625</v>
      </c>
      <c r="AB295" s="11">
        <v>-99.94000244140625</v>
      </c>
      <c r="AC295" s="11">
        <v>51.299999237060547</v>
      </c>
      <c r="AD295" s="11">
        <v>45.5</v>
      </c>
      <c r="AE295" s="11">
        <v>-99.94000244140625</v>
      </c>
      <c r="AF295" s="11">
        <v>58.312271118164063</v>
      </c>
      <c r="AG295" s="11">
        <v>50.062618255615234</v>
      </c>
      <c r="AH295" s="11">
        <v>8.2496528625488281</v>
      </c>
      <c r="AI295" s="11">
        <v>53.001304626464844</v>
      </c>
      <c r="AJ295" s="11">
        <v>50.062618255615234</v>
      </c>
      <c r="AK295" s="11">
        <v>2.9386863708496094</v>
      </c>
      <c r="AL295" s="17">
        <v>0</v>
      </c>
      <c r="AM295" s="11">
        <v>0</v>
      </c>
      <c r="AN295" s="11"/>
    </row>
    <row r="296" spans="1:40" x14ac:dyDescent="0.25">
      <c r="A296" s="13">
        <v>295</v>
      </c>
      <c r="B296" s="14">
        <v>41585.416666666664</v>
      </c>
      <c r="C296" s="15">
        <v>41585.416666666664</v>
      </c>
      <c r="D296" t="s">
        <v>143</v>
      </c>
      <c r="E296" t="s">
        <v>143</v>
      </c>
      <c r="F296" t="s">
        <v>144</v>
      </c>
      <c r="G296" s="2">
        <v>51.072963714599609</v>
      </c>
      <c r="H296" s="2">
        <v>83.625686645507813</v>
      </c>
      <c r="I296" s="2">
        <v>43.877895355224609</v>
      </c>
      <c r="J296" s="15">
        <v>41585.426921296297</v>
      </c>
      <c r="K296" s="2">
        <v>68.840316772460937</v>
      </c>
      <c r="L296" s="15">
        <v>41585.420381944445</v>
      </c>
      <c r="M296" s="2">
        <v>85.019264221191406</v>
      </c>
      <c r="N296" s="15">
        <v>41585.427245370367</v>
      </c>
      <c r="O296" s="17">
        <v>5</v>
      </c>
      <c r="P296" s="11">
        <v>3.8999984264373779</v>
      </c>
      <c r="Q296" s="17">
        <v>0</v>
      </c>
      <c r="R296" s="11">
        <v>0</v>
      </c>
      <c r="S296" s="17">
        <v>0</v>
      </c>
      <c r="T296" s="11">
        <v>0</v>
      </c>
      <c r="U296" s="17">
        <v>0</v>
      </c>
      <c r="V296" s="11">
        <v>0</v>
      </c>
      <c r="W296" s="17">
        <v>0</v>
      </c>
      <c r="X296" s="11">
        <v>0</v>
      </c>
      <c r="Y296" s="11">
        <v>-99.94000244140625</v>
      </c>
      <c r="Z296" s="11">
        <v>-99.94000244140625</v>
      </c>
      <c r="AA296" s="11">
        <v>-99.94000244140625</v>
      </c>
      <c r="AB296" s="11">
        <v>-99.94000244140625</v>
      </c>
      <c r="AC296" s="11">
        <v>53.799999237060547</v>
      </c>
      <c r="AD296" s="11">
        <v>45.600002288818359</v>
      </c>
      <c r="AE296" s="11">
        <v>-99.94000244140625</v>
      </c>
      <c r="AF296" s="11">
        <v>61.092247009277344</v>
      </c>
      <c r="AG296" s="11">
        <v>51.072963714599609</v>
      </c>
      <c r="AH296" s="11">
        <v>10.019283294677734</v>
      </c>
      <c r="AI296" s="11">
        <v>54.133480072021484</v>
      </c>
      <c r="AJ296" s="11">
        <v>51.072963714599609</v>
      </c>
      <c r="AK296" s="11">
        <v>3.060516357421875</v>
      </c>
      <c r="AL296" s="17">
        <v>0</v>
      </c>
      <c r="AM296" s="11">
        <v>0</v>
      </c>
      <c r="AN296" s="11"/>
    </row>
    <row r="297" spans="1:40" x14ac:dyDescent="0.25">
      <c r="A297" s="13">
        <v>296</v>
      </c>
      <c r="B297" s="14">
        <v>41585.4375</v>
      </c>
      <c r="C297" s="15">
        <v>41585.4375</v>
      </c>
      <c r="D297" t="s">
        <v>143</v>
      </c>
      <c r="E297" t="s">
        <v>143</v>
      </c>
      <c r="F297" t="s">
        <v>144</v>
      </c>
      <c r="G297" s="2">
        <v>51.876190185546875</v>
      </c>
      <c r="H297" s="2">
        <v>84.428909301757812</v>
      </c>
      <c r="I297" s="2">
        <v>43.639881134033203</v>
      </c>
      <c r="J297" s="15">
        <v>41585.449884259258</v>
      </c>
      <c r="K297" s="2">
        <v>75.652938842773438</v>
      </c>
      <c r="L297" s="15">
        <v>41585.450243055559</v>
      </c>
      <c r="M297" s="2">
        <v>88.7513427734375</v>
      </c>
      <c r="N297" s="15">
        <v>41585.450243055559</v>
      </c>
      <c r="O297" s="17">
        <v>13</v>
      </c>
      <c r="P297" s="11">
        <v>15.000020980834961</v>
      </c>
      <c r="Q297" s="17">
        <v>0</v>
      </c>
      <c r="R297" s="11">
        <v>0</v>
      </c>
      <c r="S297" s="17">
        <v>0</v>
      </c>
      <c r="T297" s="11">
        <v>0</v>
      </c>
      <c r="U297" s="17">
        <v>0</v>
      </c>
      <c r="V297" s="11">
        <v>0</v>
      </c>
      <c r="W297" s="17">
        <v>0</v>
      </c>
      <c r="X297" s="11">
        <v>0</v>
      </c>
      <c r="Y297" s="11">
        <v>-99.94000244140625</v>
      </c>
      <c r="Z297" s="11">
        <v>-99.94000244140625</v>
      </c>
      <c r="AA297" s="11">
        <v>-99.94000244140625</v>
      </c>
      <c r="AB297" s="11">
        <v>-99.94000244140625</v>
      </c>
      <c r="AC297" s="11">
        <v>52.600002288818359</v>
      </c>
      <c r="AD297" s="11">
        <v>45.400001525878906</v>
      </c>
      <c r="AE297" s="11">
        <v>-99.94000244140625</v>
      </c>
      <c r="AF297" s="11">
        <v>60.329494476318359</v>
      </c>
      <c r="AG297" s="11">
        <v>51.876190185546875</v>
      </c>
      <c r="AH297" s="11">
        <v>8.4533042907714844</v>
      </c>
      <c r="AI297" s="11">
        <v>56.531509399414063</v>
      </c>
      <c r="AJ297" s="11">
        <v>51.876190185546875</v>
      </c>
      <c r="AK297" s="11">
        <v>4.6553192138671875</v>
      </c>
      <c r="AL297" s="17">
        <v>0</v>
      </c>
      <c r="AM297" s="11">
        <v>0</v>
      </c>
      <c r="AN297" s="11"/>
    </row>
    <row r="298" spans="1:40" x14ac:dyDescent="0.25">
      <c r="A298" s="13">
        <v>297</v>
      </c>
      <c r="B298" s="14">
        <v>41585.458333333336</v>
      </c>
      <c r="C298" s="15">
        <v>41585.458333333336</v>
      </c>
      <c r="D298" t="s">
        <v>143</v>
      </c>
      <c r="E298" t="s">
        <v>143</v>
      </c>
      <c r="F298" t="s">
        <v>144</v>
      </c>
      <c r="G298" s="2">
        <v>54.457698822021484</v>
      </c>
      <c r="H298" s="2">
        <v>87.010421752929688</v>
      </c>
      <c r="I298" s="2">
        <v>43.747154235839844</v>
      </c>
      <c r="J298" s="15">
        <v>41585.473032407404</v>
      </c>
      <c r="K298" s="2">
        <v>79.02655029296875</v>
      </c>
      <c r="L298" s="15">
        <v>41585.464594907404</v>
      </c>
      <c r="M298" s="2">
        <v>92.797599792480469</v>
      </c>
      <c r="N298" s="15">
        <v>41585.464594907404</v>
      </c>
      <c r="O298" s="17">
        <v>19</v>
      </c>
      <c r="P298" s="11">
        <v>28.600072860717773</v>
      </c>
      <c r="Q298" s="17">
        <v>0</v>
      </c>
      <c r="R298" s="11">
        <v>0</v>
      </c>
      <c r="S298" s="17">
        <v>0</v>
      </c>
      <c r="T298" s="11">
        <v>0</v>
      </c>
      <c r="U298" s="17">
        <v>0</v>
      </c>
      <c r="V298" s="11">
        <v>0</v>
      </c>
      <c r="W298" s="17">
        <v>0</v>
      </c>
      <c r="X298" s="11">
        <v>0</v>
      </c>
      <c r="Y298" s="11">
        <v>-99.94000244140625</v>
      </c>
      <c r="Z298" s="11">
        <v>-99.94000244140625</v>
      </c>
      <c r="AA298" s="11">
        <v>-99.94000244140625</v>
      </c>
      <c r="AB298" s="11">
        <v>-99.94000244140625</v>
      </c>
      <c r="AC298" s="11">
        <v>54.100002288818359</v>
      </c>
      <c r="AD298" s="11">
        <v>46</v>
      </c>
      <c r="AE298" s="11">
        <v>-99.94000244140625</v>
      </c>
      <c r="AF298" s="11">
        <v>63.645217895507813</v>
      </c>
      <c r="AG298" s="11">
        <v>54.457698822021484</v>
      </c>
      <c r="AH298" s="11">
        <v>9.1875190734863281</v>
      </c>
      <c r="AI298" s="11">
        <v>59.738262176513672</v>
      </c>
      <c r="AJ298" s="11">
        <v>54.457698822021484</v>
      </c>
      <c r="AK298" s="11">
        <v>5.2805633544921875</v>
      </c>
      <c r="AL298" s="17">
        <v>0</v>
      </c>
      <c r="AM298" s="11">
        <v>0</v>
      </c>
      <c r="AN298" s="11"/>
    </row>
    <row r="299" spans="1:40" x14ac:dyDescent="0.25">
      <c r="A299" s="13">
        <v>298</v>
      </c>
      <c r="B299" s="14">
        <v>41585.479166666664</v>
      </c>
      <c r="C299" s="15">
        <v>41585.479166666664</v>
      </c>
      <c r="D299" t="s">
        <v>143</v>
      </c>
      <c r="E299" t="s">
        <v>143</v>
      </c>
      <c r="F299" t="s">
        <v>144</v>
      </c>
      <c r="G299" s="2">
        <v>50.756992340087891</v>
      </c>
      <c r="H299" s="2">
        <v>83.309715270996094</v>
      </c>
      <c r="I299" s="2">
        <v>45.172683715820313</v>
      </c>
      <c r="J299" s="15">
        <v>41585.494687500002</v>
      </c>
      <c r="K299" s="2">
        <v>69.898605346679688</v>
      </c>
      <c r="L299" s="15">
        <v>41585.498912037037</v>
      </c>
      <c r="M299" s="2">
        <v>90.399406433105469</v>
      </c>
      <c r="N299" s="15">
        <v>41585.496377314812</v>
      </c>
      <c r="O299" s="17">
        <v>4</v>
      </c>
      <c r="P299" s="11">
        <v>5.4999971389770508</v>
      </c>
      <c r="Q299" s="17">
        <v>0</v>
      </c>
      <c r="R299" s="11">
        <v>0</v>
      </c>
      <c r="S299" s="17">
        <v>0</v>
      </c>
      <c r="T299" s="11">
        <v>0</v>
      </c>
      <c r="U299" s="17">
        <v>0</v>
      </c>
      <c r="V299" s="11">
        <v>0</v>
      </c>
      <c r="W299" s="17">
        <v>0</v>
      </c>
      <c r="X299" s="11">
        <v>0</v>
      </c>
      <c r="Y299" s="11">
        <v>-99.94000244140625</v>
      </c>
      <c r="Z299" s="11">
        <v>-99.94000244140625</v>
      </c>
      <c r="AA299" s="11">
        <v>-99.94000244140625</v>
      </c>
      <c r="AB299" s="11">
        <v>-99.94000244140625</v>
      </c>
      <c r="AC299" s="11">
        <v>52.200000762939453</v>
      </c>
      <c r="AD299" s="11">
        <v>46.900001525878906</v>
      </c>
      <c r="AE299" s="11">
        <v>-99.94000244140625</v>
      </c>
      <c r="AF299" s="11">
        <v>60.949321746826172</v>
      </c>
      <c r="AG299" s="11">
        <v>50.756992340087891</v>
      </c>
      <c r="AH299" s="11">
        <v>10.192329406738281</v>
      </c>
      <c r="AI299" s="11">
        <v>52.538761138916016</v>
      </c>
      <c r="AJ299" s="11">
        <v>50.756992340087891</v>
      </c>
      <c r="AK299" s="11">
        <v>1.781768798828125</v>
      </c>
      <c r="AL299" s="17">
        <v>0</v>
      </c>
      <c r="AM299" s="11">
        <v>0</v>
      </c>
      <c r="AN299" s="11"/>
    </row>
    <row r="300" spans="1:40" x14ac:dyDescent="0.25">
      <c r="A300" s="13">
        <v>299</v>
      </c>
      <c r="B300" s="14">
        <v>41585.5</v>
      </c>
      <c r="C300" s="15">
        <v>41585.5</v>
      </c>
      <c r="D300" t="s">
        <v>143</v>
      </c>
      <c r="E300" t="s">
        <v>143</v>
      </c>
      <c r="F300" t="s">
        <v>144</v>
      </c>
      <c r="G300" s="2">
        <v>53.859119415283203</v>
      </c>
      <c r="H300" s="2">
        <v>86.411842346191406</v>
      </c>
      <c r="I300" s="2">
        <v>45.361495971679688</v>
      </c>
      <c r="J300" s="15">
        <v>41585.502916666665</v>
      </c>
      <c r="K300" s="2">
        <v>72.393867492675781</v>
      </c>
      <c r="L300" s="15">
        <v>41585.517847222225</v>
      </c>
      <c r="M300" s="2">
        <v>85.162948608398438</v>
      </c>
      <c r="N300" s="15">
        <v>41585.505509259259</v>
      </c>
      <c r="O300" s="17">
        <v>12</v>
      </c>
      <c r="P300" s="11">
        <v>10.500003814697266</v>
      </c>
      <c r="Q300" s="17">
        <v>0</v>
      </c>
      <c r="R300" s="11">
        <v>0</v>
      </c>
      <c r="S300" s="17">
        <v>0</v>
      </c>
      <c r="T300" s="11">
        <v>0</v>
      </c>
      <c r="U300" s="17">
        <v>0</v>
      </c>
      <c r="V300" s="11">
        <v>0</v>
      </c>
      <c r="W300" s="17">
        <v>0</v>
      </c>
      <c r="X300" s="11">
        <v>0</v>
      </c>
      <c r="Y300" s="11">
        <v>-99.94000244140625</v>
      </c>
      <c r="Z300" s="11">
        <v>-99.94000244140625</v>
      </c>
      <c r="AA300" s="11">
        <v>-99.94000244140625</v>
      </c>
      <c r="AB300" s="11">
        <v>-99.94000244140625</v>
      </c>
      <c r="AC300" s="11">
        <v>56.900001525878906</v>
      </c>
      <c r="AD300" s="11">
        <v>47.799999237060547</v>
      </c>
      <c r="AE300" s="11">
        <v>-99.94000244140625</v>
      </c>
      <c r="AF300" s="11">
        <v>60.858913421630859</v>
      </c>
      <c r="AG300" s="11">
        <v>53.859119415283203</v>
      </c>
      <c r="AH300" s="11">
        <v>6.9997940063476563</v>
      </c>
      <c r="AI300" s="11">
        <v>57.846511840820313</v>
      </c>
      <c r="AJ300" s="11">
        <v>53.859119415283203</v>
      </c>
      <c r="AK300" s="11">
        <v>3.9873924255371094</v>
      </c>
      <c r="AL300" s="17">
        <v>0</v>
      </c>
      <c r="AM300" s="11">
        <v>0</v>
      </c>
      <c r="AN300" s="11"/>
    </row>
    <row r="301" spans="1:40" x14ac:dyDescent="0.25">
      <c r="A301" s="13">
        <v>300</v>
      </c>
      <c r="B301" s="14">
        <v>41585.520833333336</v>
      </c>
      <c r="C301" s="15">
        <v>41585.520833333336</v>
      </c>
      <c r="D301" t="s">
        <v>143</v>
      </c>
      <c r="E301" t="s">
        <v>143</v>
      </c>
      <c r="F301" t="s">
        <v>144</v>
      </c>
      <c r="G301" s="2">
        <v>52.449974060058594</v>
      </c>
      <c r="H301" s="2">
        <v>85.002700805664063</v>
      </c>
      <c r="I301" s="2">
        <v>45.446945190429688</v>
      </c>
      <c r="J301" s="15">
        <v>41585.528495370374</v>
      </c>
      <c r="K301" s="2">
        <v>74.144134521484375</v>
      </c>
      <c r="L301" s="15">
        <v>41585.539780092593</v>
      </c>
      <c r="M301" s="2">
        <v>90.575225830078125</v>
      </c>
      <c r="N301" s="15">
        <v>41585.540069444447</v>
      </c>
      <c r="O301" s="17">
        <v>10</v>
      </c>
      <c r="P301" s="11">
        <v>9.0999984741210937</v>
      </c>
      <c r="Q301" s="17">
        <v>0</v>
      </c>
      <c r="R301" s="11">
        <v>0</v>
      </c>
      <c r="S301" s="17">
        <v>0</v>
      </c>
      <c r="T301" s="11">
        <v>0</v>
      </c>
      <c r="U301" s="17">
        <v>0</v>
      </c>
      <c r="V301" s="11">
        <v>0</v>
      </c>
      <c r="W301" s="17">
        <v>0</v>
      </c>
      <c r="X301" s="11">
        <v>0</v>
      </c>
      <c r="Y301" s="11">
        <v>-99.94000244140625</v>
      </c>
      <c r="Z301" s="11">
        <v>-99.94000244140625</v>
      </c>
      <c r="AA301" s="11">
        <v>-99.94000244140625</v>
      </c>
      <c r="AB301" s="11">
        <v>-99.94000244140625</v>
      </c>
      <c r="AC301" s="11">
        <v>55.400001525878906</v>
      </c>
      <c r="AD301" s="11">
        <v>47.299999237060547</v>
      </c>
      <c r="AE301" s="11">
        <v>-99.94000244140625</v>
      </c>
      <c r="AF301" s="11">
        <v>59.252792358398438</v>
      </c>
      <c r="AG301" s="11">
        <v>52.449974060058594</v>
      </c>
      <c r="AH301" s="11">
        <v>6.8028182983398437</v>
      </c>
      <c r="AI301" s="11">
        <v>56.24609375</v>
      </c>
      <c r="AJ301" s="11">
        <v>52.449974060058594</v>
      </c>
      <c r="AK301" s="11">
        <v>3.7961196899414063</v>
      </c>
      <c r="AL301" s="17">
        <v>0</v>
      </c>
      <c r="AM301" s="11">
        <v>0</v>
      </c>
      <c r="AN301" s="11"/>
    </row>
    <row r="302" spans="1:40" x14ac:dyDescent="0.25">
      <c r="A302" s="13">
        <v>301</v>
      </c>
      <c r="B302" s="14">
        <v>41585.541666666664</v>
      </c>
      <c r="C302" s="15">
        <v>41585.541666666664</v>
      </c>
      <c r="D302" t="s">
        <v>143</v>
      </c>
      <c r="E302" t="s">
        <v>143</v>
      </c>
      <c r="F302" t="s">
        <v>144</v>
      </c>
      <c r="G302" s="2">
        <v>52.85430908203125</v>
      </c>
      <c r="H302" s="2">
        <v>85.407028198242188</v>
      </c>
      <c r="I302" s="2">
        <v>45.764232635498047</v>
      </c>
      <c r="J302" s="15">
        <v>41585.543969907405</v>
      </c>
      <c r="K302" s="2">
        <v>74.548538208007812</v>
      </c>
      <c r="L302" s="15">
        <v>41585.557083333333</v>
      </c>
      <c r="M302" s="2">
        <v>89.518539428710938</v>
      </c>
      <c r="N302" s="15">
        <v>41585.553449074076</v>
      </c>
      <c r="O302" s="17">
        <v>7</v>
      </c>
      <c r="P302" s="11">
        <v>17.500030517578125</v>
      </c>
      <c r="Q302" s="17">
        <v>0</v>
      </c>
      <c r="R302" s="11">
        <v>0</v>
      </c>
      <c r="S302" s="17">
        <v>0</v>
      </c>
      <c r="T302" s="11">
        <v>0</v>
      </c>
      <c r="U302" s="17">
        <v>0</v>
      </c>
      <c r="V302" s="11">
        <v>0</v>
      </c>
      <c r="W302" s="17">
        <v>0</v>
      </c>
      <c r="X302" s="11">
        <v>0</v>
      </c>
      <c r="Y302" s="11">
        <v>-99.94000244140625</v>
      </c>
      <c r="Z302" s="11">
        <v>-99.94000244140625</v>
      </c>
      <c r="AA302" s="11">
        <v>-99.94000244140625</v>
      </c>
      <c r="AB302" s="11">
        <v>-99.94000244140625</v>
      </c>
      <c r="AC302" s="11">
        <v>53.100002288818359</v>
      </c>
      <c r="AD302" s="11">
        <v>47.5</v>
      </c>
      <c r="AE302" s="11">
        <v>-99.94000244140625</v>
      </c>
      <c r="AF302" s="11">
        <v>60.913532257080078</v>
      </c>
      <c r="AG302" s="11">
        <v>52.85430908203125</v>
      </c>
      <c r="AH302" s="11">
        <v>8.0592231750488281</v>
      </c>
      <c r="AI302" s="11">
        <v>55.519573211669922</v>
      </c>
      <c r="AJ302" s="11">
        <v>52.85430908203125</v>
      </c>
      <c r="AK302" s="11">
        <v>2.6652641296386719</v>
      </c>
      <c r="AL302" s="17">
        <v>0</v>
      </c>
      <c r="AM302" s="11">
        <v>0</v>
      </c>
      <c r="AN302" s="11"/>
    </row>
    <row r="303" spans="1:40" x14ac:dyDescent="0.25">
      <c r="A303" s="13">
        <v>302</v>
      </c>
      <c r="B303" s="14">
        <v>41585.5625</v>
      </c>
      <c r="C303" s="15">
        <v>41585.5625</v>
      </c>
      <c r="D303" t="s">
        <v>143</v>
      </c>
      <c r="E303" t="s">
        <v>143</v>
      </c>
      <c r="F303" t="s">
        <v>144</v>
      </c>
      <c r="G303" s="2">
        <v>59.724212646484375</v>
      </c>
      <c r="H303" s="2">
        <v>92.276931762695313</v>
      </c>
      <c r="I303" s="2">
        <v>44.393997192382813</v>
      </c>
      <c r="J303" s="15">
        <v>41585.580833333333</v>
      </c>
      <c r="K303" s="2">
        <v>84.4288330078125</v>
      </c>
      <c r="L303" s="15">
        <v>41585.565729166665</v>
      </c>
      <c r="M303" s="2">
        <v>95.816230773925781</v>
      </c>
      <c r="N303" s="15">
        <v>41585.565729166665</v>
      </c>
      <c r="O303" s="17">
        <v>18</v>
      </c>
      <c r="P303" s="11">
        <v>53.699752807617188</v>
      </c>
      <c r="Q303" s="17">
        <v>0</v>
      </c>
      <c r="R303" s="11">
        <v>0</v>
      </c>
      <c r="S303" s="17">
        <v>0</v>
      </c>
      <c r="T303" s="11">
        <v>0</v>
      </c>
      <c r="U303" s="17">
        <v>0</v>
      </c>
      <c r="V303" s="11">
        <v>0</v>
      </c>
      <c r="W303" s="17">
        <v>0</v>
      </c>
      <c r="X303" s="11">
        <v>0</v>
      </c>
      <c r="Y303" s="11">
        <v>-99.94000244140625</v>
      </c>
      <c r="Z303" s="11">
        <v>-99.94000244140625</v>
      </c>
      <c r="AA303" s="11">
        <v>-99.94000244140625</v>
      </c>
      <c r="AB303" s="11">
        <v>-99.94000244140625</v>
      </c>
      <c r="AC303" s="11">
        <v>56.600002288818359</v>
      </c>
      <c r="AD303" s="11">
        <v>46.200000762939453</v>
      </c>
      <c r="AE303" s="11">
        <v>-99.94000244140625</v>
      </c>
      <c r="AF303" s="11">
        <v>61.89862060546875</v>
      </c>
      <c r="AG303" s="11">
        <v>59.724212646484375</v>
      </c>
      <c r="AH303" s="11">
        <v>2.174407958984375</v>
      </c>
      <c r="AI303" s="11">
        <v>63.670127868652344</v>
      </c>
      <c r="AJ303" s="11">
        <v>59.724212646484375</v>
      </c>
      <c r="AK303" s="11">
        <v>3.9459152221679687</v>
      </c>
      <c r="AL303" s="17">
        <v>0</v>
      </c>
      <c r="AM303" s="11">
        <v>0</v>
      </c>
      <c r="AN303" s="11"/>
    </row>
    <row r="304" spans="1:40" x14ac:dyDescent="0.25">
      <c r="A304" s="13">
        <v>303</v>
      </c>
      <c r="B304" s="14">
        <v>41585.583333333336</v>
      </c>
      <c r="C304" s="15">
        <v>41585.583333333336</v>
      </c>
      <c r="D304" t="s">
        <v>143</v>
      </c>
      <c r="E304" t="s">
        <v>143</v>
      </c>
      <c r="F304" t="s">
        <v>144</v>
      </c>
      <c r="G304" s="2">
        <v>51.156494140625</v>
      </c>
      <c r="H304" s="2">
        <v>83.709213256835938</v>
      </c>
      <c r="I304" s="2">
        <v>43.921779632568359</v>
      </c>
      <c r="J304" s="15">
        <v>41585.59306712963</v>
      </c>
      <c r="K304" s="2">
        <v>75.999748229980469</v>
      </c>
      <c r="L304" s="15">
        <v>41585.592812499999</v>
      </c>
      <c r="M304" s="2">
        <v>87.8463134765625</v>
      </c>
      <c r="N304" s="15">
        <v>41585.592824074076</v>
      </c>
      <c r="O304" s="17">
        <v>13</v>
      </c>
      <c r="P304" s="11">
        <v>8.9999980926513672</v>
      </c>
      <c r="Q304" s="17">
        <v>0</v>
      </c>
      <c r="R304" s="11">
        <v>0</v>
      </c>
      <c r="S304" s="17">
        <v>0</v>
      </c>
      <c r="T304" s="11">
        <v>0</v>
      </c>
      <c r="U304" s="17">
        <v>0</v>
      </c>
      <c r="V304" s="11">
        <v>0</v>
      </c>
      <c r="W304" s="17">
        <v>0</v>
      </c>
      <c r="X304" s="11">
        <v>0</v>
      </c>
      <c r="Y304" s="11">
        <v>-99.94000244140625</v>
      </c>
      <c r="Z304" s="11">
        <v>-99.94000244140625</v>
      </c>
      <c r="AA304" s="11">
        <v>-99.94000244140625</v>
      </c>
      <c r="AB304" s="11">
        <v>-99.94000244140625</v>
      </c>
      <c r="AC304" s="11">
        <v>51.299999237060547</v>
      </c>
      <c r="AD304" s="11">
        <v>46.5</v>
      </c>
      <c r="AE304" s="11">
        <v>-99.94000244140625</v>
      </c>
      <c r="AF304" s="11">
        <v>58.46685791015625</v>
      </c>
      <c r="AG304" s="11">
        <v>51.156494140625</v>
      </c>
      <c r="AH304" s="11">
        <v>7.31036376953125</v>
      </c>
      <c r="AI304" s="11">
        <v>56.890819549560547</v>
      </c>
      <c r="AJ304" s="11">
        <v>51.156494140625</v>
      </c>
      <c r="AK304" s="11">
        <v>5.7343254089355469</v>
      </c>
      <c r="AL304" s="17">
        <v>0</v>
      </c>
      <c r="AM304" s="11">
        <v>0</v>
      </c>
      <c r="AN304" s="11"/>
    </row>
    <row r="305" spans="1:40" x14ac:dyDescent="0.25">
      <c r="A305" s="13">
        <v>304</v>
      </c>
      <c r="B305" s="14">
        <v>41585.604166666664</v>
      </c>
      <c r="C305" s="15">
        <v>41585.604166666664</v>
      </c>
      <c r="D305" t="s">
        <v>143</v>
      </c>
      <c r="E305" t="s">
        <v>143</v>
      </c>
      <c r="F305" t="s">
        <v>144</v>
      </c>
      <c r="G305" s="2">
        <v>54.086189270019531</v>
      </c>
      <c r="H305" s="2">
        <v>86.638916015625</v>
      </c>
      <c r="I305" s="2">
        <v>46.432880401611328</v>
      </c>
      <c r="J305" s="15">
        <v>41585.606932870367</v>
      </c>
      <c r="K305" s="2">
        <v>79.752403259277344</v>
      </c>
      <c r="L305" s="15">
        <v>41585.61409722222</v>
      </c>
      <c r="M305" s="2">
        <v>94.82623291015625</v>
      </c>
      <c r="N305" s="15">
        <v>41585.610451388886</v>
      </c>
      <c r="O305" s="17">
        <v>14</v>
      </c>
      <c r="P305" s="11">
        <v>15.100021362304688</v>
      </c>
      <c r="Q305" s="17">
        <v>0</v>
      </c>
      <c r="R305" s="11">
        <v>0</v>
      </c>
      <c r="S305" s="17">
        <v>0</v>
      </c>
      <c r="T305" s="11">
        <v>0</v>
      </c>
      <c r="U305" s="17">
        <v>0</v>
      </c>
      <c r="V305" s="11">
        <v>0</v>
      </c>
      <c r="W305" s="17">
        <v>0</v>
      </c>
      <c r="X305" s="11">
        <v>0</v>
      </c>
      <c r="Y305" s="11">
        <v>-99.94000244140625</v>
      </c>
      <c r="Z305" s="11">
        <v>-99.94000244140625</v>
      </c>
      <c r="AA305" s="11">
        <v>-99.94000244140625</v>
      </c>
      <c r="AB305" s="11">
        <v>-99.94000244140625</v>
      </c>
      <c r="AC305" s="11">
        <v>54.700000762939453</v>
      </c>
      <c r="AD305" s="11">
        <v>48.799999237060547</v>
      </c>
      <c r="AE305" s="11">
        <v>-99.94000244140625</v>
      </c>
      <c r="AF305" s="11">
        <v>62.664348602294922</v>
      </c>
      <c r="AG305" s="11">
        <v>54.086189270019531</v>
      </c>
      <c r="AH305" s="11">
        <v>8.5781593322753906</v>
      </c>
      <c r="AI305" s="11">
        <v>59.332920074462891</v>
      </c>
      <c r="AJ305" s="11">
        <v>54.086189270019531</v>
      </c>
      <c r="AK305" s="11">
        <v>5.2467308044433594</v>
      </c>
      <c r="AL305" s="17">
        <v>0</v>
      </c>
      <c r="AM305" s="11">
        <v>0</v>
      </c>
      <c r="AN305" s="11"/>
    </row>
    <row r="306" spans="1:40" x14ac:dyDescent="0.25">
      <c r="A306" s="13">
        <v>305</v>
      </c>
      <c r="B306" s="14">
        <v>41585.625</v>
      </c>
      <c r="C306" s="15">
        <v>41585.625</v>
      </c>
      <c r="D306" t="s">
        <v>143</v>
      </c>
      <c r="E306" t="s">
        <v>143</v>
      </c>
      <c r="F306" t="s">
        <v>144</v>
      </c>
      <c r="G306" s="2">
        <v>59.550022125244141</v>
      </c>
      <c r="H306" s="2">
        <v>92.102745056152344</v>
      </c>
      <c r="I306" s="2">
        <v>48.490898132324219</v>
      </c>
      <c r="J306" s="15">
        <v>41585.629467592589</v>
      </c>
      <c r="K306" s="2">
        <v>75.537063598632812</v>
      </c>
      <c r="L306" s="15">
        <v>41585.642233796294</v>
      </c>
      <c r="M306" s="2">
        <v>92.724418640136719</v>
      </c>
      <c r="N306" s="15">
        <v>41585.636944444443</v>
      </c>
      <c r="O306" s="17">
        <v>93</v>
      </c>
      <c r="P306" s="11">
        <v>101.09902954101562</v>
      </c>
      <c r="Q306" s="17">
        <v>0</v>
      </c>
      <c r="R306" s="11">
        <v>0</v>
      </c>
      <c r="S306" s="17">
        <v>0</v>
      </c>
      <c r="T306" s="11">
        <v>0</v>
      </c>
      <c r="U306" s="17">
        <v>0</v>
      </c>
      <c r="V306" s="11">
        <v>0</v>
      </c>
      <c r="W306" s="17">
        <v>0</v>
      </c>
      <c r="X306" s="11">
        <v>0</v>
      </c>
      <c r="Y306" s="11">
        <v>-99.94000244140625</v>
      </c>
      <c r="Z306" s="11">
        <v>-99.94000244140625</v>
      </c>
      <c r="AA306" s="11">
        <v>-99.94000244140625</v>
      </c>
      <c r="AB306" s="11">
        <v>-99.94000244140625</v>
      </c>
      <c r="AC306" s="11">
        <v>62.400001525878906</v>
      </c>
      <c r="AD306" s="11">
        <v>52.5</v>
      </c>
      <c r="AE306" s="11">
        <v>-99.94000244140625</v>
      </c>
      <c r="AF306" s="11">
        <v>64.65521240234375</v>
      </c>
      <c r="AG306" s="11">
        <v>59.550022125244141</v>
      </c>
      <c r="AH306" s="11">
        <v>5.1051902770996094</v>
      </c>
      <c r="AI306" s="11">
        <v>63.539527893066406</v>
      </c>
      <c r="AJ306" s="11">
        <v>59.550022125244141</v>
      </c>
      <c r="AK306" s="11">
        <v>3.9895057678222656</v>
      </c>
      <c r="AL306" s="17">
        <v>0</v>
      </c>
      <c r="AM306" s="11">
        <v>0</v>
      </c>
      <c r="AN306" s="11"/>
    </row>
    <row r="307" spans="1:40" x14ac:dyDescent="0.25">
      <c r="A307" s="13">
        <v>306</v>
      </c>
      <c r="B307" s="14">
        <v>41585.645833333336</v>
      </c>
      <c r="C307" s="15">
        <v>41585.645833333336</v>
      </c>
      <c r="D307" t="s">
        <v>143</v>
      </c>
      <c r="E307" t="s">
        <v>143</v>
      </c>
      <c r="F307" t="s">
        <v>144</v>
      </c>
      <c r="G307" s="2">
        <v>63.491973876953125</v>
      </c>
      <c r="H307" s="2">
        <v>96.044692993164063</v>
      </c>
      <c r="I307" s="2">
        <v>52.911575317382812</v>
      </c>
      <c r="J307" s="15">
        <v>41585.653391203705</v>
      </c>
      <c r="K307" s="2">
        <v>80.181884765625</v>
      </c>
      <c r="L307" s="15">
        <v>41585.647129629629</v>
      </c>
      <c r="M307" s="2">
        <v>94.177490234375</v>
      </c>
      <c r="N307" s="15">
        <v>41585.645856481482</v>
      </c>
      <c r="O307" s="17">
        <v>107</v>
      </c>
      <c r="P307" s="11">
        <v>667.38409423828125</v>
      </c>
      <c r="Q307" s="17">
        <v>0</v>
      </c>
      <c r="R307" s="11">
        <v>0</v>
      </c>
      <c r="S307" s="17">
        <v>0</v>
      </c>
      <c r="T307" s="11">
        <v>0</v>
      </c>
      <c r="U307" s="17">
        <v>0</v>
      </c>
      <c r="V307" s="11">
        <v>0</v>
      </c>
      <c r="W307" s="17">
        <v>0</v>
      </c>
      <c r="X307" s="11">
        <v>0</v>
      </c>
      <c r="Y307" s="11">
        <v>-99.94000244140625</v>
      </c>
      <c r="Z307" s="11">
        <v>-99.94000244140625</v>
      </c>
      <c r="AA307" s="11">
        <v>-99.94000244140625</v>
      </c>
      <c r="AB307" s="11">
        <v>-99.94000244140625</v>
      </c>
      <c r="AC307" s="11">
        <v>66.800003051757813</v>
      </c>
      <c r="AD307" s="11">
        <v>54.700000762939453</v>
      </c>
      <c r="AE307" s="11">
        <v>-99.94000244140625</v>
      </c>
      <c r="AF307" s="11">
        <v>64.63507080078125</v>
      </c>
      <c r="AG307" s="11">
        <v>63.491973876953125</v>
      </c>
      <c r="AH307" s="11">
        <v>1.143096923828125</v>
      </c>
      <c r="AI307" s="11">
        <v>65.685371398925781</v>
      </c>
      <c r="AJ307" s="11">
        <v>63.491973876953125</v>
      </c>
      <c r="AK307" s="11">
        <v>2.1933975219726562</v>
      </c>
      <c r="AL307" s="17">
        <v>0</v>
      </c>
      <c r="AM307" s="11">
        <v>0</v>
      </c>
      <c r="AN307" s="11"/>
    </row>
    <row r="308" spans="1:40" x14ac:dyDescent="0.25">
      <c r="A308" s="13">
        <v>307</v>
      </c>
      <c r="B308" s="14">
        <v>41585.666666666664</v>
      </c>
      <c r="C308" s="15">
        <v>41585.666666666664</v>
      </c>
      <c r="D308" t="s">
        <v>143</v>
      </c>
      <c r="E308" t="s">
        <v>143</v>
      </c>
      <c r="F308" t="s">
        <v>144</v>
      </c>
      <c r="G308" s="2">
        <v>56.548011779785156</v>
      </c>
      <c r="H308" s="2">
        <v>89.100738525390625</v>
      </c>
      <c r="I308" s="2">
        <v>49.560840606689453</v>
      </c>
      <c r="J308" s="15">
        <v>41585.676793981482</v>
      </c>
      <c r="K308" s="2">
        <v>72.023429870605469</v>
      </c>
      <c r="L308" s="15">
        <v>41585.67728009259</v>
      </c>
      <c r="M308" s="2">
        <v>87.353073120117187</v>
      </c>
      <c r="N308" s="15">
        <v>41585.685358796298</v>
      </c>
      <c r="O308" s="17">
        <v>27</v>
      </c>
      <c r="P308" s="11">
        <v>68.499526977539063</v>
      </c>
      <c r="Q308" s="17">
        <v>0</v>
      </c>
      <c r="R308" s="11">
        <v>0</v>
      </c>
      <c r="S308" s="17">
        <v>0</v>
      </c>
      <c r="T308" s="11">
        <v>0</v>
      </c>
      <c r="U308" s="17">
        <v>0</v>
      </c>
      <c r="V308" s="11">
        <v>0</v>
      </c>
      <c r="W308" s="17">
        <v>0</v>
      </c>
      <c r="X308" s="11">
        <v>0</v>
      </c>
      <c r="Y308" s="11">
        <v>-99.94000244140625</v>
      </c>
      <c r="Z308" s="11">
        <v>-99.94000244140625</v>
      </c>
      <c r="AA308" s="11">
        <v>-99.94000244140625</v>
      </c>
      <c r="AB308" s="11">
        <v>-99.94000244140625</v>
      </c>
      <c r="AC308" s="11">
        <v>58.299999237060547</v>
      </c>
      <c r="AD308" s="11">
        <v>51.600002288818359</v>
      </c>
      <c r="AE308" s="11">
        <v>-99.94000244140625</v>
      </c>
      <c r="AF308" s="11">
        <v>62.505565643310547</v>
      </c>
      <c r="AG308" s="11">
        <v>56.548011779785156</v>
      </c>
      <c r="AH308" s="11">
        <v>5.9575538635253906</v>
      </c>
      <c r="AI308" s="11">
        <v>58.728271484375</v>
      </c>
      <c r="AJ308" s="11">
        <v>56.548011779785156</v>
      </c>
      <c r="AK308" s="11">
        <v>2.1802597045898437</v>
      </c>
      <c r="AL308" s="17">
        <v>0</v>
      </c>
      <c r="AM308" s="11">
        <v>0</v>
      </c>
      <c r="AN308" s="11"/>
    </row>
    <row r="309" spans="1:40" x14ac:dyDescent="0.25">
      <c r="A309" s="13">
        <v>308</v>
      </c>
      <c r="B309" s="14">
        <v>41585.6875</v>
      </c>
      <c r="C309" s="15">
        <v>41585.6875</v>
      </c>
      <c r="D309" t="s">
        <v>143</v>
      </c>
      <c r="E309" t="s">
        <v>143</v>
      </c>
      <c r="F309" t="s">
        <v>144</v>
      </c>
      <c r="G309" s="2">
        <v>55.634262084960938</v>
      </c>
      <c r="H309" s="2">
        <v>88.186981201171875</v>
      </c>
      <c r="I309" s="2">
        <v>47.483722686767578</v>
      </c>
      <c r="J309" s="15">
        <v>41585.704212962963</v>
      </c>
      <c r="K309" s="2">
        <v>82.27496337890625</v>
      </c>
      <c r="L309" s="15">
        <v>41585.697152777779</v>
      </c>
      <c r="M309" s="2">
        <v>97.242195129394531</v>
      </c>
      <c r="N309" s="15">
        <v>41585.697152777779</v>
      </c>
      <c r="O309" s="17">
        <v>29</v>
      </c>
      <c r="P309" s="11">
        <v>36.300018310546875</v>
      </c>
      <c r="Q309" s="17">
        <v>0</v>
      </c>
      <c r="R309" s="11">
        <v>0</v>
      </c>
      <c r="S309" s="17">
        <v>0</v>
      </c>
      <c r="T309" s="11">
        <v>0</v>
      </c>
      <c r="U309" s="17">
        <v>0</v>
      </c>
      <c r="V309" s="11">
        <v>0</v>
      </c>
      <c r="W309" s="17">
        <v>0</v>
      </c>
      <c r="X309" s="11">
        <v>0</v>
      </c>
      <c r="Y309" s="11">
        <v>-99.94000244140625</v>
      </c>
      <c r="Z309" s="11">
        <v>-99.94000244140625</v>
      </c>
      <c r="AA309" s="11">
        <v>-99.94000244140625</v>
      </c>
      <c r="AB309" s="11">
        <v>-99.94000244140625</v>
      </c>
      <c r="AC309" s="11">
        <v>56.400001525878906</v>
      </c>
      <c r="AD309" s="11">
        <v>49.900001525878906</v>
      </c>
      <c r="AE309" s="11">
        <v>-99.94000244140625</v>
      </c>
      <c r="AF309" s="11">
        <v>61.877571105957031</v>
      </c>
      <c r="AG309" s="11">
        <v>55.634262084960938</v>
      </c>
      <c r="AH309" s="11">
        <v>6.2433090209960937</v>
      </c>
      <c r="AI309" s="11">
        <v>61.196796417236328</v>
      </c>
      <c r="AJ309" s="11">
        <v>55.634262084960938</v>
      </c>
      <c r="AK309" s="11">
        <v>5.5625343322753906</v>
      </c>
      <c r="AL309" s="17">
        <v>0</v>
      </c>
      <c r="AM309" s="11">
        <v>0</v>
      </c>
      <c r="AN309" s="11"/>
    </row>
    <row r="310" spans="1:40" x14ac:dyDescent="0.25">
      <c r="A310" s="13">
        <v>309</v>
      </c>
      <c r="B310" s="14">
        <v>41585.708333333336</v>
      </c>
      <c r="C310" s="15">
        <v>41585.708333333336</v>
      </c>
      <c r="D310" t="s">
        <v>143</v>
      </c>
      <c r="E310" t="s">
        <v>143</v>
      </c>
      <c r="F310" t="s">
        <v>144</v>
      </c>
      <c r="G310" s="2">
        <v>56.974086761474609</v>
      </c>
      <c r="H310" s="2">
        <v>89.526809692382813</v>
      </c>
      <c r="I310" s="2">
        <v>47.997138977050781</v>
      </c>
      <c r="J310" s="15">
        <v>41585.711944444447</v>
      </c>
      <c r="K310" s="2">
        <v>81.581504821777344</v>
      </c>
      <c r="L310" s="15">
        <v>41585.711018518516</v>
      </c>
      <c r="M310" s="2">
        <v>96.211021423339844</v>
      </c>
      <c r="N310" s="15">
        <v>41585.711018518516</v>
      </c>
      <c r="O310" s="17">
        <v>47</v>
      </c>
      <c r="P310" s="11">
        <v>56.499710083007813</v>
      </c>
      <c r="Q310" s="17">
        <v>0</v>
      </c>
      <c r="R310" s="11">
        <v>0</v>
      </c>
      <c r="S310" s="17">
        <v>0</v>
      </c>
      <c r="T310" s="11">
        <v>0</v>
      </c>
      <c r="U310" s="17">
        <v>0</v>
      </c>
      <c r="V310" s="11">
        <v>0</v>
      </c>
      <c r="W310" s="17">
        <v>0</v>
      </c>
      <c r="X310" s="11">
        <v>0</v>
      </c>
      <c r="Y310" s="11">
        <v>-99.94000244140625</v>
      </c>
      <c r="Z310" s="11">
        <v>-99.94000244140625</v>
      </c>
      <c r="AA310" s="11">
        <v>-99.94000244140625</v>
      </c>
      <c r="AB310" s="11">
        <v>-99.94000244140625</v>
      </c>
      <c r="AC310" s="11">
        <v>59.5</v>
      </c>
      <c r="AD310" s="11">
        <v>50.200000762939453</v>
      </c>
      <c r="AE310" s="11">
        <v>-99.94000244140625</v>
      </c>
      <c r="AF310" s="11">
        <v>62.533359527587891</v>
      </c>
      <c r="AG310" s="11">
        <v>56.974086761474609</v>
      </c>
      <c r="AH310" s="11">
        <v>5.5592727661132813</v>
      </c>
      <c r="AI310" s="11">
        <v>61.574398040771484</v>
      </c>
      <c r="AJ310" s="11">
        <v>56.974086761474609</v>
      </c>
      <c r="AK310" s="11">
        <v>4.600311279296875</v>
      </c>
      <c r="AL310" s="17">
        <v>0</v>
      </c>
      <c r="AM310" s="11">
        <v>0</v>
      </c>
      <c r="AN310" s="11"/>
    </row>
    <row r="311" spans="1:40" x14ac:dyDescent="0.25">
      <c r="A311" s="13">
        <v>310</v>
      </c>
      <c r="B311" s="14">
        <v>41585.729166666664</v>
      </c>
      <c r="C311" s="15">
        <v>41585.729166666664</v>
      </c>
      <c r="D311" t="s">
        <v>143</v>
      </c>
      <c r="E311" t="s">
        <v>143</v>
      </c>
      <c r="F311" t="s">
        <v>144</v>
      </c>
      <c r="G311" s="2">
        <v>57.170497894287109</v>
      </c>
      <c r="H311" s="2">
        <v>89.723220825195313</v>
      </c>
      <c r="I311" s="2">
        <v>48.187652587890625</v>
      </c>
      <c r="J311" s="15">
        <v>41585.733854166669</v>
      </c>
      <c r="K311" s="2">
        <v>77.089408874511719</v>
      </c>
      <c r="L311" s="15">
        <v>41585.745509259257</v>
      </c>
      <c r="M311" s="2">
        <v>90.864479064941406</v>
      </c>
      <c r="N311" s="15">
        <v>41585.745497685188</v>
      </c>
      <c r="O311" s="17">
        <v>74</v>
      </c>
      <c r="P311" s="11">
        <v>44.399894714355469</v>
      </c>
      <c r="Q311" s="17">
        <v>0</v>
      </c>
      <c r="R311" s="11">
        <v>0</v>
      </c>
      <c r="S311" s="17">
        <v>0</v>
      </c>
      <c r="T311" s="11">
        <v>0</v>
      </c>
      <c r="U311" s="17">
        <v>0</v>
      </c>
      <c r="V311" s="11">
        <v>0</v>
      </c>
      <c r="W311" s="17">
        <v>0</v>
      </c>
      <c r="X311" s="11">
        <v>0</v>
      </c>
      <c r="Y311" s="11">
        <v>-99.94000244140625</v>
      </c>
      <c r="Z311" s="11">
        <v>-99.94000244140625</v>
      </c>
      <c r="AA311" s="11">
        <v>-99.94000244140625</v>
      </c>
      <c r="AB311" s="11">
        <v>-99.94000244140625</v>
      </c>
      <c r="AC311" s="11">
        <v>60.200000762939453</v>
      </c>
      <c r="AD311" s="11">
        <v>50.799999237060547</v>
      </c>
      <c r="AE311" s="11">
        <v>-99.94000244140625</v>
      </c>
      <c r="AF311" s="11">
        <v>62.423542022705078</v>
      </c>
      <c r="AG311" s="11">
        <v>57.170497894287109</v>
      </c>
      <c r="AH311" s="11">
        <v>5.2530441284179687</v>
      </c>
      <c r="AI311" s="11">
        <v>61.380138397216797</v>
      </c>
      <c r="AJ311" s="11">
        <v>57.170497894287109</v>
      </c>
      <c r="AK311" s="11">
        <v>4.2096405029296875</v>
      </c>
      <c r="AL311" s="17">
        <v>0</v>
      </c>
      <c r="AM311" s="11">
        <v>0</v>
      </c>
      <c r="AN311" s="11"/>
    </row>
    <row r="312" spans="1:40" x14ac:dyDescent="0.25">
      <c r="A312" s="13">
        <v>311</v>
      </c>
      <c r="B312" s="14">
        <v>41585.75</v>
      </c>
      <c r="C312" s="15">
        <v>41585.75</v>
      </c>
      <c r="D312" t="s">
        <v>143</v>
      </c>
      <c r="E312" t="s">
        <v>143</v>
      </c>
      <c r="F312" t="s">
        <v>144</v>
      </c>
      <c r="G312" s="2">
        <v>65.530899047851562</v>
      </c>
      <c r="H312" s="2">
        <v>98.0836181640625</v>
      </c>
      <c r="I312" s="2">
        <v>56.650272369384766</v>
      </c>
      <c r="J312" s="15">
        <v>41585.750023148146</v>
      </c>
      <c r="K312" s="2">
        <v>80.22705078125</v>
      </c>
      <c r="L312" s="15">
        <v>41585.755706018521</v>
      </c>
      <c r="M312" s="2">
        <v>95.586357116699219</v>
      </c>
      <c r="N312" s="15">
        <v>41585.763437499998</v>
      </c>
      <c r="O312" s="17">
        <v>321</v>
      </c>
      <c r="P312" s="11">
        <v>1213.2508544921875</v>
      </c>
      <c r="Q312" s="17">
        <v>0</v>
      </c>
      <c r="R312" s="11">
        <v>0</v>
      </c>
      <c r="S312" s="17">
        <v>0</v>
      </c>
      <c r="T312" s="11">
        <v>0</v>
      </c>
      <c r="U312" s="17">
        <v>0</v>
      </c>
      <c r="V312" s="11">
        <v>0</v>
      </c>
      <c r="W312" s="17">
        <v>0</v>
      </c>
      <c r="X312" s="11">
        <v>0</v>
      </c>
      <c r="Y312" s="11">
        <v>-99.94000244140625</v>
      </c>
      <c r="Z312" s="11">
        <v>-99.94000244140625</v>
      </c>
      <c r="AA312" s="11">
        <v>-99.94000244140625</v>
      </c>
      <c r="AB312" s="11">
        <v>-99.94000244140625</v>
      </c>
      <c r="AC312" s="11">
        <v>68</v>
      </c>
      <c r="AD312" s="11">
        <v>61.5</v>
      </c>
      <c r="AE312" s="11">
        <v>-99.94000244140625</v>
      </c>
      <c r="AF312" s="11">
        <v>66.161750793457031</v>
      </c>
      <c r="AG312" s="11">
        <v>65.530899047851562</v>
      </c>
      <c r="AH312" s="11">
        <v>0.63085174560546875</v>
      </c>
      <c r="AI312" s="11">
        <v>69.268508911132813</v>
      </c>
      <c r="AJ312" s="11">
        <v>65.530899047851562</v>
      </c>
      <c r="AK312" s="11">
        <v>3.73760986328125</v>
      </c>
      <c r="AL312" s="17">
        <v>0</v>
      </c>
      <c r="AM312" s="11">
        <v>0</v>
      </c>
      <c r="AN312" s="11"/>
    </row>
    <row r="313" spans="1:40" x14ac:dyDescent="0.25">
      <c r="A313" s="13">
        <v>312</v>
      </c>
      <c r="B313" s="14">
        <v>41585.770833333336</v>
      </c>
      <c r="C313" s="15">
        <v>41585.770833333336</v>
      </c>
      <c r="D313" t="s">
        <v>143</v>
      </c>
      <c r="E313" t="s">
        <v>143</v>
      </c>
      <c r="F313" t="s">
        <v>144</v>
      </c>
      <c r="G313" s="2">
        <v>67.894599914550781</v>
      </c>
      <c r="H313" s="2">
        <v>100.44732666015625</v>
      </c>
      <c r="I313" s="2">
        <v>61.560874938964844</v>
      </c>
      <c r="J313" s="15">
        <v>41585.780949074076</v>
      </c>
      <c r="K313" s="2">
        <v>84.201812744140625</v>
      </c>
      <c r="L313" s="15">
        <v>41585.78707175926</v>
      </c>
      <c r="M313" s="2">
        <v>94.804428100585938</v>
      </c>
      <c r="N313" s="15">
        <v>41585.78707175926</v>
      </c>
      <c r="O313" s="17">
        <v>8</v>
      </c>
      <c r="P313" s="11">
        <v>1798.807861328125</v>
      </c>
      <c r="Q313" s="17">
        <v>0</v>
      </c>
      <c r="R313" s="11">
        <v>0</v>
      </c>
      <c r="S313" s="17">
        <v>0</v>
      </c>
      <c r="T313" s="11">
        <v>0</v>
      </c>
      <c r="U313" s="17">
        <v>0</v>
      </c>
      <c r="V313" s="11">
        <v>0</v>
      </c>
      <c r="W313" s="17">
        <v>0</v>
      </c>
      <c r="X313" s="11">
        <v>0</v>
      </c>
      <c r="Y313" s="11">
        <v>-99.94000244140625</v>
      </c>
      <c r="Z313" s="11">
        <v>-99.94000244140625</v>
      </c>
      <c r="AA313" s="11">
        <v>-99.94000244140625</v>
      </c>
      <c r="AB313" s="11">
        <v>-99.94000244140625</v>
      </c>
      <c r="AC313" s="11">
        <v>69.900001525878906</v>
      </c>
      <c r="AD313" s="11">
        <v>65.200004577636719</v>
      </c>
      <c r="AE313" s="11">
        <v>-99.94000244140625</v>
      </c>
      <c r="AF313" s="11">
        <v>67.314163208007812</v>
      </c>
      <c r="AG313" s="11">
        <v>67.894599914550781</v>
      </c>
      <c r="AH313" s="11">
        <v>-0.58043670654296875</v>
      </c>
      <c r="AI313" s="11">
        <v>72.266693115234375</v>
      </c>
      <c r="AJ313" s="11">
        <v>67.894599914550781</v>
      </c>
      <c r="AK313" s="11">
        <v>4.3720932006835937</v>
      </c>
      <c r="AL313" s="17">
        <v>0</v>
      </c>
      <c r="AM313" s="11">
        <v>0</v>
      </c>
      <c r="AN313" s="11"/>
    </row>
    <row r="314" spans="1:40" x14ac:dyDescent="0.25">
      <c r="A314" s="13">
        <v>313</v>
      </c>
      <c r="B314" s="14">
        <v>41585.791666666664</v>
      </c>
      <c r="C314" s="15">
        <v>41585.791666666664</v>
      </c>
      <c r="D314" t="s">
        <v>143</v>
      </c>
      <c r="E314" t="s">
        <v>143</v>
      </c>
      <c r="F314" t="s">
        <v>144</v>
      </c>
      <c r="G314" s="2">
        <v>68.806365966796875</v>
      </c>
      <c r="H314" s="2">
        <v>101.35908508300781</v>
      </c>
      <c r="I314" s="2">
        <v>61.226123809814453</v>
      </c>
      <c r="J314" s="15">
        <v>41585.811793981484</v>
      </c>
      <c r="K314" s="2">
        <v>75.824409484863281</v>
      </c>
      <c r="L314" s="15">
        <v>41585.795081018521</v>
      </c>
      <c r="M314" s="2">
        <v>89.464675903320312</v>
      </c>
      <c r="N314" s="15">
        <v>41585.802164351851</v>
      </c>
      <c r="O314" s="17">
        <v>44</v>
      </c>
      <c r="P314" s="11">
        <v>1791.7095947265625</v>
      </c>
      <c r="Q314" s="17">
        <v>0</v>
      </c>
      <c r="R314" s="11">
        <v>0</v>
      </c>
      <c r="S314" s="17">
        <v>0</v>
      </c>
      <c r="T314" s="11">
        <v>0</v>
      </c>
      <c r="U314" s="17">
        <v>0</v>
      </c>
      <c r="V314" s="11">
        <v>0</v>
      </c>
      <c r="W314" s="17">
        <v>0</v>
      </c>
      <c r="X314" s="11">
        <v>0</v>
      </c>
      <c r="Y314" s="11">
        <v>-99.94000244140625</v>
      </c>
      <c r="Z314" s="11">
        <v>-99.94000244140625</v>
      </c>
      <c r="AA314" s="11">
        <v>-99.94000244140625</v>
      </c>
      <c r="AB314" s="11">
        <v>-99.94000244140625</v>
      </c>
      <c r="AC314" s="11">
        <v>71.800003051757813</v>
      </c>
      <c r="AD314" s="11">
        <v>65.099998474121094</v>
      </c>
      <c r="AE314" s="11">
        <v>-99.94000244140625</v>
      </c>
      <c r="AF314" s="11">
        <v>68.147453308105469</v>
      </c>
      <c r="AG314" s="11">
        <v>68.806365966796875</v>
      </c>
      <c r="AH314" s="11">
        <v>-0.65891265869140625</v>
      </c>
      <c r="AI314" s="11">
        <v>74.109199523925781</v>
      </c>
      <c r="AJ314" s="11">
        <v>68.806365966796875</v>
      </c>
      <c r="AK314" s="11">
        <v>5.3028335571289062</v>
      </c>
      <c r="AL314" s="17">
        <v>0</v>
      </c>
      <c r="AM314" s="11">
        <v>0</v>
      </c>
      <c r="AN314" s="11"/>
    </row>
    <row r="315" spans="1:40" x14ac:dyDescent="0.25">
      <c r="A315" s="13">
        <v>314</v>
      </c>
      <c r="B315" s="14">
        <v>41585.8125</v>
      </c>
      <c r="C315" s="15">
        <v>41585.8125</v>
      </c>
      <c r="D315" t="s">
        <v>143</v>
      </c>
      <c r="E315" t="s">
        <v>143</v>
      </c>
      <c r="F315" t="s">
        <v>144</v>
      </c>
      <c r="G315" s="2">
        <v>67.477340698242187</v>
      </c>
      <c r="H315" s="2">
        <v>100.03005981445312</v>
      </c>
      <c r="I315" s="2">
        <v>60.229049682617188</v>
      </c>
      <c r="J315" s="15">
        <v>41585.824178240742</v>
      </c>
      <c r="K315" s="2">
        <v>74.952919006347656</v>
      </c>
      <c r="L315" s="15">
        <v>41585.81795138889</v>
      </c>
      <c r="M315" s="2">
        <v>89.011032104492188</v>
      </c>
      <c r="N315" s="15">
        <v>41585.820868055554</v>
      </c>
      <c r="O315" s="17">
        <v>268</v>
      </c>
      <c r="P315" s="11">
        <v>1711.8291015625</v>
      </c>
      <c r="Q315" s="17">
        <v>0</v>
      </c>
      <c r="R315" s="11">
        <v>0</v>
      </c>
      <c r="S315" s="17">
        <v>0</v>
      </c>
      <c r="T315" s="11">
        <v>0</v>
      </c>
      <c r="U315" s="17">
        <v>0</v>
      </c>
      <c r="V315" s="11">
        <v>0</v>
      </c>
      <c r="W315" s="17">
        <v>0</v>
      </c>
      <c r="X315" s="11">
        <v>0</v>
      </c>
      <c r="Y315" s="11">
        <v>-99.94000244140625</v>
      </c>
      <c r="Z315" s="11">
        <v>-99.94000244140625</v>
      </c>
      <c r="AA315" s="11">
        <v>-99.94000244140625</v>
      </c>
      <c r="AB315" s="11">
        <v>-99.94000244140625</v>
      </c>
      <c r="AC315" s="11">
        <v>70.300003051757813</v>
      </c>
      <c r="AD315" s="11">
        <v>63.799999237060547</v>
      </c>
      <c r="AE315" s="11">
        <v>-99.94000244140625</v>
      </c>
      <c r="AF315" s="11">
        <v>66.968788146972656</v>
      </c>
      <c r="AG315" s="11">
        <v>67.477340698242187</v>
      </c>
      <c r="AH315" s="11">
        <v>-0.50855255126953125</v>
      </c>
      <c r="AI315" s="11">
        <v>72.732467651367188</v>
      </c>
      <c r="AJ315" s="11">
        <v>67.477340698242187</v>
      </c>
      <c r="AK315" s="11">
        <v>5.255126953125</v>
      </c>
      <c r="AL315" s="17">
        <v>0</v>
      </c>
      <c r="AM315" s="11">
        <v>0</v>
      </c>
      <c r="AN315" s="11"/>
    </row>
    <row r="316" spans="1:40" x14ac:dyDescent="0.25">
      <c r="A316" s="13">
        <v>315</v>
      </c>
      <c r="B316" s="14">
        <v>41585.833333333336</v>
      </c>
      <c r="C316" s="15">
        <v>41585.833333333336</v>
      </c>
      <c r="D316" t="s">
        <v>143</v>
      </c>
      <c r="E316" t="s">
        <v>143</v>
      </c>
      <c r="F316" t="s">
        <v>144</v>
      </c>
      <c r="G316" s="2">
        <v>66.044731140136719</v>
      </c>
      <c r="H316" s="2">
        <v>98.597457885742187</v>
      </c>
      <c r="I316" s="2">
        <v>57.972103118896484</v>
      </c>
      <c r="J316" s="15">
        <v>41585.850439814814</v>
      </c>
      <c r="K316" s="2">
        <v>73.750717163085938</v>
      </c>
      <c r="L316" s="15">
        <v>41585.840752314813</v>
      </c>
      <c r="M316" s="2">
        <v>88.478713989257813</v>
      </c>
      <c r="N316" s="15">
        <v>41585.840752314813</v>
      </c>
      <c r="O316" s="17">
        <v>681</v>
      </c>
      <c r="P316" s="11">
        <v>1553.7677001953125</v>
      </c>
      <c r="Q316" s="17">
        <v>0</v>
      </c>
      <c r="R316" s="11">
        <v>0</v>
      </c>
      <c r="S316" s="17">
        <v>0</v>
      </c>
      <c r="T316" s="11">
        <v>0</v>
      </c>
      <c r="U316" s="17">
        <v>0</v>
      </c>
      <c r="V316" s="11">
        <v>0</v>
      </c>
      <c r="W316" s="17">
        <v>0</v>
      </c>
      <c r="X316" s="11">
        <v>0</v>
      </c>
      <c r="Y316" s="11">
        <v>-99.94000244140625</v>
      </c>
      <c r="Z316" s="11">
        <v>-99.94000244140625</v>
      </c>
      <c r="AA316" s="11">
        <v>-99.94000244140625</v>
      </c>
      <c r="AB316" s="11">
        <v>-99.94000244140625</v>
      </c>
      <c r="AC316" s="11">
        <v>68.5</v>
      </c>
      <c r="AD316" s="11">
        <v>62.900001525878906</v>
      </c>
      <c r="AE316" s="11">
        <v>-99.94000244140625</v>
      </c>
      <c r="AF316" s="11">
        <v>65.496719360351563</v>
      </c>
      <c r="AG316" s="11">
        <v>66.044731140136719</v>
      </c>
      <c r="AH316" s="11">
        <v>-0.54801177978515625</v>
      </c>
      <c r="AI316" s="11">
        <v>70.143905639648437</v>
      </c>
      <c r="AJ316" s="11">
        <v>66.044731140136719</v>
      </c>
      <c r="AK316" s="11">
        <v>4.0991744995117187</v>
      </c>
      <c r="AL316" s="17">
        <v>0</v>
      </c>
      <c r="AM316" s="11">
        <v>0</v>
      </c>
      <c r="AN316" s="11"/>
    </row>
    <row r="317" spans="1:40" x14ac:dyDescent="0.25">
      <c r="A317" s="13">
        <v>316</v>
      </c>
      <c r="B317" s="14">
        <v>41585.854166666664</v>
      </c>
      <c r="C317" s="15">
        <v>41585.854166666664</v>
      </c>
      <c r="D317" t="s">
        <v>143</v>
      </c>
      <c r="E317" t="s">
        <v>143</v>
      </c>
      <c r="F317" t="s">
        <v>144</v>
      </c>
      <c r="G317" s="2">
        <v>65.1729736328125</v>
      </c>
      <c r="H317" s="2">
        <v>97.725692749023437</v>
      </c>
      <c r="I317" s="2">
        <v>56.366794586181641</v>
      </c>
      <c r="J317" s="15">
        <v>41585.873831018522</v>
      </c>
      <c r="K317" s="2">
        <v>86.722015380859375</v>
      </c>
      <c r="L317" s="15">
        <v>41585.868402777778</v>
      </c>
      <c r="M317" s="2">
        <v>91.797462463378906</v>
      </c>
      <c r="N317" s="15">
        <v>41585.868402777778</v>
      </c>
      <c r="O317" s="17">
        <v>1036</v>
      </c>
      <c r="P317" s="11">
        <v>1053.98974609375</v>
      </c>
      <c r="Q317" s="17">
        <v>2</v>
      </c>
      <c r="R317" s="11">
        <v>0.80000007152557373</v>
      </c>
      <c r="S317" s="17">
        <v>0</v>
      </c>
      <c r="T317" s="11">
        <v>0</v>
      </c>
      <c r="U317" s="17">
        <v>0</v>
      </c>
      <c r="V317" s="11">
        <v>0</v>
      </c>
      <c r="W317" s="17">
        <v>0</v>
      </c>
      <c r="X317" s="11">
        <v>0</v>
      </c>
      <c r="Y317" s="11">
        <v>-99.94000244140625</v>
      </c>
      <c r="Z317" s="11">
        <v>-99.94000244140625</v>
      </c>
      <c r="AA317" s="11">
        <v>-99.94000244140625</v>
      </c>
      <c r="AB317" s="11">
        <v>-99.94000244140625</v>
      </c>
      <c r="AC317" s="11">
        <v>67.200004577636719</v>
      </c>
      <c r="AD317" s="11">
        <v>61.400001525878906</v>
      </c>
      <c r="AE317" s="11">
        <v>-99.94000244140625</v>
      </c>
      <c r="AF317" s="11">
        <v>65.201713562011719</v>
      </c>
      <c r="AG317" s="11">
        <v>65.1729736328125</v>
      </c>
      <c r="AH317" s="11">
        <v>2.873992919921875E-2</v>
      </c>
      <c r="AI317" s="11">
        <v>69.450401306152344</v>
      </c>
      <c r="AJ317" s="11">
        <v>65.1729736328125</v>
      </c>
      <c r="AK317" s="11">
        <v>4.2774276733398437</v>
      </c>
      <c r="AL317" s="17">
        <v>0</v>
      </c>
      <c r="AM317" s="11">
        <v>0</v>
      </c>
      <c r="AN317" s="11"/>
    </row>
    <row r="318" spans="1:40" x14ac:dyDescent="0.25">
      <c r="A318" s="13">
        <v>317</v>
      </c>
      <c r="B318" s="14">
        <v>41585.875</v>
      </c>
      <c r="C318" s="15">
        <v>41585.875</v>
      </c>
      <c r="D318" t="s">
        <v>143</v>
      </c>
      <c r="E318" t="s">
        <v>143</v>
      </c>
      <c r="F318" t="s">
        <v>144</v>
      </c>
      <c r="G318" s="2">
        <v>63.506210327148438</v>
      </c>
      <c r="H318" s="2">
        <v>96.058929443359375</v>
      </c>
      <c r="I318" s="2">
        <v>56.014102935791016</v>
      </c>
      <c r="J318" s="15">
        <v>41585.882708333331</v>
      </c>
      <c r="K318" s="2">
        <v>74.813140869140625</v>
      </c>
      <c r="L318" s="15">
        <v>41585.878958333335</v>
      </c>
      <c r="M318" s="2">
        <v>87.641990661621094</v>
      </c>
      <c r="N318" s="15">
        <v>41585.878958333335</v>
      </c>
      <c r="O318" s="17">
        <v>901</v>
      </c>
      <c r="P318" s="11">
        <v>613.19732666015625</v>
      </c>
      <c r="Q318" s="17">
        <v>0</v>
      </c>
      <c r="R318" s="11">
        <v>0</v>
      </c>
      <c r="S318" s="17">
        <v>0</v>
      </c>
      <c r="T318" s="11">
        <v>0</v>
      </c>
      <c r="U318" s="17">
        <v>0</v>
      </c>
      <c r="V318" s="11">
        <v>0</v>
      </c>
      <c r="W318" s="17">
        <v>0</v>
      </c>
      <c r="X318" s="11">
        <v>0</v>
      </c>
      <c r="Y318" s="11">
        <v>-99.94000244140625</v>
      </c>
      <c r="Z318" s="11">
        <v>-99.94000244140625</v>
      </c>
      <c r="AA318" s="11">
        <v>-99.94000244140625</v>
      </c>
      <c r="AB318" s="11">
        <v>-99.94000244140625</v>
      </c>
      <c r="AC318" s="11">
        <v>66.099998474121094</v>
      </c>
      <c r="AD318" s="11">
        <v>60.100002288818359</v>
      </c>
      <c r="AE318" s="11">
        <v>-99.94000244140625</v>
      </c>
      <c r="AF318" s="11">
        <v>64.071685791015625</v>
      </c>
      <c r="AG318" s="11">
        <v>63.506210327148438</v>
      </c>
      <c r="AH318" s="11">
        <v>0.5654754638671875</v>
      </c>
      <c r="AI318" s="11">
        <v>67.985054016113281</v>
      </c>
      <c r="AJ318" s="11">
        <v>63.506210327148438</v>
      </c>
      <c r="AK318" s="11">
        <v>4.4788436889648437</v>
      </c>
      <c r="AL318" s="17">
        <v>0</v>
      </c>
      <c r="AM318" s="11">
        <v>0</v>
      </c>
      <c r="AN318" s="11"/>
    </row>
    <row r="319" spans="1:40" x14ac:dyDescent="0.25">
      <c r="A319" s="13">
        <v>318</v>
      </c>
      <c r="B319" s="14">
        <v>41585.895833333336</v>
      </c>
      <c r="C319" s="15">
        <v>41585.895833333336</v>
      </c>
      <c r="D319" t="s">
        <v>143</v>
      </c>
      <c r="E319" t="s">
        <v>143</v>
      </c>
      <c r="F319" t="s">
        <v>144</v>
      </c>
      <c r="G319" s="2">
        <v>63.605903625488281</v>
      </c>
      <c r="H319" s="2">
        <v>96.15863037109375</v>
      </c>
      <c r="I319" s="2">
        <v>54.335403442382813</v>
      </c>
      <c r="J319" s="15">
        <v>41585.910844907405</v>
      </c>
      <c r="K319" s="2">
        <v>74.872245788574219</v>
      </c>
      <c r="L319" s="15">
        <v>41585.898321759261</v>
      </c>
      <c r="M319" s="2">
        <v>86.062980651855469</v>
      </c>
      <c r="N319" s="15">
        <v>41585.90729166667</v>
      </c>
      <c r="O319" s="17">
        <v>1215</v>
      </c>
      <c r="P319" s="11">
        <v>724.17022705078125</v>
      </c>
      <c r="Q319" s="17">
        <v>0</v>
      </c>
      <c r="R319" s="11">
        <v>0</v>
      </c>
      <c r="S319" s="17">
        <v>0</v>
      </c>
      <c r="T319" s="11">
        <v>0</v>
      </c>
      <c r="U319" s="17">
        <v>0</v>
      </c>
      <c r="V319" s="11">
        <v>0</v>
      </c>
      <c r="W319" s="17">
        <v>0</v>
      </c>
      <c r="X319" s="11">
        <v>0</v>
      </c>
      <c r="Y319" s="11">
        <v>-99.94000244140625</v>
      </c>
      <c r="Z319" s="11">
        <v>-99.94000244140625</v>
      </c>
      <c r="AA319" s="11">
        <v>-99.94000244140625</v>
      </c>
      <c r="AB319" s="11">
        <v>-99.94000244140625</v>
      </c>
      <c r="AC319" s="11">
        <v>66.5</v>
      </c>
      <c r="AD319" s="11">
        <v>59.400001525878906</v>
      </c>
      <c r="AE319" s="11">
        <v>-99.94000244140625</v>
      </c>
      <c r="AF319" s="11">
        <v>64.011299133300781</v>
      </c>
      <c r="AG319" s="11">
        <v>63.605903625488281</v>
      </c>
      <c r="AH319" s="11">
        <v>0.4053955078125</v>
      </c>
      <c r="AI319" s="11">
        <v>68.725128173828125</v>
      </c>
      <c r="AJ319" s="11">
        <v>63.605903625488281</v>
      </c>
      <c r="AK319" s="11">
        <v>5.1192245483398437</v>
      </c>
      <c r="AL319" s="17">
        <v>0</v>
      </c>
      <c r="AM319" s="11">
        <v>0</v>
      </c>
      <c r="AN319" s="11"/>
    </row>
    <row r="320" spans="1:40" x14ac:dyDescent="0.25">
      <c r="A320" s="13">
        <v>319</v>
      </c>
      <c r="B320" s="14">
        <v>41585.916666666664</v>
      </c>
      <c r="C320" s="15">
        <v>41585.916666666664</v>
      </c>
      <c r="D320" t="s">
        <v>143</v>
      </c>
      <c r="E320" t="s">
        <v>143</v>
      </c>
      <c r="F320" t="s">
        <v>144</v>
      </c>
      <c r="G320" s="2">
        <v>63.193988800048828</v>
      </c>
      <c r="H320" s="2">
        <v>95.746711730957031</v>
      </c>
      <c r="I320" s="2">
        <v>53.593193054199219</v>
      </c>
      <c r="J320" s="15">
        <v>41585.933900462966</v>
      </c>
      <c r="K320" s="2">
        <v>72.781333923339844</v>
      </c>
      <c r="L320" s="15">
        <v>41585.925833333335</v>
      </c>
      <c r="M320" s="2">
        <v>87.226936340332031</v>
      </c>
      <c r="N320" s="15">
        <v>41585.925833333335</v>
      </c>
      <c r="O320" s="17">
        <v>1178</v>
      </c>
      <c r="P320" s="11">
        <v>647.98883056640625</v>
      </c>
      <c r="Q320" s="17">
        <v>0</v>
      </c>
      <c r="R320" s="11">
        <v>0</v>
      </c>
      <c r="S320" s="17">
        <v>0</v>
      </c>
      <c r="T320" s="11">
        <v>0</v>
      </c>
      <c r="U320" s="17">
        <v>0</v>
      </c>
      <c r="V320" s="11">
        <v>0</v>
      </c>
      <c r="W320" s="17">
        <v>0</v>
      </c>
      <c r="X320" s="11">
        <v>0</v>
      </c>
      <c r="Y320" s="11">
        <v>-99.94000244140625</v>
      </c>
      <c r="Z320" s="11">
        <v>-99.94000244140625</v>
      </c>
      <c r="AA320" s="11">
        <v>-99.94000244140625</v>
      </c>
      <c r="AB320" s="11">
        <v>-99.94000244140625</v>
      </c>
      <c r="AC320" s="11">
        <v>66.599998474121094</v>
      </c>
      <c r="AD320" s="11">
        <v>57.5</v>
      </c>
      <c r="AE320" s="11">
        <v>-99.94000244140625</v>
      </c>
      <c r="AF320" s="11">
        <v>63.513973236083984</v>
      </c>
      <c r="AG320" s="11">
        <v>63.193988800048828</v>
      </c>
      <c r="AH320" s="11">
        <v>0.31998443603515625</v>
      </c>
      <c r="AI320" s="11">
        <v>69.376373291015625</v>
      </c>
      <c r="AJ320" s="11">
        <v>63.193988800048828</v>
      </c>
      <c r="AK320" s="11">
        <v>6.1823844909667969</v>
      </c>
      <c r="AL320" s="17">
        <v>0</v>
      </c>
      <c r="AM320" s="11">
        <v>0</v>
      </c>
      <c r="AN320" s="11"/>
    </row>
    <row r="321" spans="1:40" x14ac:dyDescent="0.25">
      <c r="A321" s="13">
        <v>320</v>
      </c>
      <c r="B321" s="14">
        <v>41585.9375</v>
      </c>
      <c r="C321" s="15">
        <v>41585.9375</v>
      </c>
      <c r="D321" t="s">
        <v>143</v>
      </c>
      <c r="E321" t="s">
        <v>143</v>
      </c>
      <c r="F321" t="s">
        <v>144</v>
      </c>
      <c r="G321" s="2">
        <v>59.111248016357422</v>
      </c>
      <c r="H321" s="2">
        <v>91.663970947265625</v>
      </c>
      <c r="I321" s="2">
        <v>52.544670104980469</v>
      </c>
      <c r="J321" s="15">
        <v>41585.957870370374</v>
      </c>
      <c r="K321" s="2">
        <v>70.781150817871094</v>
      </c>
      <c r="L321" s="15">
        <v>41585.942060185182</v>
      </c>
      <c r="M321" s="2">
        <v>86.626640319824219</v>
      </c>
      <c r="N321" s="15">
        <v>41585.938425925924</v>
      </c>
      <c r="O321" s="17">
        <v>302</v>
      </c>
      <c r="P321" s="11">
        <v>104.09898376464844</v>
      </c>
      <c r="Q321" s="17">
        <v>0</v>
      </c>
      <c r="R321" s="11">
        <v>0</v>
      </c>
      <c r="S321" s="17">
        <v>0</v>
      </c>
      <c r="T321" s="11">
        <v>0</v>
      </c>
      <c r="U321" s="17">
        <v>0</v>
      </c>
      <c r="V321" s="11">
        <v>0</v>
      </c>
      <c r="W321" s="17">
        <v>0</v>
      </c>
      <c r="X321" s="11">
        <v>0</v>
      </c>
      <c r="Y321" s="11">
        <v>-99.94000244140625</v>
      </c>
      <c r="Z321" s="11">
        <v>-99.94000244140625</v>
      </c>
      <c r="AA321" s="11">
        <v>-99.94000244140625</v>
      </c>
      <c r="AB321" s="11">
        <v>-99.94000244140625</v>
      </c>
      <c r="AC321" s="11">
        <v>61.600002288818359</v>
      </c>
      <c r="AD321" s="11">
        <v>54.900001525878906</v>
      </c>
      <c r="AE321" s="11">
        <v>-99.94000244140625</v>
      </c>
      <c r="AF321" s="11">
        <v>61.479667663574219</v>
      </c>
      <c r="AG321" s="11">
        <v>59.111248016357422</v>
      </c>
      <c r="AH321" s="11">
        <v>2.3684196472167969</v>
      </c>
      <c r="AI321" s="11">
        <v>64.757972717285156</v>
      </c>
      <c r="AJ321" s="11">
        <v>59.111248016357422</v>
      </c>
      <c r="AK321" s="11">
        <v>5.6467247009277344</v>
      </c>
      <c r="AL321" s="17">
        <v>0</v>
      </c>
      <c r="AM321" s="11">
        <v>0</v>
      </c>
      <c r="AN321" s="11"/>
    </row>
    <row r="322" spans="1:40" x14ac:dyDescent="0.25">
      <c r="A322" s="13">
        <v>321</v>
      </c>
      <c r="B322" s="14">
        <v>41585.958333333336</v>
      </c>
      <c r="C322" s="15">
        <v>41585.958333333336</v>
      </c>
      <c r="D322" t="s">
        <v>143</v>
      </c>
      <c r="E322" t="s">
        <v>143</v>
      </c>
      <c r="F322" t="s">
        <v>144</v>
      </c>
      <c r="G322" s="2">
        <v>58.491004943847656</v>
      </c>
      <c r="H322" s="2">
        <v>91.043731689453125</v>
      </c>
      <c r="I322" s="2">
        <v>50.880710601806641</v>
      </c>
      <c r="J322" s="15">
        <v>41585.974259259259</v>
      </c>
      <c r="K322" s="2">
        <v>70.765632629394531</v>
      </c>
      <c r="L322" s="15">
        <v>41585.969270833331</v>
      </c>
      <c r="M322" s="2">
        <v>85.475563049316406</v>
      </c>
      <c r="N322" s="15">
        <v>41585.958865740744</v>
      </c>
      <c r="O322" s="17">
        <v>200</v>
      </c>
      <c r="P322" s="11">
        <v>76.199409484863281</v>
      </c>
      <c r="Q322" s="17">
        <v>0</v>
      </c>
      <c r="R322" s="11">
        <v>0</v>
      </c>
      <c r="S322" s="17">
        <v>0</v>
      </c>
      <c r="T322" s="11">
        <v>0</v>
      </c>
      <c r="U322" s="17">
        <v>0</v>
      </c>
      <c r="V322" s="11">
        <v>0</v>
      </c>
      <c r="W322" s="17">
        <v>0</v>
      </c>
      <c r="X322" s="11">
        <v>0</v>
      </c>
      <c r="Y322" s="11">
        <v>-99.94000244140625</v>
      </c>
      <c r="Z322" s="11">
        <v>-99.94000244140625</v>
      </c>
      <c r="AA322" s="11">
        <v>-99.94000244140625</v>
      </c>
      <c r="AB322" s="11">
        <v>-99.94000244140625</v>
      </c>
      <c r="AC322" s="11">
        <v>61</v>
      </c>
      <c r="AD322" s="11">
        <v>54.299999237060547</v>
      </c>
      <c r="AE322" s="11">
        <v>-99.94000244140625</v>
      </c>
      <c r="AF322" s="11">
        <v>61.252216339111328</v>
      </c>
      <c r="AG322" s="11">
        <v>58.491004943847656</v>
      </c>
      <c r="AH322" s="11">
        <v>2.7612113952636719</v>
      </c>
      <c r="AI322" s="11">
        <v>64.565704345703125</v>
      </c>
      <c r="AJ322" s="11">
        <v>58.491004943847656</v>
      </c>
      <c r="AK322" s="11">
        <v>6.0746994018554687</v>
      </c>
      <c r="AL322" s="17">
        <v>0</v>
      </c>
      <c r="AM322" s="11">
        <v>0</v>
      </c>
      <c r="AN322" s="11"/>
    </row>
    <row r="323" spans="1:40" x14ac:dyDescent="0.25">
      <c r="A323" s="13">
        <v>322</v>
      </c>
      <c r="B323" s="14">
        <v>41585.979166666664</v>
      </c>
      <c r="C323" s="15">
        <v>41585.979166666664</v>
      </c>
      <c r="D323" t="s">
        <v>143</v>
      </c>
      <c r="E323" t="s">
        <v>143</v>
      </c>
      <c r="F323" t="s">
        <v>144</v>
      </c>
      <c r="G323" s="2">
        <v>58.04901123046875</v>
      </c>
      <c r="H323" s="2">
        <v>90.601730346679688</v>
      </c>
      <c r="I323" s="2">
        <v>51.338207244873047</v>
      </c>
      <c r="J323" s="15">
        <v>41585.997662037036</v>
      </c>
      <c r="K323" s="2">
        <v>72.4161376953125</v>
      </c>
      <c r="L323" s="15">
        <v>41585.990960648145</v>
      </c>
      <c r="M323" s="2">
        <v>91.000381469726563</v>
      </c>
      <c r="N323" s="15">
        <v>41585.994398148148</v>
      </c>
      <c r="O323" s="17">
        <v>75</v>
      </c>
      <c r="P323" s="11">
        <v>31.200082778930664</v>
      </c>
      <c r="Q323" s="17">
        <v>0</v>
      </c>
      <c r="R323" s="11">
        <v>0</v>
      </c>
      <c r="S323" s="17">
        <v>0</v>
      </c>
      <c r="T323" s="11">
        <v>0</v>
      </c>
      <c r="U323" s="17">
        <v>0</v>
      </c>
      <c r="V323" s="11">
        <v>0</v>
      </c>
      <c r="W323" s="17">
        <v>0</v>
      </c>
      <c r="X323" s="11">
        <v>0</v>
      </c>
      <c r="Y323" s="11">
        <v>-99.94000244140625</v>
      </c>
      <c r="Z323" s="11">
        <v>-99.94000244140625</v>
      </c>
      <c r="AA323" s="11">
        <v>-99.94000244140625</v>
      </c>
      <c r="AB323" s="11">
        <v>-99.94000244140625</v>
      </c>
      <c r="AC323" s="11">
        <v>60.799999237060547</v>
      </c>
      <c r="AD323" s="11">
        <v>53.600002288818359</v>
      </c>
      <c r="AE323" s="11">
        <v>-99.94000244140625</v>
      </c>
      <c r="AF323" s="11">
        <v>59.880355834960937</v>
      </c>
      <c r="AG323" s="11">
        <v>58.04901123046875</v>
      </c>
      <c r="AH323" s="11">
        <v>1.8313446044921875</v>
      </c>
      <c r="AI323" s="11">
        <v>63.566909790039063</v>
      </c>
      <c r="AJ323" s="11">
        <v>58.04901123046875</v>
      </c>
      <c r="AK323" s="11">
        <v>5.5178985595703125</v>
      </c>
      <c r="AL323" s="17">
        <v>0</v>
      </c>
      <c r="AM323" s="11">
        <v>0</v>
      </c>
      <c r="AN323" s="11"/>
    </row>
    <row r="324" spans="1:40" x14ac:dyDescent="0.25">
      <c r="A324" s="13">
        <v>323</v>
      </c>
      <c r="B324" s="14">
        <v>41586</v>
      </c>
      <c r="C324" s="15">
        <v>41586</v>
      </c>
      <c r="D324" t="s">
        <v>143</v>
      </c>
      <c r="E324" t="s">
        <v>143</v>
      </c>
      <c r="F324" t="s">
        <v>144</v>
      </c>
      <c r="G324" s="2">
        <v>58.730388641357422</v>
      </c>
      <c r="H324" s="2">
        <v>91.283111572265625</v>
      </c>
      <c r="I324" s="2">
        <v>50.595359802246094</v>
      </c>
      <c r="J324" s="15">
        <v>41586.019930555558</v>
      </c>
      <c r="K324" s="2">
        <v>80.468475341796875</v>
      </c>
      <c r="L324" s="15">
        <v>41586.020810185182</v>
      </c>
      <c r="M324" s="2">
        <v>107.09494781494141</v>
      </c>
      <c r="N324" s="15">
        <v>41586.020810185182</v>
      </c>
      <c r="O324" s="17">
        <v>182</v>
      </c>
      <c r="P324" s="11">
        <v>85.999259948730469</v>
      </c>
      <c r="Q324" s="17">
        <v>0</v>
      </c>
      <c r="R324" s="11">
        <v>0</v>
      </c>
      <c r="S324" s="17">
        <v>0</v>
      </c>
      <c r="T324" s="11">
        <v>0</v>
      </c>
      <c r="U324" s="17">
        <v>0</v>
      </c>
      <c r="V324" s="11">
        <v>0</v>
      </c>
      <c r="W324" s="17">
        <v>0</v>
      </c>
      <c r="X324" s="11">
        <v>0</v>
      </c>
      <c r="Y324" s="11">
        <v>-99.94000244140625</v>
      </c>
      <c r="Z324" s="11">
        <v>-99.94000244140625</v>
      </c>
      <c r="AA324" s="11">
        <v>-99.94000244140625</v>
      </c>
      <c r="AB324" s="11">
        <v>-99.94000244140625</v>
      </c>
      <c r="AC324" s="11">
        <v>61.5</v>
      </c>
      <c r="AD324" s="11">
        <v>53.5</v>
      </c>
      <c r="AE324" s="11">
        <v>-99.94000244140625</v>
      </c>
      <c r="AF324" s="11">
        <v>61.015754699707031</v>
      </c>
      <c r="AG324" s="11">
        <v>58.730388641357422</v>
      </c>
      <c r="AH324" s="11">
        <v>2.2853660583496094</v>
      </c>
      <c r="AI324" s="11">
        <v>65.061943054199219</v>
      </c>
      <c r="AJ324" s="11">
        <v>58.730388641357422</v>
      </c>
      <c r="AK324" s="11">
        <v>6.3315544128417969</v>
      </c>
      <c r="AL324" s="17">
        <v>0</v>
      </c>
      <c r="AM324" s="11">
        <v>0</v>
      </c>
      <c r="AN324" s="11"/>
    </row>
    <row r="325" spans="1:40" x14ac:dyDescent="0.25">
      <c r="A325" s="13">
        <v>324</v>
      </c>
      <c r="B325" s="14">
        <v>41586.020833333336</v>
      </c>
      <c r="C325" s="15">
        <v>41586.020833333336</v>
      </c>
      <c r="D325" t="s">
        <v>143</v>
      </c>
      <c r="E325" t="s">
        <v>143</v>
      </c>
      <c r="F325" t="s">
        <v>144</v>
      </c>
      <c r="G325" s="2">
        <v>54.913997650146484</v>
      </c>
      <c r="H325" s="2">
        <v>87.466720581054687</v>
      </c>
      <c r="I325" s="2">
        <v>46.654190063476562</v>
      </c>
      <c r="J325" s="15">
        <v>41586.039675925924</v>
      </c>
      <c r="K325" s="2">
        <v>68.976455688476562</v>
      </c>
      <c r="L325" s="15">
        <v>41586.025185185186</v>
      </c>
      <c r="M325" s="2">
        <v>81.455955505371094</v>
      </c>
      <c r="N325" s="15">
        <v>41586.032083333332</v>
      </c>
      <c r="O325" s="17">
        <v>48</v>
      </c>
      <c r="P325" s="11">
        <v>15.700023651123047</v>
      </c>
      <c r="Q325" s="17">
        <v>0</v>
      </c>
      <c r="R325" s="11">
        <v>0</v>
      </c>
      <c r="S325" s="17">
        <v>0</v>
      </c>
      <c r="T325" s="11">
        <v>0</v>
      </c>
      <c r="U325" s="17">
        <v>0</v>
      </c>
      <c r="V325" s="11">
        <v>0</v>
      </c>
      <c r="W325" s="17">
        <v>0</v>
      </c>
      <c r="X325" s="11">
        <v>0</v>
      </c>
      <c r="Y325" s="11">
        <v>-99.94000244140625</v>
      </c>
      <c r="Z325" s="11">
        <v>-99.94000244140625</v>
      </c>
      <c r="AA325" s="11">
        <v>-99.94000244140625</v>
      </c>
      <c r="AB325" s="11">
        <v>-99.94000244140625</v>
      </c>
      <c r="AC325" s="11">
        <v>57.700000762939453</v>
      </c>
      <c r="AD325" s="11">
        <v>48.799999237060547</v>
      </c>
      <c r="AE325" s="11">
        <v>-99.94000244140625</v>
      </c>
      <c r="AF325" s="11">
        <v>56.973232269287109</v>
      </c>
      <c r="AG325" s="11">
        <v>54.913997650146484</v>
      </c>
      <c r="AH325" s="11">
        <v>2.059234619140625</v>
      </c>
      <c r="AI325" s="11">
        <v>60.992000579833984</v>
      </c>
      <c r="AJ325" s="11">
        <v>54.913997650146484</v>
      </c>
      <c r="AK325" s="11">
        <v>6.0780029296875</v>
      </c>
      <c r="AL325" s="17">
        <v>0</v>
      </c>
      <c r="AM325" s="11">
        <v>0</v>
      </c>
      <c r="AN325" s="11"/>
    </row>
    <row r="326" spans="1:40" x14ac:dyDescent="0.25">
      <c r="A326" s="13">
        <v>325</v>
      </c>
      <c r="B326" s="14">
        <v>41586.041666666664</v>
      </c>
      <c r="C326" s="15">
        <v>41586.041666666664</v>
      </c>
      <c r="D326" t="s">
        <v>143</v>
      </c>
      <c r="E326" t="s">
        <v>143</v>
      </c>
      <c r="F326" t="s">
        <v>144</v>
      </c>
      <c r="G326" s="2">
        <v>52.727268218994141</v>
      </c>
      <c r="H326" s="2">
        <v>85.279991149902344</v>
      </c>
      <c r="I326" s="2">
        <v>46.506195068359375</v>
      </c>
      <c r="J326" s="15">
        <v>41586.04891203704</v>
      </c>
      <c r="K326" s="2">
        <v>69.249923706054687</v>
      </c>
      <c r="L326" s="15">
        <v>41586.044398148151</v>
      </c>
      <c r="M326" s="2">
        <v>83.6185302734375</v>
      </c>
      <c r="N326" s="15">
        <v>41586.047476851854</v>
      </c>
      <c r="O326" s="17">
        <v>33</v>
      </c>
      <c r="P326" s="11">
        <v>11.000005722045898</v>
      </c>
      <c r="Q326" s="17">
        <v>0</v>
      </c>
      <c r="R326" s="11">
        <v>0</v>
      </c>
      <c r="S326" s="17">
        <v>0</v>
      </c>
      <c r="T326" s="11">
        <v>0</v>
      </c>
      <c r="U326" s="17">
        <v>0</v>
      </c>
      <c r="V326" s="11">
        <v>0</v>
      </c>
      <c r="W326" s="17">
        <v>0</v>
      </c>
      <c r="X326" s="11">
        <v>0</v>
      </c>
      <c r="Y326" s="11">
        <v>-99.94000244140625</v>
      </c>
      <c r="Z326" s="11">
        <v>-99.94000244140625</v>
      </c>
      <c r="AA326" s="11">
        <v>-99.94000244140625</v>
      </c>
      <c r="AB326" s="11">
        <v>-99.94000244140625</v>
      </c>
      <c r="AC326" s="11">
        <v>54.700000762939453</v>
      </c>
      <c r="AD326" s="11">
        <v>48</v>
      </c>
      <c r="AE326" s="11">
        <v>-99.94000244140625</v>
      </c>
      <c r="AF326" s="11">
        <v>56.342994689941406</v>
      </c>
      <c r="AG326" s="11">
        <v>52.727268218994141</v>
      </c>
      <c r="AH326" s="11">
        <v>3.6157264709472656</v>
      </c>
      <c r="AI326" s="11">
        <v>59.248203277587891</v>
      </c>
      <c r="AJ326" s="11">
        <v>52.727268218994141</v>
      </c>
      <c r="AK326" s="11">
        <v>6.52093505859375</v>
      </c>
      <c r="AL326" s="17">
        <v>0</v>
      </c>
      <c r="AM326" s="11">
        <v>0</v>
      </c>
      <c r="AN326" s="11"/>
    </row>
    <row r="327" spans="1:40" x14ac:dyDescent="0.25">
      <c r="A327" s="13">
        <v>326</v>
      </c>
      <c r="B327" s="14">
        <v>41586.0625</v>
      </c>
      <c r="C327" s="15">
        <v>41586.0625</v>
      </c>
      <c r="D327" t="s">
        <v>143</v>
      </c>
      <c r="E327" t="s">
        <v>143</v>
      </c>
      <c r="F327" t="s">
        <v>144</v>
      </c>
      <c r="G327" s="2">
        <v>51.273483276367188</v>
      </c>
      <c r="H327" s="2">
        <v>83.826202392578125</v>
      </c>
      <c r="I327" s="2">
        <v>46.170703887939453</v>
      </c>
      <c r="J327" s="15">
        <v>41586.068067129629</v>
      </c>
      <c r="K327" s="2">
        <v>67.197380065917969</v>
      </c>
      <c r="L327" s="15">
        <v>41586.076365740744</v>
      </c>
      <c r="M327" s="2">
        <v>80.476921081542969</v>
      </c>
      <c r="N327" s="15">
        <v>41586.076331018521</v>
      </c>
      <c r="O327" s="17">
        <v>10</v>
      </c>
      <c r="P327" s="11">
        <v>2.6999995708465576</v>
      </c>
      <c r="Q327" s="17">
        <v>0</v>
      </c>
      <c r="R327" s="11">
        <v>0</v>
      </c>
      <c r="S327" s="17">
        <v>0</v>
      </c>
      <c r="T327" s="11">
        <v>0</v>
      </c>
      <c r="U327" s="17">
        <v>0</v>
      </c>
      <c r="V327" s="11">
        <v>0</v>
      </c>
      <c r="W327" s="17">
        <v>0</v>
      </c>
      <c r="X327" s="11">
        <v>0</v>
      </c>
      <c r="Y327" s="11">
        <v>-99.94000244140625</v>
      </c>
      <c r="Z327" s="11">
        <v>-99.94000244140625</v>
      </c>
      <c r="AA327" s="11">
        <v>-99.94000244140625</v>
      </c>
      <c r="AB327" s="11">
        <v>-99.94000244140625</v>
      </c>
      <c r="AC327" s="11">
        <v>53.700000762939453</v>
      </c>
      <c r="AD327" s="11">
        <v>47.5</v>
      </c>
      <c r="AE327" s="11">
        <v>-99.94000244140625</v>
      </c>
      <c r="AF327" s="11">
        <v>55.520389556884766</v>
      </c>
      <c r="AG327" s="11">
        <v>51.273483276367188</v>
      </c>
      <c r="AH327" s="11">
        <v>4.2469062805175781</v>
      </c>
      <c r="AI327" s="11">
        <v>56.088039398193359</v>
      </c>
      <c r="AJ327" s="11">
        <v>51.273483276367188</v>
      </c>
      <c r="AK327" s="11">
        <v>4.8145561218261719</v>
      </c>
      <c r="AL327" s="17">
        <v>0</v>
      </c>
      <c r="AM327" s="11">
        <v>0</v>
      </c>
      <c r="AN327" s="11"/>
    </row>
    <row r="328" spans="1:40" x14ac:dyDescent="0.25">
      <c r="A328" s="13">
        <v>327</v>
      </c>
      <c r="B328" s="14">
        <v>41586.083333333336</v>
      </c>
      <c r="C328" s="15">
        <v>41586.083333333336</v>
      </c>
      <c r="D328" t="s">
        <v>143</v>
      </c>
      <c r="E328" t="s">
        <v>143</v>
      </c>
      <c r="F328" t="s">
        <v>144</v>
      </c>
      <c r="G328" s="2">
        <v>52.651561737060547</v>
      </c>
      <c r="H328" s="2">
        <v>85.20428466796875</v>
      </c>
      <c r="I328" s="2">
        <v>47.017074584960938</v>
      </c>
      <c r="J328" s="15">
        <v>41586.087361111109</v>
      </c>
      <c r="K328" s="2">
        <v>71.709617614746094</v>
      </c>
      <c r="L328" s="15">
        <v>41586.086006944446</v>
      </c>
      <c r="M328" s="2">
        <v>87.031585693359375</v>
      </c>
      <c r="N328" s="15">
        <v>41586.086770833332</v>
      </c>
      <c r="O328" s="17">
        <v>17</v>
      </c>
      <c r="P328" s="11">
        <v>6.8999958038330078</v>
      </c>
      <c r="Q328" s="17">
        <v>0</v>
      </c>
      <c r="R328" s="11">
        <v>0</v>
      </c>
      <c r="S328" s="17">
        <v>0</v>
      </c>
      <c r="T328" s="11">
        <v>0</v>
      </c>
      <c r="U328" s="17">
        <v>0</v>
      </c>
      <c r="V328" s="11">
        <v>0</v>
      </c>
      <c r="W328" s="17">
        <v>0</v>
      </c>
      <c r="X328" s="11">
        <v>0</v>
      </c>
      <c r="Y328" s="11">
        <v>-99.94000244140625</v>
      </c>
      <c r="Z328" s="11">
        <v>-99.94000244140625</v>
      </c>
      <c r="AA328" s="11">
        <v>-99.94000244140625</v>
      </c>
      <c r="AB328" s="11">
        <v>-99.94000244140625</v>
      </c>
      <c r="AC328" s="11">
        <v>54.400001525878906</v>
      </c>
      <c r="AD328" s="11">
        <v>48.700000762939453</v>
      </c>
      <c r="AE328" s="11">
        <v>-99.94000244140625</v>
      </c>
      <c r="AF328" s="11">
        <v>56.277153015136719</v>
      </c>
      <c r="AG328" s="11">
        <v>52.651561737060547</v>
      </c>
      <c r="AH328" s="11">
        <v>3.6255912780761719</v>
      </c>
      <c r="AI328" s="11">
        <v>58.392566680908203</v>
      </c>
      <c r="AJ328" s="11">
        <v>52.651561737060547</v>
      </c>
      <c r="AK328" s="11">
        <v>5.7410049438476563</v>
      </c>
      <c r="AL328" s="17">
        <v>0</v>
      </c>
      <c r="AM328" s="11">
        <v>0</v>
      </c>
      <c r="AN328" s="11"/>
    </row>
    <row r="329" spans="1:40" x14ac:dyDescent="0.25">
      <c r="A329" s="13">
        <v>328</v>
      </c>
      <c r="B329" s="14">
        <v>41586.104166666664</v>
      </c>
      <c r="C329" s="15">
        <v>41586.104166666664</v>
      </c>
      <c r="D329" t="s">
        <v>143</v>
      </c>
      <c r="E329" t="s">
        <v>143</v>
      </c>
      <c r="F329" t="s">
        <v>144</v>
      </c>
      <c r="G329" s="2">
        <v>51.5230712890625</v>
      </c>
      <c r="H329" s="2">
        <v>84.075790405273438</v>
      </c>
      <c r="I329" s="2">
        <v>44.875991821289063</v>
      </c>
      <c r="J329" s="15">
        <v>41586.121874999997</v>
      </c>
      <c r="K329" s="2">
        <v>69.759605407714844</v>
      </c>
      <c r="L329" s="15">
        <v>41586.111504629633</v>
      </c>
      <c r="M329" s="2">
        <v>84.165718078613281</v>
      </c>
      <c r="N329" s="15">
        <v>41586.111932870372</v>
      </c>
      <c r="O329" s="17">
        <v>17</v>
      </c>
      <c r="P329" s="11">
        <v>5.6999969482421875</v>
      </c>
      <c r="Q329" s="17">
        <v>0</v>
      </c>
      <c r="R329" s="11">
        <v>0</v>
      </c>
      <c r="S329" s="17">
        <v>0</v>
      </c>
      <c r="T329" s="11">
        <v>0</v>
      </c>
      <c r="U329" s="17">
        <v>0</v>
      </c>
      <c r="V329" s="11">
        <v>0</v>
      </c>
      <c r="W329" s="17">
        <v>0</v>
      </c>
      <c r="X329" s="11">
        <v>0</v>
      </c>
      <c r="Y329" s="11">
        <v>-99.94000244140625</v>
      </c>
      <c r="Z329" s="11">
        <v>-99.94000244140625</v>
      </c>
      <c r="AA329" s="11">
        <v>-99.94000244140625</v>
      </c>
      <c r="AB329" s="11">
        <v>-99.94000244140625</v>
      </c>
      <c r="AC329" s="11">
        <v>53.700000762939453</v>
      </c>
      <c r="AD329" s="11">
        <v>46.600002288818359</v>
      </c>
      <c r="AE329" s="11">
        <v>-99.94000244140625</v>
      </c>
      <c r="AF329" s="11">
        <v>56.480792999267578</v>
      </c>
      <c r="AG329" s="11">
        <v>51.5230712890625</v>
      </c>
      <c r="AH329" s="11">
        <v>4.9577217102050781</v>
      </c>
      <c r="AI329" s="11">
        <v>57.955894470214844</v>
      </c>
      <c r="AJ329" s="11">
        <v>51.5230712890625</v>
      </c>
      <c r="AK329" s="11">
        <v>6.4328231811523437</v>
      </c>
      <c r="AL329" s="17">
        <v>0</v>
      </c>
      <c r="AM329" s="11">
        <v>0</v>
      </c>
      <c r="AN329" s="11"/>
    </row>
    <row r="330" spans="1:40" x14ac:dyDescent="0.25">
      <c r="A330" s="13">
        <v>329</v>
      </c>
      <c r="B330" s="14">
        <v>41586.125</v>
      </c>
      <c r="C330" s="15">
        <v>41586.125</v>
      </c>
      <c r="D330" t="s">
        <v>143</v>
      </c>
      <c r="E330" t="s">
        <v>143</v>
      </c>
      <c r="F330" t="s">
        <v>144</v>
      </c>
      <c r="G330" s="2">
        <v>52.358776092529297</v>
      </c>
      <c r="H330" s="2">
        <v>84.9114990234375</v>
      </c>
      <c r="I330" s="2">
        <v>43.982341766357422</v>
      </c>
      <c r="J330" s="15">
        <v>41586.145636574074</v>
      </c>
      <c r="K330" s="2">
        <v>69.944869995117187</v>
      </c>
      <c r="L330" s="15">
        <v>41586.142685185187</v>
      </c>
      <c r="M330" s="2">
        <v>82.959281921386719</v>
      </c>
      <c r="N330" s="15">
        <v>41586.127025462964</v>
      </c>
      <c r="O330" s="17">
        <v>27</v>
      </c>
      <c r="P330" s="11">
        <v>10.400003433227539</v>
      </c>
      <c r="Q330" s="17">
        <v>0</v>
      </c>
      <c r="R330" s="11">
        <v>0</v>
      </c>
      <c r="S330" s="17">
        <v>0</v>
      </c>
      <c r="T330" s="11">
        <v>0</v>
      </c>
      <c r="U330" s="17">
        <v>0</v>
      </c>
      <c r="V330" s="11">
        <v>0</v>
      </c>
      <c r="W330" s="17">
        <v>0</v>
      </c>
      <c r="X330" s="11">
        <v>0</v>
      </c>
      <c r="Y330" s="11">
        <v>-99.94000244140625</v>
      </c>
      <c r="Z330" s="11">
        <v>-99.94000244140625</v>
      </c>
      <c r="AA330" s="11">
        <v>-99.94000244140625</v>
      </c>
      <c r="AB330" s="11">
        <v>-99.94000244140625</v>
      </c>
      <c r="AC330" s="11">
        <v>54.900001525878906</v>
      </c>
      <c r="AD330" s="11">
        <v>46.299999237060547</v>
      </c>
      <c r="AE330" s="11">
        <v>-99.94000244140625</v>
      </c>
      <c r="AF330" s="11">
        <v>55.799007415771484</v>
      </c>
      <c r="AG330" s="11">
        <v>52.358776092529297</v>
      </c>
      <c r="AH330" s="11">
        <v>3.4402313232421875</v>
      </c>
      <c r="AI330" s="11">
        <v>58.846187591552734</v>
      </c>
      <c r="AJ330" s="11">
        <v>52.358776092529297</v>
      </c>
      <c r="AK330" s="11">
        <v>6.4874114990234375</v>
      </c>
      <c r="AL330" s="17">
        <v>0</v>
      </c>
      <c r="AM330" s="11">
        <v>0</v>
      </c>
      <c r="AN330" s="11"/>
    </row>
    <row r="331" spans="1:40" x14ac:dyDescent="0.25">
      <c r="A331" s="13">
        <v>330</v>
      </c>
      <c r="B331" s="14">
        <v>41586.145833333336</v>
      </c>
      <c r="C331" s="15">
        <v>41586.145833333336</v>
      </c>
      <c r="D331" t="s">
        <v>143</v>
      </c>
      <c r="E331" t="s">
        <v>143</v>
      </c>
      <c r="F331" t="s">
        <v>144</v>
      </c>
      <c r="G331" s="2">
        <v>55.759803771972656</v>
      </c>
      <c r="H331" s="2">
        <v>88.312530517578125</v>
      </c>
      <c r="I331" s="2">
        <v>44.172683715820312</v>
      </c>
      <c r="J331" s="15">
        <v>41586.145914351851</v>
      </c>
      <c r="K331" s="2">
        <v>72.961952209472656</v>
      </c>
      <c r="L331" s="15">
        <v>41586.157430555555</v>
      </c>
      <c r="M331" s="2">
        <v>86.879074096679688</v>
      </c>
      <c r="N331" s="15">
        <v>41586.154224537036</v>
      </c>
      <c r="O331" s="17">
        <v>152</v>
      </c>
      <c r="P331" s="11">
        <v>51.399787902832031</v>
      </c>
      <c r="Q331" s="17">
        <v>0</v>
      </c>
      <c r="R331" s="11">
        <v>0</v>
      </c>
      <c r="S331" s="17">
        <v>0</v>
      </c>
      <c r="T331" s="11">
        <v>0</v>
      </c>
      <c r="U331" s="17">
        <v>0</v>
      </c>
      <c r="V331" s="11">
        <v>0</v>
      </c>
      <c r="W331" s="17">
        <v>0</v>
      </c>
      <c r="X331" s="11">
        <v>0</v>
      </c>
      <c r="Y331" s="11">
        <v>-99.94000244140625</v>
      </c>
      <c r="Z331" s="11">
        <v>-99.94000244140625</v>
      </c>
      <c r="AA331" s="11">
        <v>-99.94000244140625</v>
      </c>
      <c r="AB331" s="11">
        <v>-99.94000244140625</v>
      </c>
      <c r="AC331" s="11">
        <v>59.600002288818359</v>
      </c>
      <c r="AD331" s="11">
        <v>47.600002288818359</v>
      </c>
      <c r="AE331" s="11">
        <v>-99.94000244140625</v>
      </c>
      <c r="AF331" s="11">
        <v>58.429252624511719</v>
      </c>
      <c r="AG331" s="11">
        <v>55.759803771972656</v>
      </c>
      <c r="AH331" s="11">
        <v>2.6694488525390625</v>
      </c>
      <c r="AI331" s="11">
        <v>62.871730804443359</v>
      </c>
      <c r="AJ331" s="11">
        <v>55.759803771972656</v>
      </c>
      <c r="AK331" s="11">
        <v>7.1119270324707031</v>
      </c>
      <c r="AL331" s="17">
        <v>0</v>
      </c>
      <c r="AM331" s="11">
        <v>0</v>
      </c>
      <c r="AN331" s="11"/>
    </row>
    <row r="332" spans="1:40" x14ac:dyDescent="0.25">
      <c r="A332" s="13">
        <v>331</v>
      </c>
      <c r="B332" s="14">
        <v>41586.166666666664</v>
      </c>
      <c r="C332" s="15">
        <v>41586.166666666664</v>
      </c>
      <c r="D332" t="s">
        <v>143</v>
      </c>
      <c r="E332" t="s">
        <v>143</v>
      </c>
      <c r="F332" t="s">
        <v>144</v>
      </c>
      <c r="G332" s="2">
        <v>57.219680786132813</v>
      </c>
      <c r="H332" s="2">
        <v>89.77239990234375</v>
      </c>
      <c r="I332" s="2">
        <v>45.375652313232422</v>
      </c>
      <c r="J332" s="15">
        <v>41586.183680555558</v>
      </c>
      <c r="K332" s="2">
        <v>71.684822082519531</v>
      </c>
      <c r="L332" s="15">
        <v>41586.178773148145</v>
      </c>
      <c r="M332" s="2">
        <v>86.43951416015625</v>
      </c>
      <c r="N332" s="15">
        <v>41586.178773148145</v>
      </c>
      <c r="O332" s="17">
        <v>373</v>
      </c>
      <c r="P332" s="11">
        <v>132.89891052246094</v>
      </c>
      <c r="Q332" s="17">
        <v>0</v>
      </c>
      <c r="R332" s="11">
        <v>0</v>
      </c>
      <c r="S332" s="17">
        <v>0</v>
      </c>
      <c r="T332" s="11">
        <v>0</v>
      </c>
      <c r="U332" s="17">
        <v>0</v>
      </c>
      <c r="V332" s="11">
        <v>0</v>
      </c>
      <c r="W332" s="17">
        <v>0</v>
      </c>
      <c r="X332" s="11">
        <v>0</v>
      </c>
      <c r="Y332" s="11">
        <v>-99.94000244140625</v>
      </c>
      <c r="Z332" s="11">
        <v>-99.94000244140625</v>
      </c>
      <c r="AA332" s="11">
        <v>-99.94000244140625</v>
      </c>
      <c r="AB332" s="11">
        <v>-99.94000244140625</v>
      </c>
      <c r="AC332" s="11">
        <v>61.400001525878906</v>
      </c>
      <c r="AD332" s="11">
        <v>47.700000762939453</v>
      </c>
      <c r="AE332" s="11">
        <v>-99.94000244140625</v>
      </c>
      <c r="AF332" s="11">
        <v>58.167884826660156</v>
      </c>
      <c r="AG332" s="11">
        <v>57.219680786132813</v>
      </c>
      <c r="AH332" s="11">
        <v>0.94820404052734375</v>
      </c>
      <c r="AI332" s="11">
        <v>64.853157043457031</v>
      </c>
      <c r="AJ332" s="11">
        <v>57.219680786132813</v>
      </c>
      <c r="AK332" s="11">
        <v>7.6334762573242188</v>
      </c>
      <c r="AL332" s="17">
        <v>0</v>
      </c>
      <c r="AM332" s="11">
        <v>0</v>
      </c>
      <c r="AN332" s="11"/>
    </row>
    <row r="333" spans="1:40" x14ac:dyDescent="0.25">
      <c r="A333" s="13">
        <v>332</v>
      </c>
      <c r="B333" s="14">
        <v>41586.1875</v>
      </c>
      <c r="C333" s="15">
        <v>41586.1875</v>
      </c>
      <c r="D333" t="s">
        <v>143</v>
      </c>
      <c r="E333" t="s">
        <v>143</v>
      </c>
      <c r="F333" t="s">
        <v>144</v>
      </c>
      <c r="G333" s="2">
        <v>59.546623229980469</v>
      </c>
      <c r="H333" s="2">
        <v>92.099349975585938</v>
      </c>
      <c r="I333" s="2">
        <v>46.325008392333984</v>
      </c>
      <c r="J333" s="15">
        <v>41586.189814814818</v>
      </c>
      <c r="K333" s="2">
        <v>74.454933166503906</v>
      </c>
      <c r="L333" s="15">
        <v>41586.20511574074</v>
      </c>
      <c r="M333" s="2">
        <v>88.631355285644531</v>
      </c>
      <c r="N333" s="15">
        <v>41586.195162037038</v>
      </c>
      <c r="O333" s="17">
        <v>660</v>
      </c>
      <c r="P333" s="11">
        <v>266.30703735351563</v>
      </c>
      <c r="Q333" s="17">
        <v>0</v>
      </c>
      <c r="R333" s="11">
        <v>0</v>
      </c>
      <c r="S333" s="17">
        <v>0</v>
      </c>
      <c r="T333" s="11">
        <v>0</v>
      </c>
      <c r="U333" s="17">
        <v>0</v>
      </c>
      <c r="V333" s="11">
        <v>0</v>
      </c>
      <c r="W333" s="17">
        <v>0</v>
      </c>
      <c r="X333" s="11">
        <v>0</v>
      </c>
      <c r="Y333" s="11">
        <v>-99.94000244140625</v>
      </c>
      <c r="Z333" s="11">
        <v>-99.94000244140625</v>
      </c>
      <c r="AA333" s="11">
        <v>-99.94000244140625</v>
      </c>
      <c r="AB333" s="11">
        <v>-99.94000244140625</v>
      </c>
      <c r="AC333" s="11">
        <v>64.200004577636719</v>
      </c>
      <c r="AD333" s="11">
        <v>49.600002288818359</v>
      </c>
      <c r="AE333" s="11">
        <v>-99.94000244140625</v>
      </c>
      <c r="AF333" s="11">
        <v>59.998054504394531</v>
      </c>
      <c r="AG333" s="11">
        <v>59.546623229980469</v>
      </c>
      <c r="AH333" s="11">
        <v>0.4514312744140625</v>
      </c>
      <c r="AI333" s="11">
        <v>67.34613037109375</v>
      </c>
      <c r="AJ333" s="11">
        <v>59.546623229980469</v>
      </c>
      <c r="AK333" s="11">
        <v>7.7995071411132812</v>
      </c>
      <c r="AL333" s="17">
        <v>0</v>
      </c>
      <c r="AM333" s="11">
        <v>0</v>
      </c>
      <c r="AN333" s="11"/>
    </row>
    <row r="334" spans="1:40" x14ac:dyDescent="0.25">
      <c r="A334" s="13">
        <v>333</v>
      </c>
      <c r="B334" s="14">
        <v>41586.208333333336</v>
      </c>
      <c r="C334" s="15">
        <v>41586.208333333336</v>
      </c>
      <c r="D334" t="s">
        <v>143</v>
      </c>
      <c r="E334" t="s">
        <v>143</v>
      </c>
      <c r="F334" t="s">
        <v>144</v>
      </c>
      <c r="G334" s="2">
        <v>61.493110656738281</v>
      </c>
      <c r="H334" s="2">
        <v>94.04583740234375</v>
      </c>
      <c r="I334" s="2">
        <v>48.241092681884766</v>
      </c>
      <c r="J334" s="15">
        <v>41586.226550925923</v>
      </c>
      <c r="K334" s="2">
        <v>74.665542602539063</v>
      </c>
      <c r="L334" s="15">
        <v>41586.211759259262</v>
      </c>
      <c r="M334" s="2">
        <v>90.323760986328125</v>
      </c>
      <c r="N334" s="15">
        <v>41586.225752314815</v>
      </c>
      <c r="O334" s="17">
        <v>824</v>
      </c>
      <c r="P334" s="11">
        <v>412.11593627929687</v>
      </c>
      <c r="Q334" s="17">
        <v>0</v>
      </c>
      <c r="R334" s="11">
        <v>0</v>
      </c>
      <c r="S334" s="17">
        <v>0</v>
      </c>
      <c r="T334" s="11">
        <v>0</v>
      </c>
      <c r="U334" s="17">
        <v>0</v>
      </c>
      <c r="V334" s="11">
        <v>0</v>
      </c>
      <c r="W334" s="17">
        <v>0</v>
      </c>
      <c r="X334" s="11">
        <v>0</v>
      </c>
      <c r="Y334" s="11">
        <v>-99.94000244140625</v>
      </c>
      <c r="Z334" s="11">
        <v>-99.94000244140625</v>
      </c>
      <c r="AA334" s="11">
        <v>-99.94000244140625</v>
      </c>
      <c r="AB334" s="11">
        <v>-99.94000244140625</v>
      </c>
      <c r="AC334" s="11">
        <v>66.300003051757813</v>
      </c>
      <c r="AD334" s="11">
        <v>51.100002288818359</v>
      </c>
      <c r="AE334" s="11">
        <v>-99.94000244140625</v>
      </c>
      <c r="AF334" s="11">
        <v>61.644084930419922</v>
      </c>
      <c r="AG334" s="11">
        <v>61.493110656738281</v>
      </c>
      <c r="AH334" s="11">
        <v>0.15097427368164063</v>
      </c>
      <c r="AI334" s="11">
        <v>68.576828002929687</v>
      </c>
      <c r="AJ334" s="11">
        <v>61.493110656738281</v>
      </c>
      <c r="AK334" s="11">
        <v>7.0837173461914062</v>
      </c>
      <c r="AL334" s="17">
        <v>0</v>
      </c>
      <c r="AM334" s="11">
        <v>0</v>
      </c>
      <c r="AN334" s="11"/>
    </row>
    <row r="335" spans="1:40" x14ac:dyDescent="0.25">
      <c r="A335" s="13">
        <v>334</v>
      </c>
      <c r="B335" s="14">
        <v>41586.229166666664</v>
      </c>
      <c r="C335" s="15">
        <v>41586.229166666664</v>
      </c>
      <c r="D335" t="s">
        <v>143</v>
      </c>
      <c r="E335" t="s">
        <v>143</v>
      </c>
      <c r="F335" t="s">
        <v>144</v>
      </c>
      <c r="G335" s="2">
        <v>62.236576080322266</v>
      </c>
      <c r="H335" s="2">
        <v>94.789299011230469</v>
      </c>
      <c r="I335" s="2">
        <v>48.684562683105469</v>
      </c>
      <c r="J335" s="15">
        <v>41586.23201388889</v>
      </c>
      <c r="K335" s="2">
        <v>81.205345153808594</v>
      </c>
      <c r="L335" s="15">
        <v>41586.235150462962</v>
      </c>
      <c r="M335" s="2">
        <v>108.55986022949219</v>
      </c>
      <c r="N335" s="15">
        <v>41586.235150462962</v>
      </c>
      <c r="O335" s="17">
        <v>644</v>
      </c>
      <c r="P335" s="11">
        <v>410.81585693359375</v>
      </c>
      <c r="Q335" s="17">
        <v>0</v>
      </c>
      <c r="R335" s="11">
        <v>0</v>
      </c>
      <c r="S335" s="17">
        <v>0</v>
      </c>
      <c r="T335" s="11">
        <v>0</v>
      </c>
      <c r="U335" s="17">
        <v>0</v>
      </c>
      <c r="V335" s="11">
        <v>0</v>
      </c>
      <c r="W335" s="17">
        <v>0</v>
      </c>
      <c r="X335" s="11">
        <v>0</v>
      </c>
      <c r="Y335" s="11">
        <v>-99.94000244140625</v>
      </c>
      <c r="Z335" s="11">
        <v>-99.94000244140625</v>
      </c>
      <c r="AA335" s="11">
        <v>-99.94000244140625</v>
      </c>
      <c r="AB335" s="11">
        <v>-99.94000244140625</v>
      </c>
      <c r="AC335" s="11">
        <v>67.300003051757813</v>
      </c>
      <c r="AD335" s="11">
        <v>52.600002288818359</v>
      </c>
      <c r="AE335" s="11">
        <v>-99.94000244140625</v>
      </c>
      <c r="AF335" s="11">
        <v>62.914375305175781</v>
      </c>
      <c r="AG335" s="11">
        <v>62.236576080322266</v>
      </c>
      <c r="AH335" s="11">
        <v>0.67779922485351563</v>
      </c>
      <c r="AI335" s="11">
        <v>69.499496459960937</v>
      </c>
      <c r="AJ335" s="11">
        <v>62.236576080322266</v>
      </c>
      <c r="AK335" s="11">
        <v>7.2629203796386719</v>
      </c>
      <c r="AL335" s="17">
        <v>0</v>
      </c>
      <c r="AM335" s="11">
        <v>0</v>
      </c>
      <c r="AN335" s="11"/>
    </row>
    <row r="336" spans="1:40" x14ac:dyDescent="0.25">
      <c r="A336" s="13">
        <v>335</v>
      </c>
      <c r="B336" s="14">
        <v>41586.25</v>
      </c>
      <c r="C336" s="15">
        <v>41586.25</v>
      </c>
      <c r="D336" t="s">
        <v>143</v>
      </c>
      <c r="E336" t="s">
        <v>143</v>
      </c>
      <c r="F336" t="s">
        <v>144</v>
      </c>
      <c r="G336" s="2">
        <v>60.092300415039063</v>
      </c>
      <c r="H336" s="2">
        <v>92.64501953125</v>
      </c>
      <c r="I336" s="2">
        <v>51.336704254150391</v>
      </c>
      <c r="J336" s="15">
        <v>41586.254814814813</v>
      </c>
      <c r="K336" s="2">
        <v>94.862541198730469</v>
      </c>
      <c r="L336" s="15">
        <v>41586.265243055554</v>
      </c>
      <c r="M336" s="2">
        <v>106.55600738525391</v>
      </c>
      <c r="N336" s="15">
        <v>41586.265231481484</v>
      </c>
      <c r="O336" s="17">
        <v>123</v>
      </c>
      <c r="P336" s="11">
        <v>55.599723815917969</v>
      </c>
      <c r="Q336" s="17">
        <v>1</v>
      </c>
      <c r="R336" s="11">
        <v>0.80000007152557373</v>
      </c>
      <c r="S336" s="17">
        <v>0</v>
      </c>
      <c r="T336" s="11">
        <v>0</v>
      </c>
      <c r="U336" s="17">
        <v>0</v>
      </c>
      <c r="V336" s="11">
        <v>0</v>
      </c>
      <c r="W336" s="17">
        <v>0</v>
      </c>
      <c r="X336" s="11">
        <v>0</v>
      </c>
      <c r="Y336" s="11">
        <v>-99.94000244140625</v>
      </c>
      <c r="Z336" s="11">
        <v>-99.94000244140625</v>
      </c>
      <c r="AA336" s="11">
        <v>-99.94000244140625</v>
      </c>
      <c r="AB336" s="11">
        <v>-99.94000244140625</v>
      </c>
      <c r="AC336" s="11">
        <v>58</v>
      </c>
      <c r="AD336" s="11">
        <v>53.200000762939453</v>
      </c>
      <c r="AE336" s="11">
        <v>-99.94000244140625</v>
      </c>
      <c r="AF336" s="11">
        <v>62.872611999511719</v>
      </c>
      <c r="AG336" s="11">
        <v>60.092300415039063</v>
      </c>
      <c r="AH336" s="11">
        <v>2.7803115844726562</v>
      </c>
      <c r="AI336" s="11">
        <v>68.429183959960938</v>
      </c>
      <c r="AJ336" s="11">
        <v>60.092300415039063</v>
      </c>
      <c r="AK336" s="11">
        <v>8.336883544921875</v>
      </c>
      <c r="AL336" s="17">
        <v>0</v>
      </c>
      <c r="AM336" s="11">
        <v>0</v>
      </c>
      <c r="AN336" s="11"/>
    </row>
    <row r="337" spans="1:40" x14ac:dyDescent="0.25">
      <c r="A337" s="13">
        <v>336</v>
      </c>
      <c r="B337" s="14">
        <v>41586.270833333336</v>
      </c>
      <c r="C337" s="15">
        <v>41586.270833333336</v>
      </c>
      <c r="D337" t="s">
        <v>143</v>
      </c>
      <c r="E337" t="s">
        <v>143</v>
      </c>
      <c r="F337" t="s">
        <v>144</v>
      </c>
      <c r="G337" s="2">
        <v>60.492053985595703</v>
      </c>
      <c r="H337" s="2">
        <v>93.044776916503906</v>
      </c>
      <c r="I337" s="2">
        <v>50.995872497558594</v>
      </c>
      <c r="J337" s="15">
        <v>41586.289386574077</v>
      </c>
      <c r="K337" s="2">
        <v>73.5760498046875</v>
      </c>
      <c r="L337" s="15">
        <v>41586.283668981479</v>
      </c>
      <c r="M337" s="2">
        <v>92.72979736328125</v>
      </c>
      <c r="N337" s="15">
        <v>41586.290219907409</v>
      </c>
      <c r="O337" s="17">
        <v>82</v>
      </c>
      <c r="P337" s="11">
        <v>294.50875854492188</v>
      </c>
      <c r="Q337" s="17">
        <v>0</v>
      </c>
      <c r="R337" s="11">
        <v>0</v>
      </c>
      <c r="S337" s="17">
        <v>0</v>
      </c>
      <c r="T337" s="11">
        <v>0</v>
      </c>
      <c r="U337" s="17">
        <v>0</v>
      </c>
      <c r="V337" s="11">
        <v>0</v>
      </c>
      <c r="W337" s="17">
        <v>0</v>
      </c>
      <c r="X337" s="11">
        <v>0</v>
      </c>
      <c r="Y337" s="11">
        <v>-99.94000244140625</v>
      </c>
      <c r="Z337" s="11">
        <v>-99.94000244140625</v>
      </c>
      <c r="AA337" s="11">
        <v>-99.94000244140625</v>
      </c>
      <c r="AB337" s="11">
        <v>-99.94000244140625</v>
      </c>
      <c r="AC337" s="11">
        <v>65</v>
      </c>
      <c r="AD337" s="11">
        <v>53.400001525878906</v>
      </c>
      <c r="AE337" s="11">
        <v>-99.94000244140625</v>
      </c>
      <c r="AF337" s="11">
        <v>63.600517272949219</v>
      </c>
      <c r="AG337" s="11">
        <v>60.492053985595703</v>
      </c>
      <c r="AH337" s="11">
        <v>3.1084632873535156</v>
      </c>
      <c r="AI337" s="11">
        <v>62.185111999511719</v>
      </c>
      <c r="AJ337" s="11">
        <v>60.492053985595703</v>
      </c>
      <c r="AK337" s="11">
        <v>1.6930580139160156</v>
      </c>
      <c r="AL337" s="17">
        <v>0</v>
      </c>
      <c r="AM337" s="11">
        <v>0</v>
      </c>
      <c r="AN337" s="11"/>
    </row>
  </sheetData>
  <conditionalFormatting sqref="B2:F337 J2:J337 L2:L337 N2:X337 AE2:AE337 AH2:AH337 AK2:AN337">
    <cfRule type="cellIs" dxfId="225" priority="1" stopIfTrue="1" operator="lessThan">
      <formula>-99</formula>
    </cfRule>
  </conditionalFormatting>
  <conditionalFormatting sqref="A2:A337">
    <cfRule type="expression" dxfId="224" priority="2" stopIfTrue="1">
      <formula>AL2&gt;0</formula>
    </cfRule>
    <cfRule type="expression" dxfId="223" priority="3" stopIfTrue="1">
      <formula>IV2&gt;0</formula>
    </cfRule>
  </conditionalFormatting>
  <conditionalFormatting sqref="G2:G337">
    <cfRule type="cellIs" dxfId="222" priority="4" stopIfTrue="1" operator="equal">
      <formula>0</formula>
    </cfRule>
    <cfRule type="cellIs" dxfId="221" priority="5" stopIfTrue="1" operator="lessThan">
      <formula>25.94</formula>
    </cfRule>
    <cfRule type="cellIs" dxfId="220" priority="6" stopIfTrue="1" operator="lessThan">
      <formula>-99</formula>
    </cfRule>
  </conditionalFormatting>
  <conditionalFormatting sqref="H2:H337">
    <cfRule type="cellIs" dxfId="219" priority="7" stopIfTrue="1" operator="equal">
      <formula>0</formula>
    </cfRule>
    <cfRule type="cellIs" dxfId="218" priority="8" stopIfTrue="1" operator="lessThan">
      <formula>25.94</formula>
    </cfRule>
    <cfRule type="cellIs" dxfId="217" priority="9" stopIfTrue="1" operator="lessThan">
      <formula>-99</formula>
    </cfRule>
  </conditionalFormatting>
  <conditionalFormatting sqref="I2:I337">
    <cfRule type="cellIs" dxfId="216" priority="10" stopIfTrue="1" operator="equal">
      <formula>0</formula>
    </cfRule>
    <cfRule type="cellIs" dxfId="215" priority="11" stopIfTrue="1" operator="lessThan">
      <formula>25.94</formula>
    </cfRule>
    <cfRule type="cellIs" dxfId="214" priority="12" stopIfTrue="1" operator="lessThan">
      <formula>-99</formula>
    </cfRule>
  </conditionalFormatting>
  <conditionalFormatting sqref="K2:K337">
    <cfRule type="cellIs" dxfId="213" priority="13" stopIfTrue="1" operator="equal">
      <formula>0</formula>
    </cfRule>
    <cfRule type="cellIs" dxfId="212" priority="14" stopIfTrue="1" operator="lessThan">
      <formula>25.94</formula>
    </cfRule>
    <cfRule type="cellIs" dxfId="211" priority="15" stopIfTrue="1" operator="lessThan">
      <formula>-99</formula>
    </cfRule>
  </conditionalFormatting>
  <conditionalFormatting sqref="M2:M337">
    <cfRule type="cellIs" dxfId="210" priority="16" stopIfTrue="1" operator="equal">
      <formula>0</formula>
    </cfRule>
    <cfRule type="cellIs" dxfId="209" priority="17" stopIfTrue="1" operator="lessThan">
      <formula>74.42</formula>
    </cfRule>
    <cfRule type="cellIs" dxfId="208" priority="18" stopIfTrue="1" operator="lessThan">
      <formula>-99</formula>
    </cfRule>
  </conditionalFormatting>
  <conditionalFormatting sqref="Y2:Y337">
    <cfRule type="cellIs" dxfId="207" priority="19" stopIfTrue="1" operator="equal">
      <formula>0</formula>
    </cfRule>
    <cfRule type="cellIs" dxfId="206" priority="20" stopIfTrue="1" operator="lessThan">
      <formula>25.94</formula>
    </cfRule>
    <cfRule type="cellIs" dxfId="205" priority="21" stopIfTrue="1" operator="lessThan">
      <formula>-99</formula>
    </cfRule>
  </conditionalFormatting>
  <conditionalFormatting sqref="Z2:Z337">
    <cfRule type="cellIs" dxfId="204" priority="22" stopIfTrue="1" operator="equal">
      <formula>0</formula>
    </cfRule>
    <cfRule type="cellIs" dxfId="203" priority="23" stopIfTrue="1" operator="lessThan">
      <formula>25.94</formula>
    </cfRule>
    <cfRule type="cellIs" dxfId="202" priority="24" stopIfTrue="1" operator="lessThan">
      <formula>-99</formula>
    </cfRule>
  </conditionalFormatting>
  <conditionalFormatting sqref="AA2:AA337">
    <cfRule type="cellIs" dxfId="201" priority="25" stopIfTrue="1" operator="equal">
      <formula>0</formula>
    </cfRule>
    <cfRule type="cellIs" dxfId="200" priority="26" stopIfTrue="1" operator="lessThan">
      <formula>25.94</formula>
    </cfRule>
    <cfRule type="cellIs" dxfId="199" priority="27" stopIfTrue="1" operator="lessThan">
      <formula>-99</formula>
    </cfRule>
  </conditionalFormatting>
  <conditionalFormatting sqref="AB2:AB337">
    <cfRule type="cellIs" dxfId="198" priority="28" stopIfTrue="1" operator="equal">
      <formula>0</formula>
    </cfRule>
    <cfRule type="cellIs" dxfId="197" priority="29" stopIfTrue="1" operator="lessThan">
      <formula>25.94</formula>
    </cfRule>
    <cfRule type="cellIs" dxfId="196" priority="30" stopIfTrue="1" operator="lessThan">
      <formula>-99</formula>
    </cfRule>
  </conditionalFormatting>
  <conditionalFormatting sqref="AC2:AC337">
    <cfRule type="cellIs" dxfId="195" priority="31" stopIfTrue="1" operator="equal">
      <formula>0</formula>
    </cfRule>
    <cfRule type="cellIs" dxfId="194" priority="32" stopIfTrue="1" operator="lessThan">
      <formula>25.94</formula>
    </cfRule>
    <cfRule type="cellIs" dxfId="193" priority="33" stopIfTrue="1" operator="lessThan">
      <formula>-99</formula>
    </cfRule>
  </conditionalFormatting>
  <conditionalFormatting sqref="AD2:AD337">
    <cfRule type="cellIs" dxfId="192" priority="34" stopIfTrue="1" operator="equal">
      <formula>0</formula>
    </cfRule>
    <cfRule type="cellIs" dxfId="191" priority="35" stopIfTrue="1" operator="lessThan">
      <formula>25.94</formula>
    </cfRule>
    <cfRule type="cellIs" dxfId="190" priority="36" stopIfTrue="1" operator="lessThan">
      <formula>-99</formula>
    </cfRule>
  </conditionalFormatting>
  <conditionalFormatting sqref="AF2:AF337">
    <cfRule type="cellIs" dxfId="189" priority="37" stopIfTrue="1" operator="equal">
      <formula>0</formula>
    </cfRule>
    <cfRule type="cellIs" dxfId="188" priority="38" stopIfTrue="1" operator="lessThan">
      <formula>26.1</formula>
    </cfRule>
    <cfRule type="cellIs" dxfId="187" priority="39" stopIfTrue="1" operator="lessThan">
      <formula>-99</formula>
    </cfRule>
  </conditionalFormatting>
  <conditionalFormatting sqref="AG2:AG337">
    <cfRule type="cellIs" dxfId="186" priority="40" stopIfTrue="1" operator="equal">
      <formula>0</formula>
    </cfRule>
    <cfRule type="cellIs" dxfId="185" priority="41" stopIfTrue="1" operator="lessThan">
      <formula>25.94</formula>
    </cfRule>
    <cfRule type="cellIs" dxfId="184" priority="42" stopIfTrue="1" operator="lessThan">
      <formula>-99</formula>
    </cfRule>
  </conditionalFormatting>
  <conditionalFormatting sqref="AI2:AI337">
    <cfRule type="cellIs" dxfId="183" priority="43" stopIfTrue="1" operator="equal">
      <formula>0</formula>
    </cfRule>
    <cfRule type="cellIs" dxfId="182" priority="44" stopIfTrue="1" operator="lessThan">
      <formula>25.94</formula>
    </cfRule>
    <cfRule type="cellIs" dxfId="181" priority="45" stopIfTrue="1" operator="lessThan">
      <formula>-99</formula>
    </cfRule>
  </conditionalFormatting>
  <conditionalFormatting sqref="AJ2:AJ337">
    <cfRule type="cellIs" dxfId="180" priority="46" stopIfTrue="1" operator="equal">
      <formula>0</formula>
    </cfRule>
    <cfRule type="cellIs" dxfId="179" priority="47" stopIfTrue="1" operator="lessThan">
      <formula>25.94</formula>
    </cfRule>
    <cfRule type="cellIs" dxfId="178" priority="48" stopIfTrue="1" operator="lessThan">
      <formula>-99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workbookViewId="0"/>
  </sheetViews>
  <sheetFormatPr defaultColWidth="8.7109375" defaultRowHeight="15" x14ac:dyDescent="0.25"/>
  <cols>
    <col min="1" max="1" width="8.5703125" bestFit="1" customWidth="1"/>
    <col min="2" max="2" width="10.7109375" bestFit="1" customWidth="1"/>
    <col min="3" max="3" width="8.140625" bestFit="1" customWidth="1"/>
    <col min="5" max="5" width="8.5703125" bestFit="1" customWidth="1"/>
    <col min="6" max="6" width="10.7109375" bestFit="1" customWidth="1"/>
    <col min="7" max="7" width="8.140625" bestFit="1" customWidth="1"/>
    <col min="9" max="9" width="8.5703125" bestFit="1" customWidth="1"/>
    <col min="10" max="10" width="10.7109375" bestFit="1" customWidth="1"/>
    <col min="11" max="11" width="8.140625" bestFit="1" customWidth="1"/>
    <col min="13" max="13" width="8.5703125" bestFit="1" customWidth="1"/>
    <col min="14" max="14" width="11.140625" bestFit="1" customWidth="1"/>
    <col min="15" max="15" width="8.140625" bestFit="1" customWidth="1"/>
    <col min="17" max="17" width="8.5703125" bestFit="1" customWidth="1"/>
    <col min="18" max="18" width="10.7109375" bestFit="1" customWidth="1"/>
    <col min="19" max="19" width="8.140625" bestFit="1" customWidth="1"/>
    <col min="21" max="21" width="8.5703125" bestFit="1" customWidth="1"/>
    <col min="22" max="22" width="11.28515625" bestFit="1" customWidth="1"/>
    <col min="23" max="23" width="8.140625" bestFit="1" customWidth="1"/>
    <col min="25" max="25" width="8.5703125" bestFit="1" customWidth="1"/>
    <col min="26" max="26" width="10.7109375" bestFit="1" customWidth="1"/>
    <col min="27" max="27" width="8.140625" bestFit="1" customWidth="1"/>
    <col min="29" max="29" width="8.85546875" bestFit="1" customWidth="1"/>
    <col min="30" max="30" width="8.140625" bestFit="1" customWidth="1"/>
    <col min="31" max="31" width="8.85546875" bestFit="1" customWidth="1"/>
  </cols>
  <sheetData>
    <row r="1" spans="1:31" x14ac:dyDescent="0.25">
      <c r="A1" s="10" t="s">
        <v>116</v>
      </c>
      <c r="B1" s="10" t="s">
        <v>145</v>
      </c>
      <c r="C1" s="10" t="s">
        <v>117</v>
      </c>
      <c r="D1" s="10" t="s">
        <v>75</v>
      </c>
      <c r="E1" s="10" t="s">
        <v>116</v>
      </c>
      <c r="F1" s="10" t="s">
        <v>146</v>
      </c>
      <c r="G1" s="10" t="s">
        <v>117</v>
      </c>
      <c r="H1" s="10" t="s">
        <v>75</v>
      </c>
      <c r="I1" s="10" t="s">
        <v>116</v>
      </c>
      <c r="J1" s="10" t="s">
        <v>147</v>
      </c>
      <c r="K1" s="10" t="s">
        <v>117</v>
      </c>
      <c r="L1" s="10" t="s">
        <v>75</v>
      </c>
      <c r="M1" s="10" t="s">
        <v>116</v>
      </c>
      <c r="N1" s="10" t="s">
        <v>148</v>
      </c>
      <c r="O1" s="10" t="s">
        <v>117</v>
      </c>
      <c r="P1" s="10" t="s">
        <v>75</v>
      </c>
      <c r="Q1" s="10" t="s">
        <v>116</v>
      </c>
      <c r="R1" s="10" t="s">
        <v>149</v>
      </c>
      <c r="S1" s="10" t="s">
        <v>117</v>
      </c>
      <c r="T1" s="10" t="s">
        <v>75</v>
      </c>
      <c r="U1" s="10" t="s">
        <v>116</v>
      </c>
      <c r="V1" s="10" t="s">
        <v>150</v>
      </c>
      <c r="W1" s="10" t="s">
        <v>117</v>
      </c>
      <c r="X1" s="10" t="s">
        <v>75</v>
      </c>
      <c r="Y1" s="10" t="s">
        <v>116</v>
      </c>
      <c r="Z1" s="10" t="s">
        <v>151</v>
      </c>
      <c r="AA1" s="10" t="s">
        <v>117</v>
      </c>
      <c r="AB1" s="10" t="s">
        <v>75</v>
      </c>
      <c r="AC1" s="10" t="s">
        <v>154</v>
      </c>
      <c r="AD1" s="10" t="s">
        <v>155</v>
      </c>
      <c r="AE1" s="10" t="s">
        <v>156</v>
      </c>
    </row>
    <row r="2" spans="1:31" x14ac:dyDescent="0.25">
      <c r="A2" s="13">
        <v>1</v>
      </c>
      <c r="B2" s="14">
        <v>41579.291666666664</v>
      </c>
      <c r="C2" s="15">
        <v>41579.291666666664</v>
      </c>
      <c r="D2" s="11">
        <v>50.700000762939453</v>
      </c>
      <c r="E2" s="13">
        <v>49</v>
      </c>
      <c r="F2" s="14">
        <v>41580.291666666664</v>
      </c>
      <c r="G2" s="15">
        <v>41580.291666666664</v>
      </c>
      <c r="H2" s="11">
        <v>47</v>
      </c>
      <c r="I2" s="13">
        <v>97</v>
      </c>
      <c r="J2" s="14">
        <v>41581.291666666664</v>
      </c>
      <c r="K2" s="15">
        <v>41581.291666666664</v>
      </c>
      <c r="L2" s="11">
        <v>47</v>
      </c>
      <c r="M2" s="13">
        <v>145</v>
      </c>
      <c r="N2" s="14">
        <v>41582.291666666664</v>
      </c>
      <c r="O2" s="15">
        <v>41582.291666666664</v>
      </c>
      <c r="P2" s="11">
        <v>49.900001525878906</v>
      </c>
      <c r="Q2" s="13">
        <v>193</v>
      </c>
      <c r="R2" s="14">
        <v>41583.291666666664</v>
      </c>
      <c r="S2" s="15">
        <v>41583.291666666664</v>
      </c>
      <c r="T2" s="11">
        <v>48.700000762939453</v>
      </c>
      <c r="U2" s="13">
        <v>241</v>
      </c>
      <c r="V2" s="14">
        <v>41584.291666666664</v>
      </c>
      <c r="W2" s="15">
        <v>41584.291666666664</v>
      </c>
      <c r="X2" s="11">
        <v>48.5</v>
      </c>
      <c r="Y2" s="13">
        <v>289</v>
      </c>
      <c r="Z2" s="14">
        <v>41585.291666666664</v>
      </c>
      <c r="AA2" s="15">
        <v>41585.291666666664</v>
      </c>
      <c r="AB2" s="11">
        <v>50.400001525878906</v>
      </c>
      <c r="AC2" s="11">
        <f>AVERAGE(D2,H2,L2,P2,T2,X2,AB2)</f>
        <v>48.885714939662385</v>
      </c>
      <c r="AD2">
        <f>STDEV(D2,H2,L2,P2,T2,X2,AB2)</f>
        <v>1.5225297824216038</v>
      </c>
      <c r="AE2">
        <f>AC2/AD2</f>
        <v>32.108215881274262</v>
      </c>
    </row>
    <row r="3" spans="1:31" x14ac:dyDescent="0.25">
      <c r="A3" s="13">
        <v>2</v>
      </c>
      <c r="B3" s="14">
        <v>41579.3125</v>
      </c>
      <c r="C3" s="15">
        <v>41579.3125</v>
      </c>
      <c r="D3" s="11">
        <v>49.900001525878906</v>
      </c>
      <c r="E3" s="13">
        <v>50</v>
      </c>
      <c r="F3" s="14">
        <v>41580.3125</v>
      </c>
      <c r="G3" s="15">
        <v>41580.3125</v>
      </c>
      <c r="H3" s="11">
        <v>47.100002288818359</v>
      </c>
      <c r="I3" s="13">
        <v>98</v>
      </c>
      <c r="J3" s="14">
        <v>41581.3125</v>
      </c>
      <c r="K3" s="15">
        <v>41581.3125</v>
      </c>
      <c r="L3" s="11">
        <v>47.400001525878906</v>
      </c>
      <c r="M3" s="13">
        <v>146</v>
      </c>
      <c r="N3" s="14">
        <v>41582.3125</v>
      </c>
      <c r="O3" s="15">
        <v>41582.3125</v>
      </c>
      <c r="P3" s="11">
        <v>49.5</v>
      </c>
      <c r="Q3" s="13">
        <v>194</v>
      </c>
      <c r="R3" s="14">
        <v>41583.3125</v>
      </c>
      <c r="S3" s="15">
        <v>41583.3125</v>
      </c>
      <c r="T3" s="11">
        <v>49.600002288818359</v>
      </c>
      <c r="U3" s="13">
        <v>242</v>
      </c>
      <c r="V3" s="14">
        <v>41584.3125</v>
      </c>
      <c r="W3" s="15">
        <v>41584.3125</v>
      </c>
      <c r="X3" s="11">
        <v>48.5</v>
      </c>
      <c r="Y3" s="13">
        <v>290</v>
      </c>
      <c r="Z3" s="14">
        <v>41585.3125</v>
      </c>
      <c r="AA3" s="15">
        <v>41585.3125</v>
      </c>
      <c r="AB3" s="11">
        <v>48.600002288818359</v>
      </c>
      <c r="AC3" s="11">
        <f t="shared" ref="AC3:AC49" si="0">AVERAGE(D3,H3,L3,P3,T3,X3,AB3)</f>
        <v>48.657144274030415</v>
      </c>
      <c r="AD3">
        <f t="shared" ref="AD3:AD49" si="1">STDEV(D3,H3,L3,P3,T3,X3,AB3)</f>
        <v>1.0937046935375618</v>
      </c>
      <c r="AE3">
        <f t="shared" ref="AE3:AE49" si="2">AC3/AD3</f>
        <v>44.48837475191776</v>
      </c>
    </row>
    <row r="4" spans="1:31" x14ac:dyDescent="0.25">
      <c r="A4" s="13">
        <v>3</v>
      </c>
      <c r="B4" s="14">
        <v>41579.333333333336</v>
      </c>
      <c r="C4" s="15">
        <v>41579.333333333336</v>
      </c>
      <c r="D4" s="11">
        <v>48.900001525878906</v>
      </c>
      <c r="E4" s="13">
        <v>51</v>
      </c>
      <c r="F4" s="14">
        <v>41580.333333333336</v>
      </c>
      <c r="G4" s="15">
        <v>41580.333333333336</v>
      </c>
      <c r="H4" s="11">
        <v>46.799999237060547</v>
      </c>
      <c r="I4" s="13">
        <v>99</v>
      </c>
      <c r="J4" s="14">
        <v>41581.333333333336</v>
      </c>
      <c r="K4" s="15">
        <v>41581.333333333336</v>
      </c>
      <c r="L4" s="11">
        <v>45.900001525878906</v>
      </c>
      <c r="M4" s="13">
        <v>147</v>
      </c>
      <c r="N4" s="14">
        <v>41582.333333333336</v>
      </c>
      <c r="O4" s="15">
        <v>41582.333333333336</v>
      </c>
      <c r="P4" s="11">
        <v>48.400001525878906</v>
      </c>
      <c r="Q4" s="13">
        <v>195</v>
      </c>
      <c r="R4" s="14">
        <v>41583.333333333336</v>
      </c>
      <c r="S4" s="15">
        <v>41583.333333333336</v>
      </c>
      <c r="T4" s="11">
        <v>47.600002288818359</v>
      </c>
      <c r="U4" s="13">
        <v>243</v>
      </c>
      <c r="V4" s="14">
        <v>41584.333333333336</v>
      </c>
      <c r="W4" s="15">
        <v>41584.333333333336</v>
      </c>
      <c r="X4" s="11">
        <v>49.299999237060547</v>
      </c>
      <c r="Y4" s="13">
        <v>291</v>
      </c>
      <c r="Z4" s="14">
        <v>41585.333333333336</v>
      </c>
      <c r="AA4" s="15">
        <v>41585.333333333336</v>
      </c>
      <c r="AB4" s="11">
        <v>46.200000762939453</v>
      </c>
      <c r="AC4" s="11">
        <f t="shared" si="0"/>
        <v>47.58571515764509</v>
      </c>
      <c r="AD4">
        <f t="shared" si="1"/>
        <v>1.3359496818211303</v>
      </c>
      <c r="AE4">
        <f t="shared" si="2"/>
        <v>35.619391811806516</v>
      </c>
    </row>
    <row r="5" spans="1:31" x14ac:dyDescent="0.25">
      <c r="A5" s="13">
        <v>4</v>
      </c>
      <c r="B5" s="14">
        <v>41579.354166666664</v>
      </c>
      <c r="C5" s="15">
        <v>41579.354166666664</v>
      </c>
      <c r="D5" s="11">
        <v>49.299999237060547</v>
      </c>
      <c r="E5" s="13">
        <v>52</v>
      </c>
      <c r="F5" s="14">
        <v>41580.354166666664</v>
      </c>
      <c r="G5" s="15">
        <v>41580.354166666664</v>
      </c>
      <c r="H5" s="11">
        <v>46</v>
      </c>
      <c r="I5" s="13">
        <v>100</v>
      </c>
      <c r="J5" s="14">
        <v>41581.354166666664</v>
      </c>
      <c r="K5" s="15">
        <v>41581.354166666664</v>
      </c>
      <c r="L5" s="11">
        <v>45.200000762939453</v>
      </c>
      <c r="M5" s="13">
        <v>148</v>
      </c>
      <c r="N5" s="14">
        <v>41582.354166666664</v>
      </c>
      <c r="O5" s="15">
        <v>41582.354166666664</v>
      </c>
      <c r="P5" s="11">
        <v>47.900001525878906</v>
      </c>
      <c r="Q5" s="13">
        <v>196</v>
      </c>
      <c r="R5" s="14">
        <v>41583.354166666664</v>
      </c>
      <c r="S5" s="15">
        <v>41583.354166666664</v>
      </c>
      <c r="T5" s="11">
        <v>49.600002288818359</v>
      </c>
      <c r="U5" s="13">
        <v>244</v>
      </c>
      <c r="V5" s="14">
        <v>41584.354166666664</v>
      </c>
      <c r="W5" s="15">
        <v>41584.354166666664</v>
      </c>
      <c r="X5" s="11">
        <v>48.600002288818359</v>
      </c>
      <c r="Y5" s="13">
        <v>292</v>
      </c>
      <c r="Z5" s="14">
        <v>41585.354166666664</v>
      </c>
      <c r="AA5" s="15">
        <v>41585.354166666664</v>
      </c>
      <c r="AB5" s="11">
        <v>46.400001525878906</v>
      </c>
      <c r="AC5" s="11">
        <f t="shared" si="0"/>
        <v>47.571429661342073</v>
      </c>
      <c r="AD5">
        <f t="shared" si="1"/>
        <v>1.7192193422444053</v>
      </c>
      <c r="AE5">
        <f t="shared" si="2"/>
        <v>27.670366713789154</v>
      </c>
    </row>
    <row r="6" spans="1:31" x14ac:dyDescent="0.25">
      <c r="A6" s="13">
        <v>5</v>
      </c>
      <c r="B6" s="14">
        <v>41579.375</v>
      </c>
      <c r="C6" s="15">
        <v>41579.375</v>
      </c>
      <c r="D6" s="11">
        <v>47.799999237060547</v>
      </c>
      <c r="E6" s="13">
        <v>53</v>
      </c>
      <c r="F6" s="14">
        <v>41580.375</v>
      </c>
      <c r="G6" s="15">
        <v>41580.375</v>
      </c>
      <c r="H6" s="11">
        <v>46.400001525878906</v>
      </c>
      <c r="I6" s="13">
        <v>101</v>
      </c>
      <c r="J6" s="14">
        <v>41581.375</v>
      </c>
      <c r="K6" s="15">
        <v>41581.375</v>
      </c>
      <c r="L6" s="11">
        <v>46</v>
      </c>
      <c r="M6" s="13">
        <v>149</v>
      </c>
      <c r="N6" s="14">
        <v>41582.375</v>
      </c>
      <c r="O6" s="15">
        <v>41582.375</v>
      </c>
      <c r="P6" s="11">
        <v>49.799999237060547</v>
      </c>
      <c r="Q6" s="13">
        <v>197</v>
      </c>
      <c r="R6" s="14">
        <v>41583.375</v>
      </c>
      <c r="S6" s="15">
        <v>41583.375</v>
      </c>
      <c r="T6" s="11">
        <v>47.700000762939453</v>
      </c>
      <c r="U6" s="13">
        <v>245</v>
      </c>
      <c r="V6" s="14">
        <v>41584.375</v>
      </c>
      <c r="W6" s="15">
        <v>41584.375</v>
      </c>
      <c r="X6" s="11">
        <v>48.600002288818359</v>
      </c>
      <c r="Y6" s="13">
        <v>293</v>
      </c>
      <c r="Z6" s="14">
        <v>41585.375</v>
      </c>
      <c r="AA6" s="15">
        <v>41585.375</v>
      </c>
      <c r="AB6" s="11">
        <v>45.799999237060547</v>
      </c>
      <c r="AC6" s="11">
        <f t="shared" si="0"/>
        <v>47.442857469831196</v>
      </c>
      <c r="AD6">
        <f t="shared" si="1"/>
        <v>1.469531882895752</v>
      </c>
      <c r="AE6">
        <f t="shared" si="2"/>
        <v>32.284333550044366</v>
      </c>
    </row>
    <row r="7" spans="1:31" x14ac:dyDescent="0.25">
      <c r="A7" s="13">
        <v>6</v>
      </c>
      <c r="B7" s="14">
        <v>41579.395833333336</v>
      </c>
      <c r="C7" s="15">
        <v>41579.395833333336</v>
      </c>
      <c r="D7" s="11">
        <v>46.600002288818359</v>
      </c>
      <c r="E7" s="13">
        <v>54</v>
      </c>
      <c r="F7" s="14">
        <v>41580.395833333336</v>
      </c>
      <c r="G7" s="15">
        <v>41580.395833333336</v>
      </c>
      <c r="H7" s="11">
        <v>47.799999237060547</v>
      </c>
      <c r="I7" s="13">
        <v>102</v>
      </c>
      <c r="J7" s="14">
        <v>41581.395833333336</v>
      </c>
      <c r="K7" s="15">
        <v>41581.395833333336</v>
      </c>
      <c r="L7" s="11">
        <v>49.900001525878906</v>
      </c>
      <c r="M7" s="13">
        <v>150</v>
      </c>
      <c r="N7" s="14">
        <v>41582.395833333336</v>
      </c>
      <c r="O7" s="15">
        <v>41582.395833333336</v>
      </c>
      <c r="P7" s="11">
        <v>48.900001525878906</v>
      </c>
      <c r="Q7" s="13">
        <v>198</v>
      </c>
      <c r="R7" s="14">
        <v>41583.395833333336</v>
      </c>
      <c r="S7" s="15">
        <v>41583.395833333336</v>
      </c>
      <c r="T7" s="11">
        <v>47.200000762939453</v>
      </c>
      <c r="U7" s="13">
        <v>246</v>
      </c>
      <c r="V7" s="14">
        <v>41584.395833333336</v>
      </c>
      <c r="W7" s="15">
        <v>41584.395833333336</v>
      </c>
      <c r="X7" s="11">
        <v>47.799999237060547</v>
      </c>
      <c r="Y7" s="13">
        <v>294</v>
      </c>
      <c r="Z7" s="14">
        <v>41585.395833333336</v>
      </c>
      <c r="AA7" s="15">
        <v>41585.395833333336</v>
      </c>
      <c r="AB7" s="11">
        <v>45.5</v>
      </c>
      <c r="AC7" s="11">
        <f t="shared" si="0"/>
        <v>47.671429225376677</v>
      </c>
      <c r="AD7">
        <f t="shared" si="1"/>
        <v>1.4488092954983494</v>
      </c>
      <c r="AE7">
        <f t="shared" si="2"/>
        <v>32.903867592165781</v>
      </c>
    </row>
    <row r="8" spans="1:31" x14ac:dyDescent="0.25">
      <c r="A8" s="13">
        <v>7</v>
      </c>
      <c r="B8" s="14">
        <v>41579.416666666664</v>
      </c>
      <c r="C8" s="15">
        <v>41579.416666666664</v>
      </c>
      <c r="D8" s="11">
        <v>47.799999237060547</v>
      </c>
      <c r="E8" s="13">
        <v>55</v>
      </c>
      <c r="F8" s="14">
        <v>41580.416666666664</v>
      </c>
      <c r="G8" s="15">
        <v>41580.416666666664</v>
      </c>
      <c r="H8" s="11">
        <v>49.600002288818359</v>
      </c>
      <c r="I8" s="13">
        <v>103</v>
      </c>
      <c r="J8" s="14">
        <v>41581.416666666664</v>
      </c>
      <c r="K8" s="15">
        <v>41581.416666666664</v>
      </c>
      <c r="L8" s="11">
        <v>50.299999237060547</v>
      </c>
      <c r="M8" s="13">
        <v>151</v>
      </c>
      <c r="N8" s="14">
        <v>41582.416666666664</v>
      </c>
      <c r="O8" s="15">
        <v>41582.416666666664</v>
      </c>
      <c r="P8" s="11">
        <v>50</v>
      </c>
      <c r="Q8" s="13">
        <v>199</v>
      </c>
      <c r="R8" s="14">
        <v>41583.416666666664</v>
      </c>
      <c r="S8" s="15">
        <v>41583.416666666664</v>
      </c>
      <c r="T8" s="11">
        <v>47.700000762939453</v>
      </c>
      <c r="U8" s="13">
        <v>247</v>
      </c>
      <c r="V8" s="14">
        <v>41584.416666666664</v>
      </c>
      <c r="W8" s="15">
        <v>41584.416666666664</v>
      </c>
      <c r="X8" s="11">
        <v>47.400001525878906</v>
      </c>
      <c r="Y8" s="13">
        <v>295</v>
      </c>
      <c r="Z8" s="14">
        <v>41585.416666666664</v>
      </c>
      <c r="AA8" s="15">
        <v>41585.416666666664</v>
      </c>
      <c r="AB8" s="11">
        <v>45.600002288818359</v>
      </c>
      <c r="AC8" s="11">
        <f t="shared" si="0"/>
        <v>48.342857905796599</v>
      </c>
      <c r="AD8">
        <f t="shared" si="1"/>
        <v>1.6969153406387389</v>
      </c>
      <c r="AE8">
        <f t="shared" si="2"/>
        <v>28.488668083818357</v>
      </c>
    </row>
    <row r="9" spans="1:31" x14ac:dyDescent="0.25">
      <c r="A9" s="13">
        <v>8</v>
      </c>
      <c r="B9" s="14">
        <v>41579.4375</v>
      </c>
      <c r="C9" s="15">
        <v>41579.4375</v>
      </c>
      <c r="D9" s="11">
        <v>47.700000762939453</v>
      </c>
      <c r="E9" s="13">
        <v>56</v>
      </c>
      <c r="F9" s="14">
        <v>41580.4375</v>
      </c>
      <c r="G9" s="15">
        <v>41580.4375</v>
      </c>
      <c r="H9" s="11">
        <v>49.400001525878906</v>
      </c>
      <c r="I9" s="13">
        <v>104</v>
      </c>
      <c r="J9" s="14">
        <v>41581.4375</v>
      </c>
      <c r="K9" s="15">
        <v>41581.4375</v>
      </c>
      <c r="L9" s="11">
        <v>50.700000762939453</v>
      </c>
      <c r="M9" s="13">
        <v>152</v>
      </c>
      <c r="N9" s="14">
        <v>41582.4375</v>
      </c>
      <c r="O9" s="15">
        <v>41582.4375</v>
      </c>
      <c r="P9" s="11">
        <v>46.200000762939453</v>
      </c>
      <c r="Q9" s="13">
        <v>200</v>
      </c>
      <c r="R9" s="14">
        <v>41583.4375</v>
      </c>
      <c r="S9" s="15">
        <v>41583.4375</v>
      </c>
      <c r="T9" s="11">
        <v>46.900001525878906</v>
      </c>
      <c r="U9" s="13">
        <v>248</v>
      </c>
      <c r="V9" s="14">
        <v>41584.4375</v>
      </c>
      <c r="W9" s="15">
        <v>41584.4375</v>
      </c>
      <c r="X9" s="11">
        <v>47.299999237060547</v>
      </c>
      <c r="Y9" s="13">
        <v>296</v>
      </c>
      <c r="Z9" s="14">
        <v>41585.4375</v>
      </c>
      <c r="AA9" s="15">
        <v>41585.4375</v>
      </c>
      <c r="AB9" s="11">
        <v>45.400001525878906</v>
      </c>
      <c r="AC9" s="11">
        <f t="shared" si="0"/>
        <v>47.65714372907366</v>
      </c>
      <c r="AD9">
        <f t="shared" si="1"/>
        <v>1.8356262331519779</v>
      </c>
      <c r="AE9">
        <f t="shared" si="2"/>
        <v>25.962335288290664</v>
      </c>
    </row>
    <row r="10" spans="1:31" x14ac:dyDescent="0.25">
      <c r="A10" s="13">
        <v>9</v>
      </c>
      <c r="B10" s="14">
        <v>41579.458333333336</v>
      </c>
      <c r="C10" s="15">
        <v>41579.458333333336</v>
      </c>
      <c r="D10" s="11">
        <v>49.400001525878906</v>
      </c>
      <c r="E10" s="13">
        <v>57</v>
      </c>
      <c r="F10" s="14">
        <v>41580.458333333336</v>
      </c>
      <c r="G10" s="15">
        <v>41580.458333333336</v>
      </c>
      <c r="H10" s="11">
        <v>49.600002288818359</v>
      </c>
      <c r="I10" s="13">
        <v>105</v>
      </c>
      <c r="J10" s="14">
        <v>41581.458333333336</v>
      </c>
      <c r="K10" s="15">
        <v>41581.458333333336</v>
      </c>
      <c r="L10" s="11">
        <v>48.600002288818359</v>
      </c>
      <c r="M10" s="13">
        <v>153</v>
      </c>
      <c r="N10" s="14">
        <v>41582.458333333336</v>
      </c>
      <c r="O10" s="15">
        <v>41582.458333333336</v>
      </c>
      <c r="P10" s="11">
        <v>47.299999237060547</v>
      </c>
      <c r="Q10" s="13">
        <v>201</v>
      </c>
      <c r="R10" s="14">
        <v>41583.458333333336</v>
      </c>
      <c r="S10" s="15">
        <v>41583.458333333336</v>
      </c>
      <c r="T10" s="11">
        <v>46.700000762939453</v>
      </c>
      <c r="U10" s="13">
        <v>249</v>
      </c>
      <c r="V10" s="14">
        <v>41584.458333333336</v>
      </c>
      <c r="W10" s="15">
        <v>41584.458333333336</v>
      </c>
      <c r="X10" s="11">
        <v>49</v>
      </c>
      <c r="Y10" s="13">
        <v>297</v>
      </c>
      <c r="Z10" s="14">
        <v>41585.458333333336</v>
      </c>
      <c r="AA10" s="15">
        <v>41585.458333333336</v>
      </c>
      <c r="AB10" s="11">
        <v>46</v>
      </c>
      <c r="AC10" s="11">
        <f t="shared" si="0"/>
        <v>48.08571515764509</v>
      </c>
      <c r="AD10">
        <f t="shared" si="1"/>
        <v>1.4147192778072903</v>
      </c>
      <c r="AE10">
        <f t="shared" si="2"/>
        <v>33.989580768401183</v>
      </c>
    </row>
    <row r="11" spans="1:31" x14ac:dyDescent="0.25">
      <c r="A11" s="13">
        <v>10</v>
      </c>
      <c r="B11" s="14">
        <v>41579.479166666664</v>
      </c>
      <c r="C11" s="15">
        <v>41579.479166666664</v>
      </c>
      <c r="D11" s="11">
        <v>48.5</v>
      </c>
      <c r="E11" s="13">
        <v>58</v>
      </c>
      <c r="F11" s="14">
        <v>41580.479166666664</v>
      </c>
      <c r="G11" s="15">
        <v>41580.479166666664</v>
      </c>
      <c r="H11" s="11">
        <v>51.400001525878906</v>
      </c>
      <c r="I11" s="13">
        <v>106</v>
      </c>
      <c r="J11" s="14">
        <v>41581.479166666664</v>
      </c>
      <c r="K11" s="15">
        <v>41581.479166666664</v>
      </c>
      <c r="L11" s="11">
        <v>48.100002288818359</v>
      </c>
      <c r="M11" s="13">
        <v>154</v>
      </c>
      <c r="N11" s="14">
        <v>41582.479166666664</v>
      </c>
      <c r="O11" s="15">
        <v>41582.479166666664</v>
      </c>
      <c r="P11" s="11">
        <v>46.200000762939453</v>
      </c>
      <c r="Q11" s="13">
        <v>202</v>
      </c>
      <c r="R11" s="14">
        <v>41583.479166666664</v>
      </c>
      <c r="S11" s="15">
        <v>41583.479166666664</v>
      </c>
      <c r="T11" s="11">
        <v>46.400001525878906</v>
      </c>
      <c r="U11" s="13">
        <v>250</v>
      </c>
      <c r="V11" s="14">
        <v>41584.479166666664</v>
      </c>
      <c r="W11" s="15">
        <v>41584.479166666664</v>
      </c>
      <c r="X11" s="11">
        <v>48.5</v>
      </c>
      <c r="Y11" s="13">
        <v>298</v>
      </c>
      <c r="Z11" s="14">
        <v>41585.479166666664</v>
      </c>
      <c r="AA11" s="15">
        <v>41585.479166666664</v>
      </c>
      <c r="AB11" s="11">
        <v>46.900001525878906</v>
      </c>
      <c r="AC11" s="11">
        <f t="shared" si="0"/>
        <v>48.000001089913503</v>
      </c>
      <c r="AD11">
        <f t="shared" si="1"/>
        <v>1.783255442882324</v>
      </c>
      <c r="AE11">
        <f t="shared" si="2"/>
        <v>26.917064115239601</v>
      </c>
    </row>
    <row r="12" spans="1:31" x14ac:dyDescent="0.25">
      <c r="A12" s="13">
        <v>11</v>
      </c>
      <c r="B12" s="14">
        <v>41579.5</v>
      </c>
      <c r="C12" s="15">
        <v>41579.5</v>
      </c>
      <c r="D12" s="11">
        <v>48.900001525878906</v>
      </c>
      <c r="E12" s="13">
        <v>59</v>
      </c>
      <c r="F12" s="14">
        <v>41580.5</v>
      </c>
      <c r="G12" s="15">
        <v>41580.5</v>
      </c>
      <c r="H12" s="11">
        <v>55.299999237060547</v>
      </c>
      <c r="I12" s="13">
        <v>107</v>
      </c>
      <c r="J12" s="14">
        <v>41581.5</v>
      </c>
      <c r="K12" s="15">
        <v>41581.5</v>
      </c>
      <c r="L12" s="11">
        <v>49.200000762939453</v>
      </c>
      <c r="M12" s="13">
        <v>155</v>
      </c>
      <c r="N12" s="14">
        <v>41582.5</v>
      </c>
      <c r="O12" s="15">
        <v>41582.5</v>
      </c>
      <c r="P12" s="11">
        <v>46.5</v>
      </c>
      <c r="Q12" s="13">
        <v>203</v>
      </c>
      <c r="R12" s="14">
        <v>41583.5</v>
      </c>
      <c r="S12" s="15">
        <v>41583.5</v>
      </c>
      <c r="T12" s="11">
        <v>49.299999237060547</v>
      </c>
      <c r="U12" s="13">
        <v>251</v>
      </c>
      <c r="V12" s="14">
        <v>41584.5</v>
      </c>
      <c r="W12" s="15">
        <v>41584.5</v>
      </c>
      <c r="X12" s="11">
        <v>49.100002288818359</v>
      </c>
      <c r="Y12" s="13">
        <v>299</v>
      </c>
      <c r="Z12" s="14">
        <v>41585.5</v>
      </c>
      <c r="AA12" s="15">
        <v>41585.5</v>
      </c>
      <c r="AB12" s="11">
        <v>47.799999237060547</v>
      </c>
      <c r="AC12" s="11">
        <f t="shared" si="0"/>
        <v>49.442857469831196</v>
      </c>
      <c r="AD12">
        <f t="shared" si="1"/>
        <v>2.7735997382442208</v>
      </c>
      <c r="AE12">
        <f t="shared" si="2"/>
        <v>17.826241035460342</v>
      </c>
    </row>
    <row r="13" spans="1:31" x14ac:dyDescent="0.25">
      <c r="A13" s="13">
        <v>12</v>
      </c>
      <c r="B13" s="14">
        <v>41579.520833333336</v>
      </c>
      <c r="C13" s="15">
        <v>41579.520833333336</v>
      </c>
      <c r="D13" s="11">
        <v>48.5</v>
      </c>
      <c r="E13" s="13">
        <v>60</v>
      </c>
      <c r="F13" s="14">
        <v>41580.520833333336</v>
      </c>
      <c r="G13" s="15">
        <v>41580.520833333336</v>
      </c>
      <c r="H13" s="11">
        <v>51.5</v>
      </c>
      <c r="I13" s="13">
        <v>108</v>
      </c>
      <c r="J13" s="14">
        <v>41581.520833333336</v>
      </c>
      <c r="K13" s="15">
        <v>41581.520833333336</v>
      </c>
      <c r="L13" s="11">
        <v>51</v>
      </c>
      <c r="M13" s="13">
        <v>156</v>
      </c>
      <c r="N13" s="14">
        <v>41582.520833333336</v>
      </c>
      <c r="O13" s="15">
        <v>41582.520833333336</v>
      </c>
      <c r="P13" s="11">
        <v>46.299999237060547</v>
      </c>
      <c r="Q13" s="13">
        <v>204</v>
      </c>
      <c r="R13" s="14">
        <v>41583.520833333336</v>
      </c>
      <c r="S13" s="15">
        <v>41583.520833333336</v>
      </c>
      <c r="T13" s="11">
        <v>51.299999237060547</v>
      </c>
      <c r="U13" s="13">
        <v>252</v>
      </c>
      <c r="V13" s="14">
        <v>41584.520833333336</v>
      </c>
      <c r="W13" s="15">
        <v>41584.520833333336</v>
      </c>
      <c r="X13" s="11">
        <v>49.700000762939453</v>
      </c>
      <c r="Y13" s="13">
        <v>300</v>
      </c>
      <c r="Z13" s="14">
        <v>41585.520833333336</v>
      </c>
      <c r="AA13" s="15">
        <v>41585.520833333336</v>
      </c>
      <c r="AB13" s="11">
        <v>47.299999237060547</v>
      </c>
      <c r="AC13" s="11">
        <f t="shared" si="0"/>
        <v>49.371428353445872</v>
      </c>
      <c r="AD13">
        <f t="shared" si="1"/>
        <v>2.0613220321053949</v>
      </c>
      <c r="AE13">
        <f t="shared" si="2"/>
        <v>23.951341704245426</v>
      </c>
    </row>
    <row r="14" spans="1:31" x14ac:dyDescent="0.25">
      <c r="A14" s="13">
        <v>13</v>
      </c>
      <c r="B14" s="14">
        <v>41579.541666666664</v>
      </c>
      <c r="C14" s="15">
        <v>41579.541666666664</v>
      </c>
      <c r="D14" s="11">
        <v>47.700000762939453</v>
      </c>
      <c r="E14" s="13">
        <v>61</v>
      </c>
      <c r="F14" s="14">
        <v>41580.541666666664</v>
      </c>
      <c r="G14" s="15">
        <v>41580.541666666664</v>
      </c>
      <c r="H14" s="11">
        <v>52.299999237060547</v>
      </c>
      <c r="I14" s="13">
        <v>109</v>
      </c>
      <c r="J14" s="14">
        <v>41581.541666666664</v>
      </c>
      <c r="K14" s="15">
        <v>41581.541666666664</v>
      </c>
      <c r="L14" s="11">
        <v>50.600002288818359</v>
      </c>
      <c r="M14" s="13">
        <v>157</v>
      </c>
      <c r="N14" s="14">
        <v>41582.541666666664</v>
      </c>
      <c r="O14" s="15">
        <v>41582.541666666664</v>
      </c>
      <c r="P14" s="11">
        <v>46.799999237060547</v>
      </c>
      <c r="Q14" s="13">
        <v>205</v>
      </c>
      <c r="R14" s="14">
        <v>41583.541666666664</v>
      </c>
      <c r="S14" s="15">
        <v>41583.541666666664</v>
      </c>
      <c r="T14" s="11">
        <v>53.900001525878906</v>
      </c>
      <c r="U14" s="13">
        <v>253</v>
      </c>
      <c r="V14" s="14">
        <v>41584.541666666664</v>
      </c>
      <c r="W14" s="15">
        <v>41584.541666666664</v>
      </c>
      <c r="X14" s="11">
        <v>51.100002288818359</v>
      </c>
      <c r="Y14" s="13">
        <v>301</v>
      </c>
      <c r="Z14" s="14">
        <v>41585.541666666664</v>
      </c>
      <c r="AA14" s="15">
        <v>41585.541666666664</v>
      </c>
      <c r="AB14" s="11">
        <v>47.5</v>
      </c>
      <c r="AC14" s="11">
        <f t="shared" si="0"/>
        <v>49.985715048653738</v>
      </c>
      <c r="AD14">
        <f t="shared" si="1"/>
        <v>2.703349438775819</v>
      </c>
      <c r="AE14">
        <f t="shared" si="2"/>
        <v>18.490289983114131</v>
      </c>
    </row>
    <row r="15" spans="1:31" x14ac:dyDescent="0.25">
      <c r="A15" s="13">
        <v>14</v>
      </c>
      <c r="B15" s="14">
        <v>41579.5625</v>
      </c>
      <c r="C15" s="15">
        <v>41579.5625</v>
      </c>
      <c r="D15" s="11">
        <v>48.299999237060547</v>
      </c>
      <c r="E15" s="13">
        <v>62</v>
      </c>
      <c r="F15" s="14">
        <v>41580.5625</v>
      </c>
      <c r="G15" s="15">
        <v>41580.5625</v>
      </c>
      <c r="H15" s="11">
        <v>53.100002288818359</v>
      </c>
      <c r="I15" s="13">
        <v>110</v>
      </c>
      <c r="J15" s="14">
        <v>41581.5625</v>
      </c>
      <c r="K15" s="15">
        <v>41581.5625</v>
      </c>
      <c r="L15" s="11">
        <v>51</v>
      </c>
      <c r="M15" s="13">
        <v>158</v>
      </c>
      <c r="N15" s="14">
        <v>41582.5625</v>
      </c>
      <c r="O15" s="15">
        <v>41582.5625</v>
      </c>
      <c r="P15" s="11">
        <v>49.100002288818359</v>
      </c>
      <c r="Q15" s="13">
        <v>206</v>
      </c>
      <c r="R15" s="14">
        <v>41583.5625</v>
      </c>
      <c r="S15" s="15">
        <v>41583.5625</v>
      </c>
      <c r="T15" s="11">
        <v>51.900001525878906</v>
      </c>
      <c r="U15" s="13">
        <v>254</v>
      </c>
      <c r="V15" s="14">
        <v>41584.5625</v>
      </c>
      <c r="W15" s="15">
        <v>41584.5625</v>
      </c>
      <c r="X15" s="11">
        <v>50.200000762939453</v>
      </c>
      <c r="Y15" s="13">
        <v>302</v>
      </c>
      <c r="Z15" s="14">
        <v>41585.5625</v>
      </c>
      <c r="AA15" s="15">
        <v>41585.5625</v>
      </c>
      <c r="AB15" s="11">
        <v>46.200000762939453</v>
      </c>
      <c r="AC15" s="11">
        <f t="shared" si="0"/>
        <v>49.971429552350727</v>
      </c>
      <c r="AD15">
        <f t="shared" si="1"/>
        <v>2.3235855581633995</v>
      </c>
      <c r="AE15">
        <f t="shared" si="2"/>
        <v>21.506171518749227</v>
      </c>
    </row>
    <row r="16" spans="1:31" x14ac:dyDescent="0.25">
      <c r="A16" s="13">
        <v>15</v>
      </c>
      <c r="B16" s="14">
        <v>41579.583333333336</v>
      </c>
      <c r="C16" s="15">
        <v>41579.583333333336</v>
      </c>
      <c r="D16" s="11">
        <v>49.400001525878906</v>
      </c>
      <c r="E16" s="13">
        <v>63</v>
      </c>
      <c r="F16" s="14">
        <v>41580.583333333336</v>
      </c>
      <c r="G16" s="15">
        <v>41580.583333333336</v>
      </c>
      <c r="H16" s="11">
        <v>51.5</v>
      </c>
      <c r="I16" s="13">
        <v>111</v>
      </c>
      <c r="J16" s="14">
        <v>41581.583333333336</v>
      </c>
      <c r="K16" s="15">
        <v>41581.583333333336</v>
      </c>
      <c r="L16" s="11">
        <v>50.900001525878906</v>
      </c>
      <c r="M16" s="13">
        <v>159</v>
      </c>
      <c r="N16" s="14">
        <v>41582.583333333336</v>
      </c>
      <c r="O16" s="15">
        <v>41582.583333333336</v>
      </c>
      <c r="P16" s="11">
        <v>47.900001525878906</v>
      </c>
      <c r="Q16" s="13">
        <v>207</v>
      </c>
      <c r="R16" s="14">
        <v>41583.583333333336</v>
      </c>
      <c r="S16" s="15">
        <v>41583.583333333336</v>
      </c>
      <c r="T16" s="11">
        <v>49.100002288818359</v>
      </c>
      <c r="U16" s="13">
        <v>255</v>
      </c>
      <c r="V16" s="14">
        <v>41584.583333333336</v>
      </c>
      <c r="W16" s="15">
        <v>41584.583333333336</v>
      </c>
      <c r="X16" s="11">
        <v>45.900001525878906</v>
      </c>
      <c r="Y16" s="13">
        <v>303</v>
      </c>
      <c r="Z16" s="14">
        <v>41585.583333333336</v>
      </c>
      <c r="AA16" s="15">
        <v>41585.583333333336</v>
      </c>
      <c r="AB16" s="11">
        <v>46.5</v>
      </c>
      <c r="AC16" s="11">
        <f t="shared" si="0"/>
        <v>48.742858341761995</v>
      </c>
      <c r="AD16">
        <f t="shared" si="1"/>
        <v>2.1070177120212925</v>
      </c>
      <c r="AE16">
        <f t="shared" si="2"/>
        <v>23.133577882932112</v>
      </c>
    </row>
    <row r="17" spans="1:31" x14ac:dyDescent="0.25">
      <c r="A17" s="13">
        <v>16</v>
      </c>
      <c r="B17" s="14">
        <v>41579.604166666664</v>
      </c>
      <c r="C17" s="15">
        <v>41579.604166666664</v>
      </c>
      <c r="D17" s="11">
        <v>49</v>
      </c>
      <c r="E17" s="13">
        <v>64</v>
      </c>
      <c r="F17" s="14">
        <v>41580.604166666664</v>
      </c>
      <c r="G17" s="15">
        <v>41580.604166666664</v>
      </c>
      <c r="H17" s="11">
        <v>48.700000762939453</v>
      </c>
      <c r="I17" s="13">
        <v>112</v>
      </c>
      <c r="J17" s="14">
        <v>41581.604166666664</v>
      </c>
      <c r="K17" s="15">
        <v>41581.604166666664</v>
      </c>
      <c r="L17" s="11">
        <v>49.700000762939453</v>
      </c>
      <c r="M17" s="13">
        <v>160</v>
      </c>
      <c r="N17" s="14">
        <v>41582.604166666664</v>
      </c>
      <c r="O17" s="15">
        <v>41582.604166666664</v>
      </c>
      <c r="P17" s="11">
        <v>49.100002288818359</v>
      </c>
      <c r="Q17" s="13">
        <v>208</v>
      </c>
      <c r="R17" s="14">
        <v>41583.604166666664</v>
      </c>
      <c r="S17" s="15">
        <v>41583.604166666664</v>
      </c>
      <c r="T17" s="11">
        <v>48.200000762939453</v>
      </c>
      <c r="U17" s="13">
        <v>256</v>
      </c>
      <c r="V17" s="14">
        <v>41584.604166666664</v>
      </c>
      <c r="W17" s="15">
        <v>41584.604166666664</v>
      </c>
      <c r="X17" s="11">
        <v>47.600002288818359</v>
      </c>
      <c r="Y17" s="13">
        <v>304</v>
      </c>
      <c r="Z17" s="14">
        <v>41585.604166666664</v>
      </c>
      <c r="AA17" s="15">
        <v>41585.604166666664</v>
      </c>
      <c r="AB17" s="11">
        <v>48.799999237060547</v>
      </c>
      <c r="AC17" s="11">
        <f t="shared" si="0"/>
        <v>48.728572300502229</v>
      </c>
      <c r="AD17">
        <f t="shared" si="1"/>
        <v>0.67259234453056538</v>
      </c>
      <c r="AE17">
        <f t="shared" si="2"/>
        <v>72.448895228672654</v>
      </c>
    </row>
    <row r="18" spans="1:31" x14ac:dyDescent="0.25">
      <c r="A18" s="13">
        <v>17</v>
      </c>
      <c r="B18" s="14">
        <v>41579.625</v>
      </c>
      <c r="C18" s="15">
        <v>41579.625</v>
      </c>
      <c r="D18" s="11">
        <v>48.400001525878906</v>
      </c>
      <c r="E18" s="13">
        <v>65</v>
      </c>
      <c r="F18" s="14">
        <v>41580.625</v>
      </c>
      <c r="G18" s="15">
        <v>41580.625</v>
      </c>
      <c r="H18" s="11">
        <v>48.400001525878906</v>
      </c>
      <c r="I18" s="13">
        <v>113</v>
      </c>
      <c r="J18" s="14">
        <v>41581.625</v>
      </c>
      <c r="K18" s="15">
        <v>41581.625</v>
      </c>
      <c r="L18" s="11">
        <v>49</v>
      </c>
      <c r="M18" s="13">
        <v>161</v>
      </c>
      <c r="N18" s="14">
        <v>41582.625</v>
      </c>
      <c r="O18" s="15">
        <v>41582.625</v>
      </c>
      <c r="P18" s="11">
        <v>49.700000762939453</v>
      </c>
      <c r="Q18" s="13">
        <v>209</v>
      </c>
      <c r="R18" s="14">
        <v>41583.625</v>
      </c>
      <c r="S18" s="15">
        <v>41583.625</v>
      </c>
      <c r="T18" s="11">
        <v>48.900001525878906</v>
      </c>
      <c r="U18" s="13">
        <v>257</v>
      </c>
      <c r="V18" s="14">
        <v>41584.625</v>
      </c>
      <c r="W18" s="15">
        <v>41584.625</v>
      </c>
      <c r="X18" s="11">
        <v>48.100002288818359</v>
      </c>
      <c r="Y18" s="13">
        <v>305</v>
      </c>
      <c r="Z18" s="14">
        <v>41585.625</v>
      </c>
      <c r="AA18" s="15">
        <v>41585.625</v>
      </c>
      <c r="AB18" s="11">
        <v>52.5</v>
      </c>
      <c r="AC18" s="11">
        <f t="shared" si="0"/>
        <v>49.285715375627788</v>
      </c>
      <c r="AD18">
        <f t="shared" si="1"/>
        <v>1.5115422615041749</v>
      </c>
      <c r="AE18">
        <f t="shared" si="2"/>
        <v>32.60624372260839</v>
      </c>
    </row>
    <row r="19" spans="1:31" x14ac:dyDescent="0.25">
      <c r="A19" s="13">
        <v>18</v>
      </c>
      <c r="B19" s="14">
        <v>41579.645833333336</v>
      </c>
      <c r="C19" s="15">
        <v>41579.645833333336</v>
      </c>
      <c r="D19" s="11">
        <v>48.100002288818359</v>
      </c>
      <c r="E19" s="13">
        <v>66</v>
      </c>
      <c r="F19" s="14">
        <v>41580.645833333336</v>
      </c>
      <c r="G19" s="15">
        <v>41580.645833333336</v>
      </c>
      <c r="H19" s="11">
        <v>48</v>
      </c>
      <c r="I19" s="13">
        <v>114</v>
      </c>
      <c r="J19" s="14">
        <v>41581.645833333336</v>
      </c>
      <c r="K19" s="15">
        <v>41581.645833333336</v>
      </c>
      <c r="L19" s="11">
        <v>48.700000762939453</v>
      </c>
      <c r="M19" s="13">
        <v>162</v>
      </c>
      <c r="N19" s="14">
        <v>41582.645833333336</v>
      </c>
      <c r="O19" s="15">
        <v>41582.645833333336</v>
      </c>
      <c r="P19" s="11">
        <v>48.400001525878906</v>
      </c>
      <c r="Q19" s="13">
        <v>210</v>
      </c>
      <c r="R19" s="14">
        <v>41583.645833333336</v>
      </c>
      <c r="S19" s="15">
        <v>41583.645833333336</v>
      </c>
      <c r="T19" s="11">
        <v>47.5</v>
      </c>
      <c r="U19" s="13">
        <v>258</v>
      </c>
      <c r="V19" s="14">
        <v>41584.645833333336</v>
      </c>
      <c r="W19" s="15">
        <v>41584.645833333336</v>
      </c>
      <c r="X19" s="11">
        <v>47.799999237060547</v>
      </c>
      <c r="Y19" s="13">
        <v>306</v>
      </c>
      <c r="Z19" s="14">
        <v>41585.645833333336</v>
      </c>
      <c r="AA19" s="15">
        <v>41585.645833333336</v>
      </c>
      <c r="AB19" s="11">
        <v>54.700000762939453</v>
      </c>
      <c r="AC19" s="11">
        <f t="shared" si="0"/>
        <v>49.028572082519531</v>
      </c>
      <c r="AD19">
        <f t="shared" si="1"/>
        <v>2.5309513880681918</v>
      </c>
      <c r="AE19">
        <f t="shared" si="2"/>
        <v>19.371597697868761</v>
      </c>
    </row>
    <row r="20" spans="1:31" x14ac:dyDescent="0.25">
      <c r="A20" s="13">
        <v>19</v>
      </c>
      <c r="B20" s="14">
        <v>41579.666666666664</v>
      </c>
      <c r="C20" s="15">
        <v>41579.666666666664</v>
      </c>
      <c r="D20" s="11">
        <v>51.5</v>
      </c>
      <c r="E20" s="13">
        <v>67</v>
      </c>
      <c r="F20" s="14">
        <v>41580.666666666664</v>
      </c>
      <c r="G20" s="15">
        <v>41580.666666666664</v>
      </c>
      <c r="H20" s="11">
        <v>47.100002288818359</v>
      </c>
      <c r="I20" s="13">
        <v>115</v>
      </c>
      <c r="J20" s="14">
        <v>41581.666666666664</v>
      </c>
      <c r="K20" s="15">
        <v>41581.666666666664</v>
      </c>
      <c r="L20" s="11">
        <v>51.900001525878906</v>
      </c>
      <c r="M20" s="13">
        <v>163</v>
      </c>
      <c r="N20" s="14">
        <v>41582.666666666664</v>
      </c>
      <c r="O20" s="15">
        <v>41582.666666666664</v>
      </c>
      <c r="P20" s="11">
        <v>49.299999237060547</v>
      </c>
      <c r="Q20" s="13">
        <v>211</v>
      </c>
      <c r="R20" s="14">
        <v>41583.666666666664</v>
      </c>
      <c r="S20" s="15">
        <v>41583.666666666664</v>
      </c>
      <c r="T20" s="11">
        <v>47.799999237060547</v>
      </c>
      <c r="U20" s="13">
        <v>259</v>
      </c>
      <c r="V20" s="14">
        <v>41584.666666666664</v>
      </c>
      <c r="W20" s="15">
        <v>41584.666666666664</v>
      </c>
      <c r="X20" s="11">
        <v>48.900001525878906</v>
      </c>
      <c r="Y20" s="13">
        <v>307</v>
      </c>
      <c r="Z20" s="14">
        <v>41585.666666666664</v>
      </c>
      <c r="AA20" s="15">
        <v>41585.666666666664</v>
      </c>
      <c r="AB20" s="11">
        <v>51.600002288818359</v>
      </c>
      <c r="AC20" s="11">
        <f t="shared" si="0"/>
        <v>49.728572300502229</v>
      </c>
      <c r="AD20">
        <f t="shared" si="1"/>
        <v>1.9516783351413678</v>
      </c>
      <c r="AE20">
        <f t="shared" si="2"/>
        <v>25.479901787658154</v>
      </c>
    </row>
    <row r="21" spans="1:31" x14ac:dyDescent="0.25">
      <c r="A21" s="13">
        <v>20</v>
      </c>
      <c r="B21" s="14">
        <v>41579.6875</v>
      </c>
      <c r="C21" s="15">
        <v>41579.6875</v>
      </c>
      <c r="D21" s="11">
        <v>54.600002288818359</v>
      </c>
      <c r="E21" s="13">
        <v>68</v>
      </c>
      <c r="F21" s="14">
        <v>41580.6875</v>
      </c>
      <c r="G21" s="15">
        <v>41580.6875</v>
      </c>
      <c r="H21" s="11">
        <v>47.5</v>
      </c>
      <c r="I21" s="13">
        <v>116</v>
      </c>
      <c r="J21" s="14">
        <v>41581.6875</v>
      </c>
      <c r="K21" s="15">
        <v>41581.6875</v>
      </c>
      <c r="L21" s="11">
        <v>52.799999237060547</v>
      </c>
      <c r="M21" s="13">
        <v>164</v>
      </c>
      <c r="N21" s="14">
        <v>41582.6875</v>
      </c>
      <c r="O21" s="15">
        <v>41582.6875</v>
      </c>
      <c r="P21" s="11">
        <v>50.100002288818359</v>
      </c>
      <c r="Q21" s="13">
        <v>212</v>
      </c>
      <c r="R21" s="14">
        <v>41583.6875</v>
      </c>
      <c r="S21" s="15">
        <v>41583.6875</v>
      </c>
      <c r="T21" s="11">
        <v>48.600002288818359</v>
      </c>
      <c r="U21" s="13">
        <v>260</v>
      </c>
      <c r="V21" s="14">
        <v>41584.6875</v>
      </c>
      <c r="W21" s="15">
        <v>41584.6875</v>
      </c>
      <c r="X21" s="11">
        <v>50.600002288818359</v>
      </c>
      <c r="Y21" s="13">
        <v>308</v>
      </c>
      <c r="Z21" s="14">
        <v>41585.6875</v>
      </c>
      <c r="AA21" s="15">
        <v>41585.6875</v>
      </c>
      <c r="AB21" s="11">
        <v>49.900001525878906</v>
      </c>
      <c r="AC21" s="11">
        <f t="shared" si="0"/>
        <v>50.585715702601838</v>
      </c>
      <c r="AD21">
        <f t="shared" si="1"/>
        <v>2.4217271070198976</v>
      </c>
      <c r="AE21">
        <f t="shared" si="2"/>
        <v>20.888280746401296</v>
      </c>
    </row>
    <row r="22" spans="1:31" x14ac:dyDescent="0.25">
      <c r="A22" s="13">
        <v>21</v>
      </c>
      <c r="B22" s="14">
        <v>41579.708333333336</v>
      </c>
      <c r="C22" s="15">
        <v>41579.708333333336</v>
      </c>
      <c r="D22" s="11">
        <v>51.700000762939453</v>
      </c>
      <c r="E22" s="13">
        <v>69</v>
      </c>
      <c r="F22" s="14">
        <v>41580.708333333336</v>
      </c>
      <c r="G22" s="15">
        <v>41580.708333333336</v>
      </c>
      <c r="H22" s="11">
        <v>47.400001525878906</v>
      </c>
      <c r="I22" s="13">
        <v>117</v>
      </c>
      <c r="J22" s="14">
        <v>41581.708333333336</v>
      </c>
      <c r="K22" s="15">
        <v>41581.708333333336</v>
      </c>
      <c r="L22" s="11">
        <v>52.200000762939453</v>
      </c>
      <c r="M22" s="13">
        <v>165</v>
      </c>
      <c r="N22" s="14">
        <v>41582.708333333336</v>
      </c>
      <c r="O22" s="15">
        <v>41582.708333333336</v>
      </c>
      <c r="P22" s="11">
        <v>50.700000762939453</v>
      </c>
      <c r="Q22" s="13">
        <v>213</v>
      </c>
      <c r="R22" s="14">
        <v>41583.708333333336</v>
      </c>
      <c r="S22" s="15">
        <v>41583.708333333336</v>
      </c>
      <c r="T22" s="11">
        <v>52.200000762939453</v>
      </c>
      <c r="U22" s="13">
        <v>261</v>
      </c>
      <c r="V22" s="14">
        <v>41584.708333333336</v>
      </c>
      <c r="W22" s="15">
        <v>41584.708333333336</v>
      </c>
      <c r="X22" s="11">
        <v>50.299999237060547</v>
      </c>
      <c r="Y22" s="13">
        <v>309</v>
      </c>
      <c r="Z22" s="14">
        <v>41585.708333333336</v>
      </c>
      <c r="AA22" s="15">
        <v>41585.708333333336</v>
      </c>
      <c r="AB22" s="11">
        <v>50.200000762939453</v>
      </c>
      <c r="AC22" s="11">
        <f t="shared" si="0"/>
        <v>50.671429225376677</v>
      </c>
      <c r="AD22">
        <f t="shared" si="1"/>
        <v>1.6730352584446997</v>
      </c>
      <c r="AE22">
        <f t="shared" si="2"/>
        <v>30.287125731278522</v>
      </c>
    </row>
    <row r="23" spans="1:31" x14ac:dyDescent="0.25">
      <c r="A23" s="13">
        <v>22</v>
      </c>
      <c r="B23" s="14">
        <v>41579.729166666664</v>
      </c>
      <c r="C23" s="15">
        <v>41579.729166666664</v>
      </c>
      <c r="D23" s="11">
        <v>54</v>
      </c>
      <c r="E23" s="13">
        <v>70</v>
      </c>
      <c r="F23" s="14">
        <v>41580.729166666664</v>
      </c>
      <c r="G23" s="15">
        <v>41580.729166666664</v>
      </c>
      <c r="H23" s="11">
        <v>49.900001525878906</v>
      </c>
      <c r="I23" s="13">
        <v>118</v>
      </c>
      <c r="J23" s="14">
        <v>41581.729166666664</v>
      </c>
      <c r="K23" s="15">
        <v>41581.729166666664</v>
      </c>
      <c r="L23" s="11">
        <v>51</v>
      </c>
      <c r="M23" s="13">
        <v>166</v>
      </c>
      <c r="N23" s="14">
        <v>41582.729166666664</v>
      </c>
      <c r="O23" s="15">
        <v>41582.729166666664</v>
      </c>
      <c r="P23" s="11">
        <v>50.5</v>
      </c>
      <c r="Q23" s="13">
        <v>214</v>
      </c>
      <c r="R23" s="14">
        <v>41583.729166666664</v>
      </c>
      <c r="S23" s="15">
        <v>41583.729166666664</v>
      </c>
      <c r="T23" s="11">
        <v>52.900001525878906</v>
      </c>
      <c r="U23" s="13">
        <v>262</v>
      </c>
      <c r="V23" s="14">
        <v>41584.729166666664</v>
      </c>
      <c r="W23" s="15">
        <v>41584.729166666664</v>
      </c>
      <c r="X23" s="11">
        <v>51.600002288818359</v>
      </c>
      <c r="Y23" s="13">
        <v>310</v>
      </c>
      <c r="Z23" s="14">
        <v>41585.729166666664</v>
      </c>
      <c r="AA23" s="15">
        <v>41585.729166666664</v>
      </c>
      <c r="AB23" s="11">
        <v>50.799999237060547</v>
      </c>
      <c r="AC23" s="11">
        <f t="shared" si="0"/>
        <v>51.528572082519531</v>
      </c>
      <c r="AD23">
        <f t="shared" si="1"/>
        <v>1.4442002612888849</v>
      </c>
      <c r="AE23">
        <f t="shared" si="2"/>
        <v>35.679658468232489</v>
      </c>
    </row>
    <row r="24" spans="1:31" x14ac:dyDescent="0.25">
      <c r="A24" s="13">
        <v>23</v>
      </c>
      <c r="B24" s="14">
        <v>41579.75</v>
      </c>
      <c r="C24" s="15">
        <v>41579.75</v>
      </c>
      <c r="D24" s="11">
        <v>63.799999237060547</v>
      </c>
      <c r="E24" s="13">
        <v>71</v>
      </c>
      <c r="F24" s="14">
        <v>41580.75</v>
      </c>
      <c r="G24" s="15">
        <v>41580.75</v>
      </c>
      <c r="H24" s="11">
        <v>63.700000762939453</v>
      </c>
      <c r="I24" s="13">
        <v>119</v>
      </c>
      <c r="J24" s="14">
        <v>41581.75</v>
      </c>
      <c r="K24" s="15">
        <v>41581.75</v>
      </c>
      <c r="L24" s="11">
        <v>59.900001525878906</v>
      </c>
      <c r="M24" s="13">
        <v>167</v>
      </c>
      <c r="N24" s="14">
        <v>41582.75</v>
      </c>
      <c r="O24" s="15">
        <v>41582.75</v>
      </c>
      <c r="P24" s="11">
        <v>57.400001525878906</v>
      </c>
      <c r="Q24" s="13">
        <v>215</v>
      </c>
      <c r="R24" s="14">
        <v>41583.75</v>
      </c>
      <c r="S24" s="15">
        <v>41583.75</v>
      </c>
      <c r="T24" s="11">
        <v>62.200000762939453</v>
      </c>
      <c r="U24" s="13">
        <v>263</v>
      </c>
      <c r="V24" s="14">
        <v>41584.75</v>
      </c>
      <c r="W24" s="15">
        <v>41584.75</v>
      </c>
      <c r="X24" s="11">
        <v>60.400001525878906</v>
      </c>
      <c r="Y24" s="13">
        <v>311</v>
      </c>
      <c r="Z24" s="14">
        <v>41585.75</v>
      </c>
      <c r="AA24" s="15">
        <v>41585.75</v>
      </c>
      <c r="AB24" s="11">
        <v>61.5</v>
      </c>
      <c r="AC24" s="11">
        <f t="shared" si="0"/>
        <v>61.271429334368023</v>
      </c>
      <c r="AD24">
        <f t="shared" si="1"/>
        <v>2.2669461219619831</v>
      </c>
      <c r="AE24">
        <f t="shared" si="2"/>
        <v>27.028180661540905</v>
      </c>
    </row>
    <row r="25" spans="1:31" x14ac:dyDescent="0.25">
      <c r="A25" s="13">
        <v>24</v>
      </c>
      <c r="B25" s="14">
        <v>41579.770833333336</v>
      </c>
      <c r="C25" s="15">
        <v>41579.770833333336</v>
      </c>
      <c r="D25" s="11">
        <v>65.5</v>
      </c>
      <c r="E25" s="13">
        <v>72</v>
      </c>
      <c r="F25" s="14">
        <v>41580.770833333336</v>
      </c>
      <c r="G25" s="15">
        <v>41580.770833333336</v>
      </c>
      <c r="H25" s="11">
        <v>65.900001525878906</v>
      </c>
      <c r="I25" s="13">
        <v>120</v>
      </c>
      <c r="J25" s="14">
        <v>41581.770833333336</v>
      </c>
      <c r="K25" s="15">
        <v>41581.770833333336</v>
      </c>
      <c r="L25" s="11">
        <v>62.100002288818359</v>
      </c>
      <c r="M25" s="13">
        <v>168</v>
      </c>
      <c r="N25" s="14">
        <v>41582.770833333336</v>
      </c>
      <c r="O25" s="15">
        <v>41582.770833333336</v>
      </c>
      <c r="P25" s="11">
        <v>61.700000762939453</v>
      </c>
      <c r="Q25" s="13">
        <v>216</v>
      </c>
      <c r="R25" s="14">
        <v>41583.770833333336</v>
      </c>
      <c r="S25" s="15">
        <v>41583.770833333336</v>
      </c>
      <c r="T25" s="11">
        <v>66</v>
      </c>
      <c r="U25" s="13">
        <v>264</v>
      </c>
      <c r="V25" s="14">
        <v>41584.770833333336</v>
      </c>
      <c r="W25" s="15">
        <v>41584.770833333336</v>
      </c>
      <c r="X25" s="11">
        <v>64.900001525878906</v>
      </c>
      <c r="Y25" s="13">
        <v>312</v>
      </c>
      <c r="Z25" s="14">
        <v>41585.770833333336</v>
      </c>
      <c r="AA25" s="15">
        <v>41585.770833333336</v>
      </c>
      <c r="AB25" s="11">
        <v>65.200004577636719</v>
      </c>
      <c r="AC25" s="11">
        <f t="shared" si="0"/>
        <v>64.471430097307476</v>
      </c>
      <c r="AD25">
        <f t="shared" si="1"/>
        <v>1.8006611270918811</v>
      </c>
      <c r="AE25">
        <f t="shared" si="2"/>
        <v>35.804310498683705</v>
      </c>
    </row>
    <row r="26" spans="1:31" x14ac:dyDescent="0.25">
      <c r="A26" s="13">
        <v>25</v>
      </c>
      <c r="B26" s="14">
        <v>41579.791666666664</v>
      </c>
      <c r="C26" s="15">
        <v>41579.791666666664</v>
      </c>
      <c r="D26" s="11">
        <v>65.099998474121094</v>
      </c>
      <c r="E26" s="13">
        <v>73</v>
      </c>
      <c r="F26" s="14">
        <v>41580.791666666664</v>
      </c>
      <c r="G26" s="15">
        <v>41580.791666666664</v>
      </c>
      <c r="H26" s="11">
        <v>64.400001525878906</v>
      </c>
      <c r="I26" s="13">
        <v>121</v>
      </c>
      <c r="J26" s="14">
        <v>41581.791666666664</v>
      </c>
      <c r="K26" s="15">
        <v>41581.791666666664</v>
      </c>
      <c r="L26" s="11">
        <v>62</v>
      </c>
      <c r="M26" s="13">
        <v>169</v>
      </c>
      <c r="N26" s="14">
        <v>41582.791666666664</v>
      </c>
      <c r="O26" s="15">
        <v>41582.791666666664</v>
      </c>
      <c r="P26" s="11">
        <v>62.200000762939453</v>
      </c>
      <c r="Q26" s="13">
        <v>217</v>
      </c>
      <c r="R26" s="14">
        <v>41583.791666666664</v>
      </c>
      <c r="S26" s="15">
        <v>41583.791666666664</v>
      </c>
      <c r="T26" s="11">
        <v>65.900001525878906</v>
      </c>
      <c r="U26" s="13">
        <v>265</v>
      </c>
      <c r="V26" s="14">
        <v>41584.791666666664</v>
      </c>
      <c r="W26" s="15">
        <v>41584.791666666664</v>
      </c>
      <c r="X26" s="11">
        <v>64.599998474121094</v>
      </c>
      <c r="Y26" s="13">
        <v>313</v>
      </c>
      <c r="Z26" s="14">
        <v>41585.791666666664</v>
      </c>
      <c r="AA26" s="15">
        <v>41585.791666666664</v>
      </c>
      <c r="AB26" s="11">
        <v>65.099998474121094</v>
      </c>
      <c r="AC26" s="11">
        <f t="shared" si="0"/>
        <v>64.185714176722939</v>
      </c>
      <c r="AD26">
        <f t="shared" si="1"/>
        <v>1.5026957686937246</v>
      </c>
      <c r="AE26">
        <f t="shared" si="2"/>
        <v>42.713711926212987</v>
      </c>
    </row>
    <row r="27" spans="1:31" x14ac:dyDescent="0.25">
      <c r="A27" s="13">
        <v>26</v>
      </c>
      <c r="B27" s="14">
        <v>41579.8125</v>
      </c>
      <c r="C27" s="15">
        <v>41579.8125</v>
      </c>
      <c r="D27" s="11">
        <v>64.400001525878906</v>
      </c>
      <c r="E27" s="13">
        <v>74</v>
      </c>
      <c r="F27" s="14">
        <v>41580.8125</v>
      </c>
      <c r="G27" s="15">
        <v>41580.8125</v>
      </c>
      <c r="H27" s="11">
        <v>63.700000762939453</v>
      </c>
      <c r="I27" s="13">
        <v>122</v>
      </c>
      <c r="J27" s="14">
        <v>41581.8125</v>
      </c>
      <c r="K27" s="15">
        <v>41581.8125</v>
      </c>
      <c r="L27" s="11">
        <v>62.400001525878906</v>
      </c>
      <c r="M27" s="13">
        <v>170</v>
      </c>
      <c r="N27" s="14">
        <v>41582.8125</v>
      </c>
      <c r="O27" s="15">
        <v>41582.8125</v>
      </c>
      <c r="P27" s="11">
        <v>60.700000762939453</v>
      </c>
      <c r="Q27" s="13">
        <v>218</v>
      </c>
      <c r="R27" s="14">
        <v>41583.8125</v>
      </c>
      <c r="S27" s="15">
        <v>41583.8125</v>
      </c>
      <c r="T27" s="11">
        <v>65.200004577636719</v>
      </c>
      <c r="U27" s="13">
        <v>266</v>
      </c>
      <c r="V27" s="14">
        <v>41584.8125</v>
      </c>
      <c r="W27" s="15">
        <v>41584.8125</v>
      </c>
      <c r="X27" s="11">
        <v>64.200004577636719</v>
      </c>
      <c r="Y27" s="13">
        <v>314</v>
      </c>
      <c r="Z27" s="14">
        <v>41585.8125</v>
      </c>
      <c r="AA27" s="15">
        <v>41585.8125</v>
      </c>
      <c r="AB27" s="11">
        <v>63.799999237060547</v>
      </c>
      <c r="AC27" s="11">
        <f t="shared" si="0"/>
        <v>63.485716138567241</v>
      </c>
      <c r="AD27">
        <f t="shared" si="1"/>
        <v>1.4926815208667341</v>
      </c>
      <c r="AE27">
        <f t="shared" si="2"/>
        <v>42.531320480006947</v>
      </c>
    </row>
    <row r="28" spans="1:31" x14ac:dyDescent="0.25">
      <c r="A28" s="13">
        <v>27</v>
      </c>
      <c r="B28" s="14">
        <v>41579.833333333336</v>
      </c>
      <c r="C28" s="15">
        <v>41579.833333333336</v>
      </c>
      <c r="D28" s="11">
        <v>64.200004577636719</v>
      </c>
      <c r="E28" s="13">
        <v>75</v>
      </c>
      <c r="F28" s="14">
        <v>41580.833333333336</v>
      </c>
      <c r="G28" s="15">
        <v>41580.833333333336</v>
      </c>
      <c r="H28" s="11">
        <v>61.400001525878906</v>
      </c>
      <c r="I28" s="13">
        <v>123</v>
      </c>
      <c r="J28" s="14">
        <v>41581.833333333336</v>
      </c>
      <c r="K28" s="15">
        <v>41581.833333333336</v>
      </c>
      <c r="L28" s="11">
        <v>60.600002288818359</v>
      </c>
      <c r="M28" s="13">
        <v>171</v>
      </c>
      <c r="N28" s="14">
        <v>41582.833333333336</v>
      </c>
      <c r="O28" s="15">
        <v>41582.833333333336</v>
      </c>
      <c r="P28" s="11">
        <v>59.700000762939453</v>
      </c>
      <c r="Q28" s="13">
        <v>219</v>
      </c>
      <c r="R28" s="14">
        <v>41583.833333333336</v>
      </c>
      <c r="S28" s="15">
        <v>41583.833333333336</v>
      </c>
      <c r="T28" s="11">
        <v>63.600002288818359</v>
      </c>
      <c r="U28" s="13">
        <v>267</v>
      </c>
      <c r="V28" s="14">
        <v>41584.833333333336</v>
      </c>
      <c r="W28" s="15">
        <v>41584.833333333336</v>
      </c>
      <c r="X28" s="11">
        <v>63</v>
      </c>
      <c r="Y28" s="13">
        <v>315</v>
      </c>
      <c r="Z28" s="14">
        <v>41585.833333333336</v>
      </c>
      <c r="AA28" s="15">
        <v>41585.833333333336</v>
      </c>
      <c r="AB28" s="11">
        <v>62.900001525878906</v>
      </c>
      <c r="AC28" s="11">
        <f t="shared" si="0"/>
        <v>62.200001852852957</v>
      </c>
      <c r="AD28">
        <f t="shared" si="1"/>
        <v>1.660321920349541</v>
      </c>
      <c r="AE28">
        <f t="shared" si="2"/>
        <v>37.46261558707738</v>
      </c>
    </row>
    <row r="29" spans="1:31" x14ac:dyDescent="0.25">
      <c r="A29" s="13">
        <v>28</v>
      </c>
      <c r="B29" s="14">
        <v>41579.854166666664</v>
      </c>
      <c r="C29" s="15">
        <v>41579.854166666664</v>
      </c>
      <c r="D29" s="11">
        <v>64.599998474121094</v>
      </c>
      <c r="E29" s="13">
        <v>76</v>
      </c>
      <c r="F29" s="14">
        <v>41580.854166666664</v>
      </c>
      <c r="G29" s="15">
        <v>41580.854166666664</v>
      </c>
      <c r="H29" s="11">
        <v>59.900001525878906</v>
      </c>
      <c r="I29" s="13">
        <v>124</v>
      </c>
      <c r="J29" s="14">
        <v>41581.854166666664</v>
      </c>
      <c r="K29" s="15">
        <v>41581.854166666664</v>
      </c>
      <c r="L29" s="11">
        <v>58</v>
      </c>
      <c r="M29" s="13">
        <v>172</v>
      </c>
      <c r="N29" s="14">
        <v>41582.854166666664</v>
      </c>
      <c r="O29" s="15">
        <v>41582.854166666664</v>
      </c>
      <c r="P29" s="11">
        <v>57.299999237060547</v>
      </c>
      <c r="Q29" s="13">
        <v>220</v>
      </c>
      <c r="R29" s="14">
        <v>41583.854166666664</v>
      </c>
      <c r="S29" s="15">
        <v>41583.854166666664</v>
      </c>
      <c r="T29" s="11">
        <v>62.799999237060547</v>
      </c>
      <c r="U29" s="13">
        <v>268</v>
      </c>
      <c r="V29" s="14">
        <v>41584.854166666664</v>
      </c>
      <c r="W29" s="15">
        <v>41584.854166666664</v>
      </c>
      <c r="X29" s="11">
        <v>60.799999237060547</v>
      </c>
      <c r="Y29" s="13">
        <v>316</v>
      </c>
      <c r="Z29" s="14">
        <v>41585.854166666664</v>
      </c>
      <c r="AA29" s="15">
        <v>41585.854166666664</v>
      </c>
      <c r="AB29" s="11">
        <v>61.400001525878906</v>
      </c>
      <c r="AC29" s="11">
        <f t="shared" si="0"/>
        <v>60.685714176722932</v>
      </c>
      <c r="AD29">
        <f t="shared" si="1"/>
        <v>2.5693241987860431</v>
      </c>
      <c r="AE29">
        <f t="shared" si="2"/>
        <v>23.619329240504481</v>
      </c>
    </row>
    <row r="30" spans="1:31" x14ac:dyDescent="0.25">
      <c r="A30" s="13">
        <v>29</v>
      </c>
      <c r="B30" s="14">
        <v>41579.875</v>
      </c>
      <c r="C30" s="15">
        <v>41579.875</v>
      </c>
      <c r="D30" s="11">
        <v>62.900001525878906</v>
      </c>
      <c r="E30" s="13">
        <v>77</v>
      </c>
      <c r="F30" s="14">
        <v>41580.875</v>
      </c>
      <c r="G30" s="15">
        <v>41580.875</v>
      </c>
      <c r="H30" s="11">
        <v>60.5</v>
      </c>
      <c r="I30" s="13">
        <v>125</v>
      </c>
      <c r="J30" s="14">
        <v>41581.875</v>
      </c>
      <c r="K30" s="15">
        <v>41581.875</v>
      </c>
      <c r="L30" s="11">
        <v>55.299999237060547</v>
      </c>
      <c r="M30" s="13">
        <v>173</v>
      </c>
      <c r="N30" s="14">
        <v>41582.875</v>
      </c>
      <c r="O30" s="15">
        <v>41582.875</v>
      </c>
      <c r="P30" s="11">
        <v>55</v>
      </c>
      <c r="Q30" s="13">
        <v>221</v>
      </c>
      <c r="R30" s="14">
        <v>41583.875</v>
      </c>
      <c r="S30" s="15">
        <v>41583.875</v>
      </c>
      <c r="T30" s="11">
        <v>62.400001525878906</v>
      </c>
      <c r="U30" s="13">
        <v>269</v>
      </c>
      <c r="V30" s="14">
        <v>41584.875</v>
      </c>
      <c r="W30" s="15">
        <v>41584.875</v>
      </c>
      <c r="X30" s="11">
        <v>58.200000762939453</v>
      </c>
      <c r="Y30" s="13">
        <v>317</v>
      </c>
      <c r="Z30" s="14">
        <v>41585.875</v>
      </c>
      <c r="AA30" s="15">
        <v>41585.875</v>
      </c>
      <c r="AB30" s="11">
        <v>60.100002288818359</v>
      </c>
      <c r="AC30" s="11">
        <f t="shared" si="0"/>
        <v>59.200000762939453</v>
      </c>
      <c r="AD30">
        <f t="shared" si="1"/>
        <v>3.1696484979162847</v>
      </c>
      <c r="AE30">
        <f t="shared" si="2"/>
        <v>18.677150100983535</v>
      </c>
    </row>
    <row r="31" spans="1:31" x14ac:dyDescent="0.25">
      <c r="A31" s="13">
        <v>30</v>
      </c>
      <c r="B31" s="14">
        <v>41579.895833333336</v>
      </c>
      <c r="C31" s="15">
        <v>41579.895833333336</v>
      </c>
      <c r="D31" s="11">
        <v>59.400001525878906</v>
      </c>
      <c r="E31" s="13">
        <v>78</v>
      </c>
      <c r="F31" s="14">
        <v>41580.895833333336</v>
      </c>
      <c r="G31" s="15">
        <v>41580.895833333336</v>
      </c>
      <c r="H31" s="11">
        <v>58.200000762939453</v>
      </c>
      <c r="I31" s="13">
        <v>126</v>
      </c>
      <c r="J31" s="14">
        <v>41581.895833333336</v>
      </c>
      <c r="K31" s="15">
        <v>41581.895833333336</v>
      </c>
      <c r="L31" s="11">
        <v>53.900001525878906</v>
      </c>
      <c r="M31" s="13">
        <v>174</v>
      </c>
      <c r="N31" s="14">
        <v>41582.895833333336</v>
      </c>
      <c r="O31" s="15">
        <v>41582.895833333336</v>
      </c>
      <c r="P31" s="11">
        <v>53</v>
      </c>
      <c r="Q31" s="13">
        <v>222</v>
      </c>
      <c r="R31" s="14">
        <v>41583.895833333336</v>
      </c>
      <c r="S31" s="15">
        <v>41583.895833333336</v>
      </c>
      <c r="T31" s="11">
        <v>60.299999237060547</v>
      </c>
      <c r="U31" s="13">
        <v>270</v>
      </c>
      <c r="V31" s="14">
        <v>41584.895833333336</v>
      </c>
      <c r="W31" s="15">
        <v>41584.895833333336</v>
      </c>
      <c r="X31" s="11">
        <v>55.700000762939453</v>
      </c>
      <c r="Y31" s="13">
        <v>318</v>
      </c>
      <c r="Z31" s="14">
        <v>41585.895833333336</v>
      </c>
      <c r="AA31" s="15">
        <v>41585.895833333336</v>
      </c>
      <c r="AB31" s="11">
        <v>59.400001525878906</v>
      </c>
      <c r="AC31" s="11">
        <f t="shared" si="0"/>
        <v>57.128572191510884</v>
      </c>
      <c r="AD31">
        <f t="shared" si="1"/>
        <v>2.9164557354489755</v>
      </c>
      <c r="AE31">
        <f t="shared" si="2"/>
        <v>19.588355652761585</v>
      </c>
    </row>
    <row r="32" spans="1:31" x14ac:dyDescent="0.25">
      <c r="A32" s="13">
        <v>31</v>
      </c>
      <c r="B32" s="14">
        <v>41579.916666666664</v>
      </c>
      <c r="C32" s="15">
        <v>41579.916666666664</v>
      </c>
      <c r="D32" s="11">
        <v>55.700000762939453</v>
      </c>
      <c r="E32" s="13">
        <v>79</v>
      </c>
      <c r="F32" s="14">
        <v>41580.916666666664</v>
      </c>
      <c r="G32" s="15">
        <v>41580.916666666664</v>
      </c>
      <c r="H32" s="11">
        <v>55.200000762939453</v>
      </c>
      <c r="I32" s="13">
        <v>127</v>
      </c>
      <c r="J32" s="14">
        <v>41581.916666666664</v>
      </c>
      <c r="K32" s="15">
        <v>41581.916666666664</v>
      </c>
      <c r="L32" s="11">
        <v>53.299999237060547</v>
      </c>
      <c r="M32" s="13">
        <v>175</v>
      </c>
      <c r="N32" s="14">
        <v>41582.916666666664</v>
      </c>
      <c r="O32" s="15">
        <v>41582.916666666664</v>
      </c>
      <c r="P32" s="11">
        <v>51.900001525878906</v>
      </c>
      <c r="Q32" s="13">
        <v>223</v>
      </c>
      <c r="R32" s="14">
        <v>41583.916666666664</v>
      </c>
      <c r="S32" s="15">
        <v>41583.916666666664</v>
      </c>
      <c r="T32" s="11">
        <v>60.900001525878906</v>
      </c>
      <c r="U32" s="13">
        <v>271</v>
      </c>
      <c r="V32" s="14">
        <v>41584.916666666664</v>
      </c>
      <c r="W32" s="15">
        <v>41584.916666666664</v>
      </c>
      <c r="X32" s="11">
        <v>53</v>
      </c>
      <c r="Y32" s="13">
        <v>319</v>
      </c>
      <c r="Z32" s="14">
        <v>41585.916666666664</v>
      </c>
      <c r="AA32" s="15">
        <v>41585.916666666664</v>
      </c>
      <c r="AB32" s="11">
        <v>57.5</v>
      </c>
      <c r="AC32" s="11">
        <f t="shared" si="0"/>
        <v>55.357143402099609</v>
      </c>
      <c r="AD32">
        <f t="shared" si="1"/>
        <v>3.0875327972501077</v>
      </c>
      <c r="AE32">
        <f t="shared" si="2"/>
        <v>17.929248703496562</v>
      </c>
    </row>
    <row r="33" spans="1:31" x14ac:dyDescent="0.25">
      <c r="A33" s="13">
        <v>32</v>
      </c>
      <c r="B33" s="14">
        <v>41579.9375</v>
      </c>
      <c r="C33" s="15">
        <v>41579.9375</v>
      </c>
      <c r="D33" s="11">
        <v>56</v>
      </c>
      <c r="E33" s="13">
        <v>80</v>
      </c>
      <c r="F33" s="14">
        <v>41580.9375</v>
      </c>
      <c r="G33" s="15">
        <v>41580.9375</v>
      </c>
      <c r="H33" s="11">
        <v>53.700000762939453</v>
      </c>
      <c r="I33" s="13">
        <v>128</v>
      </c>
      <c r="J33" s="14">
        <v>41581.9375</v>
      </c>
      <c r="K33" s="15">
        <v>41581.9375</v>
      </c>
      <c r="L33" s="11">
        <v>51.400001525878906</v>
      </c>
      <c r="M33" s="13">
        <v>176</v>
      </c>
      <c r="N33" s="14">
        <v>41582.9375</v>
      </c>
      <c r="O33" s="15">
        <v>41582.9375</v>
      </c>
      <c r="P33" s="11">
        <v>52.100002288818359</v>
      </c>
      <c r="Q33" s="13">
        <v>224</v>
      </c>
      <c r="R33" s="14">
        <v>41583.9375</v>
      </c>
      <c r="S33" s="15">
        <v>41583.9375</v>
      </c>
      <c r="T33" s="11">
        <v>60.600002288818359</v>
      </c>
      <c r="U33" s="13">
        <v>272</v>
      </c>
      <c r="V33" s="14">
        <v>41584.9375</v>
      </c>
      <c r="W33" s="15">
        <v>41584.9375</v>
      </c>
      <c r="X33" s="11">
        <v>51.400001525878906</v>
      </c>
      <c r="Y33" s="13">
        <v>320</v>
      </c>
      <c r="Z33" s="14">
        <v>41585.9375</v>
      </c>
      <c r="AA33" s="15">
        <v>41585.9375</v>
      </c>
      <c r="AB33" s="11">
        <v>54.900001525878906</v>
      </c>
      <c r="AC33" s="11">
        <f t="shared" si="0"/>
        <v>54.300001416887554</v>
      </c>
      <c r="AD33">
        <f t="shared" si="1"/>
        <v>3.2903900980392016</v>
      </c>
      <c r="AE33">
        <f t="shared" si="2"/>
        <v>16.502602973807218</v>
      </c>
    </row>
    <row r="34" spans="1:31" x14ac:dyDescent="0.25">
      <c r="A34" s="13">
        <v>33</v>
      </c>
      <c r="B34" s="14">
        <v>41579.958333333336</v>
      </c>
      <c r="C34" s="15">
        <v>41579.958333333336</v>
      </c>
      <c r="D34" s="11">
        <v>55.200000762939453</v>
      </c>
      <c r="E34" s="13">
        <v>81</v>
      </c>
      <c r="F34" s="14">
        <v>41580.958333333336</v>
      </c>
      <c r="G34" s="15">
        <v>41580.958333333336</v>
      </c>
      <c r="H34" s="11">
        <v>53</v>
      </c>
      <c r="I34" s="13">
        <v>129</v>
      </c>
      <c r="J34" s="14">
        <v>41581.958333333336</v>
      </c>
      <c r="K34" s="15">
        <v>41581.958333333336</v>
      </c>
      <c r="L34" s="11">
        <v>50.900001525878906</v>
      </c>
      <c r="M34" s="13">
        <v>177</v>
      </c>
      <c r="N34" s="14">
        <v>41582.958333333336</v>
      </c>
      <c r="O34" s="15">
        <v>41582.958333333336</v>
      </c>
      <c r="P34" s="11">
        <v>51.200000762939453</v>
      </c>
      <c r="Q34" s="13">
        <v>225</v>
      </c>
      <c r="R34" s="14">
        <v>41583.958333333336</v>
      </c>
      <c r="S34" s="15">
        <v>41583.958333333336</v>
      </c>
      <c r="T34" s="11">
        <v>57.900001525878906</v>
      </c>
      <c r="U34" s="13">
        <v>273</v>
      </c>
      <c r="V34" s="14">
        <v>41584.958333333336</v>
      </c>
      <c r="W34" s="15">
        <v>41584.958333333336</v>
      </c>
      <c r="X34" s="11">
        <v>51</v>
      </c>
      <c r="Y34" s="13">
        <v>321</v>
      </c>
      <c r="Z34" s="14">
        <v>41585.958333333336</v>
      </c>
      <c r="AA34" s="15">
        <v>41585.958333333336</v>
      </c>
      <c r="AB34" s="11">
        <v>54.299999237060547</v>
      </c>
      <c r="AC34" s="11">
        <f t="shared" si="0"/>
        <v>53.357143402099609</v>
      </c>
      <c r="AD34">
        <f t="shared" si="1"/>
        <v>2.6235201321886299</v>
      </c>
      <c r="AE34">
        <f t="shared" si="2"/>
        <v>20.337996551826443</v>
      </c>
    </row>
    <row r="35" spans="1:31" x14ac:dyDescent="0.25">
      <c r="A35" s="13">
        <v>34</v>
      </c>
      <c r="B35" s="14">
        <v>41579.979166666664</v>
      </c>
      <c r="C35" s="15">
        <v>41579.979166666664</v>
      </c>
      <c r="D35" s="11">
        <v>52.299999237060547</v>
      </c>
      <c r="E35" s="13">
        <v>82</v>
      </c>
      <c r="F35" s="14">
        <v>41580.979166666664</v>
      </c>
      <c r="G35" s="15">
        <v>41580.979166666664</v>
      </c>
      <c r="H35" s="11">
        <v>52.900001525878906</v>
      </c>
      <c r="I35" s="13">
        <v>130</v>
      </c>
      <c r="J35" s="14">
        <v>41581.979166666664</v>
      </c>
      <c r="K35" s="15">
        <v>41581.979166666664</v>
      </c>
      <c r="L35" s="11">
        <v>50.900001525878906</v>
      </c>
      <c r="M35" s="13">
        <v>178</v>
      </c>
      <c r="N35" s="14">
        <v>41582.979166666664</v>
      </c>
      <c r="O35" s="15">
        <v>41582.979166666664</v>
      </c>
      <c r="P35" s="11">
        <v>50.100002288818359</v>
      </c>
      <c r="Q35" s="13">
        <v>226</v>
      </c>
      <c r="R35" s="14">
        <v>41583.979166666664</v>
      </c>
      <c r="S35" s="15">
        <v>41583.979166666664</v>
      </c>
      <c r="T35" s="11">
        <v>56</v>
      </c>
      <c r="U35" s="13">
        <v>274</v>
      </c>
      <c r="V35" s="14">
        <v>41584.979166666664</v>
      </c>
      <c r="W35" s="15">
        <v>41584.979166666664</v>
      </c>
      <c r="X35" s="11">
        <v>53.200000762939453</v>
      </c>
      <c r="Y35" s="13">
        <v>322</v>
      </c>
      <c r="Z35" s="14">
        <v>41585.979166666664</v>
      </c>
      <c r="AA35" s="15">
        <v>41585.979166666664</v>
      </c>
      <c r="AB35" s="11">
        <v>53.600002288818359</v>
      </c>
      <c r="AC35" s="11">
        <f t="shared" si="0"/>
        <v>52.714286804199219</v>
      </c>
      <c r="AD35">
        <f t="shared" si="1"/>
        <v>1.9213085783346031</v>
      </c>
      <c r="AE35">
        <f t="shared" si="2"/>
        <v>27.436658222747408</v>
      </c>
    </row>
    <row r="36" spans="1:31" x14ac:dyDescent="0.25">
      <c r="A36" s="13">
        <v>35</v>
      </c>
      <c r="B36" s="14">
        <v>41580</v>
      </c>
      <c r="C36" s="15">
        <v>41580</v>
      </c>
      <c r="D36" s="11">
        <v>50.900001525878906</v>
      </c>
      <c r="E36" s="13">
        <v>83</v>
      </c>
      <c r="F36" s="14">
        <v>41581</v>
      </c>
      <c r="G36" s="15">
        <v>41581</v>
      </c>
      <c r="H36" s="11">
        <v>52.5</v>
      </c>
      <c r="I36" s="13">
        <v>131</v>
      </c>
      <c r="J36" s="14">
        <v>41582</v>
      </c>
      <c r="K36" s="15">
        <v>41582</v>
      </c>
      <c r="L36" s="11">
        <v>49.200000762939453</v>
      </c>
      <c r="M36" s="13">
        <v>179</v>
      </c>
      <c r="N36" s="14">
        <v>41583</v>
      </c>
      <c r="O36" s="15">
        <v>41583</v>
      </c>
      <c r="P36" s="11">
        <v>49.100002288818359</v>
      </c>
      <c r="Q36" s="13">
        <v>227</v>
      </c>
      <c r="R36" s="14">
        <v>41584</v>
      </c>
      <c r="S36" s="15">
        <v>41584</v>
      </c>
      <c r="T36" s="11">
        <v>52.600002288818359</v>
      </c>
      <c r="U36" s="13">
        <v>275</v>
      </c>
      <c r="V36" s="14">
        <v>41585</v>
      </c>
      <c r="W36" s="15">
        <v>41585</v>
      </c>
      <c r="X36" s="11">
        <v>49.600002288818359</v>
      </c>
      <c r="Y36" s="13">
        <v>323</v>
      </c>
      <c r="Z36" s="14">
        <v>41586</v>
      </c>
      <c r="AA36" s="15">
        <v>41586</v>
      </c>
      <c r="AB36" s="11">
        <v>53.5</v>
      </c>
      <c r="AC36" s="11">
        <f t="shared" si="0"/>
        <v>51.057144165039063</v>
      </c>
      <c r="AD36">
        <f t="shared" si="1"/>
        <v>1.819209121985536</v>
      </c>
      <c r="AE36">
        <f t="shared" si="2"/>
        <v>28.065571763027364</v>
      </c>
    </row>
    <row r="37" spans="1:31" x14ac:dyDescent="0.25">
      <c r="A37" s="13">
        <v>36</v>
      </c>
      <c r="B37" s="14">
        <v>41580.020833333336</v>
      </c>
      <c r="C37" s="15">
        <v>41580.020833333336</v>
      </c>
      <c r="D37" s="11">
        <v>48.299999237060547</v>
      </c>
      <c r="E37" s="13">
        <v>84</v>
      </c>
      <c r="F37" s="14">
        <v>41581.020833333336</v>
      </c>
      <c r="G37" s="15">
        <v>41581.020833333336</v>
      </c>
      <c r="H37" s="11">
        <v>51.100002288818359</v>
      </c>
      <c r="I37" s="13">
        <v>132</v>
      </c>
      <c r="J37" s="14">
        <v>41582.020833333336</v>
      </c>
      <c r="K37" s="15">
        <v>41582.020833333336</v>
      </c>
      <c r="L37" s="11">
        <v>48.299999237060547</v>
      </c>
      <c r="M37" s="13">
        <v>180</v>
      </c>
      <c r="N37" s="14">
        <v>41583.020833333336</v>
      </c>
      <c r="O37" s="15">
        <v>41583.020833333336</v>
      </c>
      <c r="P37" s="11">
        <v>47.5</v>
      </c>
      <c r="Q37" s="13">
        <v>228</v>
      </c>
      <c r="R37" s="14">
        <v>41584.020833333336</v>
      </c>
      <c r="S37" s="15">
        <v>41584.020833333336</v>
      </c>
      <c r="T37" s="11">
        <v>51.5</v>
      </c>
      <c r="U37" s="13">
        <v>276</v>
      </c>
      <c r="V37" s="14">
        <v>41585.020833333336</v>
      </c>
      <c r="W37" s="15">
        <v>41585.020833333336</v>
      </c>
      <c r="X37" s="11">
        <v>47.900001525878906</v>
      </c>
      <c r="Y37" s="13">
        <v>324</v>
      </c>
      <c r="Z37" s="14">
        <v>41586.020833333336</v>
      </c>
      <c r="AA37" s="15">
        <v>41586.020833333336</v>
      </c>
      <c r="AB37" s="11">
        <v>48.799999237060547</v>
      </c>
      <c r="AC37" s="11">
        <f t="shared" si="0"/>
        <v>49.057143075125559</v>
      </c>
      <c r="AD37">
        <f t="shared" si="1"/>
        <v>1.5873012411152165</v>
      </c>
      <c r="AE37">
        <f t="shared" si="2"/>
        <v>30.906006877849265</v>
      </c>
    </row>
    <row r="38" spans="1:31" x14ac:dyDescent="0.25">
      <c r="A38" s="13">
        <v>37</v>
      </c>
      <c r="B38" s="14">
        <v>41580.041666666664</v>
      </c>
      <c r="C38" s="15">
        <v>41580.041666666664</v>
      </c>
      <c r="D38" s="11">
        <v>48.100002288818359</v>
      </c>
      <c r="E38" s="13">
        <v>85</v>
      </c>
      <c r="F38" s="14">
        <v>41581.041666666664</v>
      </c>
      <c r="G38" s="15">
        <v>41581.041666666664</v>
      </c>
      <c r="H38" s="11">
        <v>51.400001525878906</v>
      </c>
      <c r="I38" s="13">
        <v>133</v>
      </c>
      <c r="J38" s="14">
        <v>41582.041666666664</v>
      </c>
      <c r="K38" s="15">
        <v>41582.041666666664</v>
      </c>
      <c r="L38" s="11">
        <v>47.900001525878906</v>
      </c>
      <c r="M38" s="13">
        <v>181</v>
      </c>
      <c r="N38" s="14">
        <v>41583.041666666664</v>
      </c>
      <c r="O38" s="15">
        <v>41583.041666666664</v>
      </c>
      <c r="P38" s="11">
        <v>46.900001525878906</v>
      </c>
      <c r="Q38" s="13">
        <v>229</v>
      </c>
      <c r="R38" s="14">
        <v>41584.041666666664</v>
      </c>
      <c r="S38" s="15">
        <v>41584.041666666664</v>
      </c>
      <c r="T38" s="11">
        <v>52.100002288818359</v>
      </c>
      <c r="U38" s="13">
        <v>277</v>
      </c>
      <c r="V38" s="14">
        <v>41585.041666666664</v>
      </c>
      <c r="W38" s="15">
        <v>41585.041666666664</v>
      </c>
      <c r="X38" s="11">
        <v>46.5</v>
      </c>
      <c r="Y38" s="13">
        <v>325</v>
      </c>
      <c r="Z38" s="14">
        <v>41586.041666666664</v>
      </c>
      <c r="AA38" s="15">
        <v>41586.041666666664</v>
      </c>
      <c r="AB38" s="11">
        <v>48</v>
      </c>
      <c r="AC38" s="11">
        <f t="shared" si="0"/>
        <v>48.700001307896208</v>
      </c>
      <c r="AD38">
        <f t="shared" si="1"/>
        <v>2.1763889481801457</v>
      </c>
      <c r="AE38">
        <f t="shared" si="2"/>
        <v>22.376515626316795</v>
      </c>
    </row>
    <row r="39" spans="1:31" x14ac:dyDescent="0.25">
      <c r="A39" s="13">
        <v>38</v>
      </c>
      <c r="B39" s="14">
        <v>41580.0625</v>
      </c>
      <c r="C39" s="15">
        <v>41580.0625</v>
      </c>
      <c r="D39" s="11">
        <v>47.200000762939453</v>
      </c>
      <c r="E39" s="13">
        <v>86</v>
      </c>
      <c r="F39" s="14">
        <v>41581.0625</v>
      </c>
      <c r="G39" s="15">
        <v>41581.0625</v>
      </c>
      <c r="H39" s="11">
        <v>50.299999237060547</v>
      </c>
      <c r="I39" s="13">
        <v>134</v>
      </c>
      <c r="J39" s="14">
        <v>41582.0625</v>
      </c>
      <c r="K39" s="15">
        <v>41582.0625</v>
      </c>
      <c r="L39" s="11">
        <v>47.700000762939453</v>
      </c>
      <c r="M39" s="13">
        <v>182</v>
      </c>
      <c r="N39" s="14">
        <v>41583.0625</v>
      </c>
      <c r="O39" s="15">
        <v>41583.0625</v>
      </c>
      <c r="P39" s="11">
        <v>47.299999237060547</v>
      </c>
      <c r="Q39" s="13">
        <v>230</v>
      </c>
      <c r="R39" s="14">
        <v>41584.0625</v>
      </c>
      <c r="S39" s="15">
        <v>41584.0625</v>
      </c>
      <c r="T39" s="11">
        <v>50.5</v>
      </c>
      <c r="U39" s="13">
        <v>278</v>
      </c>
      <c r="V39" s="14">
        <v>41585.0625</v>
      </c>
      <c r="W39" s="15">
        <v>41585.0625</v>
      </c>
      <c r="X39" s="11">
        <v>45.700000762939453</v>
      </c>
      <c r="Y39" s="13">
        <v>326</v>
      </c>
      <c r="Z39" s="14">
        <v>41586.0625</v>
      </c>
      <c r="AA39" s="15">
        <v>41586.0625</v>
      </c>
      <c r="AB39" s="11">
        <v>47.5</v>
      </c>
      <c r="AC39" s="11">
        <f t="shared" si="0"/>
        <v>48.028571537562776</v>
      </c>
      <c r="AD39">
        <f t="shared" si="1"/>
        <v>1.7461518663095272</v>
      </c>
      <c r="AE39">
        <f t="shared" si="2"/>
        <v>27.505380525160525</v>
      </c>
    </row>
    <row r="40" spans="1:31" x14ac:dyDescent="0.25">
      <c r="A40" s="13">
        <v>39</v>
      </c>
      <c r="B40" s="14">
        <v>41580.083333333336</v>
      </c>
      <c r="C40" s="15">
        <v>41580.083333333336</v>
      </c>
      <c r="D40" s="11">
        <v>47.200000762939453</v>
      </c>
      <c r="E40" s="13">
        <v>87</v>
      </c>
      <c r="F40" s="14">
        <v>41581.083333333336</v>
      </c>
      <c r="G40" s="15">
        <v>41581.083333333336</v>
      </c>
      <c r="H40" s="11">
        <v>49.400001525878906</v>
      </c>
      <c r="I40" s="13">
        <v>135</v>
      </c>
      <c r="J40" s="14">
        <v>41582.083333333336</v>
      </c>
      <c r="K40" s="15">
        <v>41582.083333333336</v>
      </c>
      <c r="L40" s="11">
        <v>47.299999237060547</v>
      </c>
      <c r="M40" s="13">
        <v>183</v>
      </c>
      <c r="N40" s="14">
        <v>41583.083333333336</v>
      </c>
      <c r="O40" s="15">
        <v>41583.083333333336</v>
      </c>
      <c r="P40" s="11">
        <v>46.299999237060547</v>
      </c>
      <c r="Q40" s="13">
        <v>231</v>
      </c>
      <c r="R40" s="14">
        <v>41584.083333333336</v>
      </c>
      <c r="S40" s="15">
        <v>41584.083333333336</v>
      </c>
      <c r="T40" s="11">
        <v>50.900001525878906</v>
      </c>
      <c r="U40" s="13">
        <v>279</v>
      </c>
      <c r="V40" s="14">
        <v>41585.083333333336</v>
      </c>
      <c r="W40" s="15">
        <v>41585.083333333336</v>
      </c>
      <c r="X40" s="11">
        <v>45.299999237060547</v>
      </c>
      <c r="Y40" s="13">
        <v>327</v>
      </c>
      <c r="Z40" s="14">
        <v>41586.083333333336</v>
      </c>
      <c r="AA40" s="15">
        <v>41586.083333333336</v>
      </c>
      <c r="AB40" s="11">
        <v>48.700000762939453</v>
      </c>
      <c r="AC40" s="11">
        <f t="shared" si="0"/>
        <v>47.87142889840262</v>
      </c>
      <c r="AD40">
        <f t="shared" si="1"/>
        <v>1.917216169988792</v>
      </c>
      <c r="AE40">
        <f t="shared" si="2"/>
        <v>24.969239070564733</v>
      </c>
    </row>
    <row r="41" spans="1:31" x14ac:dyDescent="0.25">
      <c r="A41" s="13">
        <v>40</v>
      </c>
      <c r="B41" s="14">
        <v>41580.104166666664</v>
      </c>
      <c r="C41" s="15">
        <v>41580.104166666664</v>
      </c>
      <c r="D41" s="11">
        <v>46.799999237060547</v>
      </c>
      <c r="E41" s="13">
        <v>88</v>
      </c>
      <c r="F41" s="14">
        <v>41581.104166666664</v>
      </c>
      <c r="G41" s="15">
        <v>41581.104166666664</v>
      </c>
      <c r="H41" s="11">
        <v>48.799999237060547</v>
      </c>
      <c r="I41" s="13">
        <v>136</v>
      </c>
      <c r="J41" s="14">
        <v>41582.104166666664</v>
      </c>
      <c r="K41" s="15">
        <v>41582.104166666664</v>
      </c>
      <c r="L41" s="11">
        <v>47</v>
      </c>
      <c r="M41" s="13">
        <v>184</v>
      </c>
      <c r="N41" s="14">
        <v>41583.104166666664</v>
      </c>
      <c r="O41" s="15">
        <v>41583.104166666664</v>
      </c>
      <c r="P41" s="11">
        <v>45.400001525878906</v>
      </c>
      <c r="Q41" s="13">
        <v>232</v>
      </c>
      <c r="R41" s="14">
        <v>41584.104166666664</v>
      </c>
      <c r="S41" s="15">
        <v>41584.104166666664</v>
      </c>
      <c r="T41" s="11">
        <v>48.5</v>
      </c>
      <c r="U41" s="13">
        <v>280</v>
      </c>
      <c r="V41" s="14">
        <v>41585.104166666664</v>
      </c>
      <c r="W41" s="15">
        <v>41585.104166666664</v>
      </c>
      <c r="X41" s="11">
        <v>45.5</v>
      </c>
      <c r="Y41" s="13">
        <v>328</v>
      </c>
      <c r="Z41" s="14">
        <v>41586.104166666664</v>
      </c>
      <c r="AA41" s="15">
        <v>41586.104166666664</v>
      </c>
      <c r="AB41" s="11">
        <v>46.600002288818359</v>
      </c>
      <c r="AC41" s="11">
        <f t="shared" si="0"/>
        <v>46.942857469831196</v>
      </c>
      <c r="AD41">
        <f t="shared" si="1"/>
        <v>1.3214344455588556</v>
      </c>
      <c r="AE41">
        <f t="shared" si="2"/>
        <v>35.524166656620125</v>
      </c>
    </row>
    <row r="42" spans="1:31" x14ac:dyDescent="0.25">
      <c r="A42" s="13">
        <v>41</v>
      </c>
      <c r="B42" s="14">
        <v>41580.125</v>
      </c>
      <c r="C42" s="15">
        <v>41580.125</v>
      </c>
      <c r="D42" s="11">
        <v>47.299999237060547</v>
      </c>
      <c r="E42" s="13">
        <v>89</v>
      </c>
      <c r="F42" s="14">
        <v>41581.125</v>
      </c>
      <c r="G42" s="15">
        <v>41581.125</v>
      </c>
      <c r="H42" s="11">
        <v>48.799999237060547</v>
      </c>
      <c r="I42" s="13">
        <v>137</v>
      </c>
      <c r="J42" s="14">
        <v>41582.125</v>
      </c>
      <c r="K42" s="15">
        <v>41582.125</v>
      </c>
      <c r="L42" s="11">
        <v>46</v>
      </c>
      <c r="M42" s="13">
        <v>185</v>
      </c>
      <c r="N42" s="14">
        <v>41583.125</v>
      </c>
      <c r="O42" s="15">
        <v>41583.125</v>
      </c>
      <c r="P42" s="11">
        <v>45.400001525878906</v>
      </c>
      <c r="Q42" s="13">
        <v>233</v>
      </c>
      <c r="R42" s="14">
        <v>41584.125</v>
      </c>
      <c r="S42" s="15">
        <v>41584.125</v>
      </c>
      <c r="T42" s="11">
        <v>45.900001525878906</v>
      </c>
      <c r="U42" s="13">
        <v>281</v>
      </c>
      <c r="V42" s="14">
        <v>41585.125</v>
      </c>
      <c r="W42" s="15">
        <v>41585.125</v>
      </c>
      <c r="X42" s="11">
        <v>46</v>
      </c>
      <c r="Y42" s="13">
        <v>329</v>
      </c>
      <c r="Z42" s="14">
        <v>41586.125</v>
      </c>
      <c r="AA42" s="15">
        <v>41586.125</v>
      </c>
      <c r="AB42" s="11">
        <v>46.299999237060547</v>
      </c>
      <c r="AC42" s="11">
        <f t="shared" si="0"/>
        <v>46.528571537562776</v>
      </c>
      <c r="AD42">
        <f t="shared" si="1"/>
        <v>1.1571715558246887</v>
      </c>
      <c r="AE42">
        <f t="shared" si="2"/>
        <v>40.208879403713802</v>
      </c>
    </row>
    <row r="43" spans="1:31" x14ac:dyDescent="0.25">
      <c r="A43" s="13">
        <v>42</v>
      </c>
      <c r="B43" s="14">
        <v>41580.145833333336</v>
      </c>
      <c r="C43" s="15">
        <v>41580.145833333336</v>
      </c>
      <c r="D43" s="11">
        <v>47.200000762939453</v>
      </c>
      <c r="E43" s="13">
        <v>90</v>
      </c>
      <c r="F43" s="14">
        <v>41581.145833333336</v>
      </c>
      <c r="G43" s="15">
        <v>41581.145833333336</v>
      </c>
      <c r="H43" s="11">
        <v>48.5</v>
      </c>
      <c r="I43" s="13">
        <v>138</v>
      </c>
      <c r="J43" s="14">
        <v>41582.145833333336</v>
      </c>
      <c r="K43" s="15">
        <v>41582.145833333336</v>
      </c>
      <c r="L43" s="11">
        <v>45.100002288818359</v>
      </c>
      <c r="M43" s="13">
        <v>186</v>
      </c>
      <c r="N43" s="14">
        <v>41583.145833333336</v>
      </c>
      <c r="O43" s="15">
        <v>41583.145833333336</v>
      </c>
      <c r="P43" s="11">
        <v>45.799999237060547</v>
      </c>
      <c r="Q43" s="13">
        <v>234</v>
      </c>
      <c r="R43" s="14">
        <v>41584.145833333336</v>
      </c>
      <c r="S43" s="15">
        <v>41584.145833333336</v>
      </c>
      <c r="T43" s="11">
        <v>45.900001525878906</v>
      </c>
      <c r="U43" s="13">
        <v>282</v>
      </c>
      <c r="V43" s="14">
        <v>41585.145833333336</v>
      </c>
      <c r="W43" s="15">
        <v>41585.145833333336</v>
      </c>
      <c r="X43" s="11">
        <v>46.100002288818359</v>
      </c>
      <c r="Y43" s="13">
        <v>330</v>
      </c>
      <c r="Z43" s="14">
        <v>41586.145833333336</v>
      </c>
      <c r="AA43" s="15">
        <v>41586.145833333336</v>
      </c>
      <c r="AB43" s="11">
        <v>47.600002288818359</v>
      </c>
      <c r="AC43" s="11">
        <f t="shared" si="0"/>
        <v>46.600001198904856</v>
      </c>
      <c r="AD43">
        <f t="shared" si="1"/>
        <v>1.1972186811085954</v>
      </c>
      <c r="AE43">
        <f t="shared" si="2"/>
        <v>38.923550003207758</v>
      </c>
    </row>
    <row r="44" spans="1:31" x14ac:dyDescent="0.25">
      <c r="A44" s="13">
        <v>43</v>
      </c>
      <c r="B44" s="14">
        <v>41580.166666666664</v>
      </c>
      <c r="C44" s="15">
        <v>41580.166666666664</v>
      </c>
      <c r="D44" s="11">
        <v>49.100002288818359</v>
      </c>
      <c r="E44" s="13">
        <v>91</v>
      </c>
      <c r="F44" s="14">
        <v>41581.166666666664</v>
      </c>
      <c r="G44" s="15">
        <v>41581.166666666664</v>
      </c>
      <c r="H44" s="11">
        <v>50.700000762939453</v>
      </c>
      <c r="I44" s="13">
        <v>139</v>
      </c>
      <c r="J44" s="14">
        <v>41582.166666666664</v>
      </c>
      <c r="K44" s="15">
        <v>41582.166666666664</v>
      </c>
      <c r="L44" s="11">
        <v>47.400001525878906</v>
      </c>
      <c r="M44" s="13">
        <v>187</v>
      </c>
      <c r="N44" s="14">
        <v>41583.166666666664</v>
      </c>
      <c r="O44" s="15">
        <v>41583.166666666664</v>
      </c>
      <c r="P44" s="11">
        <v>46.100002288818359</v>
      </c>
      <c r="Q44" s="13">
        <v>235</v>
      </c>
      <c r="R44" s="14">
        <v>41584.166666666664</v>
      </c>
      <c r="S44" s="15">
        <v>41584.166666666664</v>
      </c>
      <c r="T44" s="11">
        <v>47.600002288818359</v>
      </c>
      <c r="U44" s="13">
        <v>283</v>
      </c>
      <c r="V44" s="14">
        <v>41585.166666666664</v>
      </c>
      <c r="W44" s="15">
        <v>41585.166666666664</v>
      </c>
      <c r="X44" s="11">
        <v>46.200000762939453</v>
      </c>
      <c r="Y44" s="13">
        <v>331</v>
      </c>
      <c r="Z44" s="14">
        <v>41586.166666666664</v>
      </c>
      <c r="AA44" s="15">
        <v>41586.166666666664</v>
      </c>
      <c r="AB44" s="11">
        <v>47.700000762939453</v>
      </c>
      <c r="AC44" s="11">
        <f t="shared" si="0"/>
        <v>47.828572954450337</v>
      </c>
      <c r="AD44">
        <f t="shared" si="1"/>
        <v>1.6204054517160809</v>
      </c>
      <c r="AE44">
        <f t="shared" si="2"/>
        <v>29.516423129654228</v>
      </c>
    </row>
    <row r="45" spans="1:31" x14ac:dyDescent="0.25">
      <c r="A45" s="13">
        <v>44</v>
      </c>
      <c r="B45" s="14">
        <v>41580.1875</v>
      </c>
      <c r="C45" s="15">
        <v>41580.1875</v>
      </c>
      <c r="D45" s="11">
        <v>50</v>
      </c>
      <c r="E45" s="13">
        <v>92</v>
      </c>
      <c r="F45" s="14">
        <v>41581.1875</v>
      </c>
      <c r="G45" s="15">
        <v>41581.1875</v>
      </c>
      <c r="H45" s="11">
        <v>50.700000762939453</v>
      </c>
      <c r="I45" s="13">
        <v>140</v>
      </c>
      <c r="J45" s="14">
        <v>41582.1875</v>
      </c>
      <c r="K45" s="15">
        <v>41582.1875</v>
      </c>
      <c r="L45" s="11">
        <v>49.5</v>
      </c>
      <c r="M45" s="13">
        <v>188</v>
      </c>
      <c r="N45" s="14">
        <v>41583.1875</v>
      </c>
      <c r="O45" s="15">
        <v>41583.1875</v>
      </c>
      <c r="P45" s="11">
        <v>47.799999237060547</v>
      </c>
      <c r="Q45" s="13">
        <v>236</v>
      </c>
      <c r="R45" s="14">
        <v>41584.1875</v>
      </c>
      <c r="S45" s="15">
        <v>41584.1875</v>
      </c>
      <c r="T45" s="11">
        <v>51</v>
      </c>
      <c r="U45" s="13">
        <v>284</v>
      </c>
      <c r="V45" s="14">
        <v>41585.1875</v>
      </c>
      <c r="W45" s="15">
        <v>41585.1875</v>
      </c>
      <c r="X45" s="11">
        <v>48.900001525878906</v>
      </c>
      <c r="Y45" s="13">
        <v>332</v>
      </c>
      <c r="Z45" s="14">
        <v>41586.1875</v>
      </c>
      <c r="AA45" s="15">
        <v>41586.1875</v>
      </c>
      <c r="AB45" s="11">
        <v>49.600002288818359</v>
      </c>
      <c r="AC45" s="11">
        <f t="shared" si="0"/>
        <v>49.642857687813894</v>
      </c>
      <c r="AD45">
        <f t="shared" si="1"/>
        <v>1.0845233068798641</v>
      </c>
      <c r="AE45">
        <f t="shared" si="2"/>
        <v>45.773896580087957</v>
      </c>
    </row>
    <row r="46" spans="1:31" x14ac:dyDescent="0.25">
      <c r="A46" s="13">
        <v>45</v>
      </c>
      <c r="B46" s="14">
        <v>41580.208333333336</v>
      </c>
      <c r="C46" s="15">
        <v>41580.208333333336</v>
      </c>
      <c r="D46" s="11">
        <v>51.5</v>
      </c>
      <c r="E46" s="13">
        <v>93</v>
      </c>
      <c r="F46" s="14">
        <v>41581.208333333336</v>
      </c>
      <c r="G46" s="15">
        <v>41581.208333333336</v>
      </c>
      <c r="H46" s="11">
        <v>51.200000762939453</v>
      </c>
      <c r="I46" s="13">
        <v>141</v>
      </c>
      <c r="J46" s="14">
        <v>41582.208333333336</v>
      </c>
      <c r="K46" s="15">
        <v>41582.208333333336</v>
      </c>
      <c r="L46" s="11">
        <v>51.900001525878906</v>
      </c>
      <c r="M46" s="13">
        <v>189</v>
      </c>
      <c r="N46" s="14">
        <v>41583.208333333336</v>
      </c>
      <c r="O46" s="15">
        <v>41583.208333333336</v>
      </c>
      <c r="P46" s="11">
        <v>49.299999237060547</v>
      </c>
      <c r="Q46" s="13">
        <v>237</v>
      </c>
      <c r="R46" s="14">
        <v>41584.208333333336</v>
      </c>
      <c r="S46" s="15">
        <v>41584.208333333336</v>
      </c>
      <c r="T46" s="11">
        <v>51.799999237060547</v>
      </c>
      <c r="U46" s="13">
        <v>285</v>
      </c>
      <c r="V46" s="14">
        <v>41585.208333333336</v>
      </c>
      <c r="W46" s="15">
        <v>41585.208333333336</v>
      </c>
      <c r="X46" s="11">
        <v>50.700000762939453</v>
      </c>
      <c r="Y46" s="13">
        <v>333</v>
      </c>
      <c r="Z46" s="14">
        <v>41586.208333333336</v>
      </c>
      <c r="AA46" s="15">
        <v>41586.208333333336</v>
      </c>
      <c r="AB46" s="11">
        <v>51.100002288818359</v>
      </c>
      <c r="AC46" s="11">
        <f t="shared" si="0"/>
        <v>51.071429116385325</v>
      </c>
      <c r="AD46">
        <f t="shared" si="1"/>
        <v>0.88452337395021263</v>
      </c>
      <c r="AE46">
        <f t="shared" si="2"/>
        <v>57.73892541505635</v>
      </c>
    </row>
    <row r="47" spans="1:31" x14ac:dyDescent="0.25">
      <c r="A47" s="13">
        <v>46</v>
      </c>
      <c r="B47" s="14">
        <v>41580.229166666664</v>
      </c>
      <c r="C47" s="15">
        <v>41580.229166666664</v>
      </c>
      <c r="D47" s="11">
        <v>52.400001525878906</v>
      </c>
      <c r="E47" s="13">
        <v>94</v>
      </c>
      <c r="F47" s="14">
        <v>41581.229166666664</v>
      </c>
      <c r="G47" s="15">
        <v>41581.229166666664</v>
      </c>
      <c r="H47" s="11">
        <v>52.100002288818359</v>
      </c>
      <c r="I47" s="13">
        <v>142</v>
      </c>
      <c r="J47" s="14">
        <v>41582.229166666664</v>
      </c>
      <c r="K47" s="15">
        <v>41582.229166666664</v>
      </c>
      <c r="L47" s="11">
        <v>52.400001525878906</v>
      </c>
      <c r="M47" s="13">
        <v>190</v>
      </c>
      <c r="N47" s="14">
        <v>41583.229166666664</v>
      </c>
      <c r="O47" s="15">
        <v>41583.229166666664</v>
      </c>
      <c r="P47" s="11">
        <v>49.400001525878906</v>
      </c>
      <c r="Q47" s="13">
        <v>238</v>
      </c>
      <c r="R47" s="14">
        <v>41584.229166666664</v>
      </c>
      <c r="S47" s="15">
        <v>41584.229166666664</v>
      </c>
      <c r="T47" s="11">
        <v>51.5</v>
      </c>
      <c r="U47" s="13">
        <v>286</v>
      </c>
      <c r="V47" s="14">
        <v>41585.229166666664</v>
      </c>
      <c r="W47" s="15">
        <v>41585.229166666664</v>
      </c>
      <c r="X47" s="11">
        <v>52.299999237060547</v>
      </c>
      <c r="Y47" s="13">
        <v>334</v>
      </c>
      <c r="Z47" s="14">
        <v>41586.229166666664</v>
      </c>
      <c r="AA47" s="15">
        <v>41586.229166666664</v>
      </c>
      <c r="AB47" s="11">
        <v>52.600002288818359</v>
      </c>
      <c r="AC47" s="11">
        <f t="shared" si="0"/>
        <v>51.814286913190571</v>
      </c>
      <c r="AD47">
        <f t="shared" si="1"/>
        <v>1.1216484742816413</v>
      </c>
      <c r="AE47">
        <f t="shared" si="2"/>
        <v>46.194764314528207</v>
      </c>
    </row>
    <row r="48" spans="1:31" x14ac:dyDescent="0.25">
      <c r="A48" s="13">
        <v>47</v>
      </c>
      <c r="B48" s="14">
        <v>41580.25</v>
      </c>
      <c r="C48" s="15">
        <v>41580.25</v>
      </c>
      <c r="D48" s="11">
        <v>49.700000762939453</v>
      </c>
      <c r="E48" s="13">
        <v>95</v>
      </c>
      <c r="F48" s="14">
        <v>41581.25</v>
      </c>
      <c r="G48" s="15">
        <v>41581.25</v>
      </c>
      <c r="H48" s="11">
        <v>46.900001525878906</v>
      </c>
      <c r="I48" s="13">
        <v>143</v>
      </c>
      <c r="J48" s="14">
        <v>41582.25</v>
      </c>
      <c r="K48" s="15">
        <v>41582.25</v>
      </c>
      <c r="L48" s="11">
        <v>50.799999237060547</v>
      </c>
      <c r="M48" s="13">
        <v>191</v>
      </c>
      <c r="N48" s="14">
        <v>41583.25</v>
      </c>
      <c r="O48" s="15">
        <v>41583.25</v>
      </c>
      <c r="P48" s="11">
        <v>49</v>
      </c>
      <c r="Q48" s="13">
        <v>239</v>
      </c>
      <c r="R48" s="14">
        <v>41584.25</v>
      </c>
      <c r="S48" s="15">
        <v>41584.25</v>
      </c>
      <c r="T48" s="11">
        <v>51</v>
      </c>
      <c r="U48" s="13">
        <v>287</v>
      </c>
      <c r="V48" s="14">
        <v>41585.25</v>
      </c>
      <c r="W48" s="15">
        <v>41585.25</v>
      </c>
      <c r="X48" s="11">
        <v>51.200000762939453</v>
      </c>
      <c r="Y48" s="13">
        <v>335</v>
      </c>
      <c r="Z48" s="14">
        <v>41586.25</v>
      </c>
      <c r="AA48" s="15">
        <v>41586.25</v>
      </c>
      <c r="AB48" s="11">
        <v>53.200000762939453</v>
      </c>
      <c r="AC48" s="11">
        <f t="shared" si="0"/>
        <v>50.257143293108257</v>
      </c>
      <c r="AD48">
        <f t="shared" si="1"/>
        <v>1.9814614498151741</v>
      </c>
      <c r="AE48">
        <f t="shared" si="2"/>
        <v>25.363674523062823</v>
      </c>
    </row>
    <row r="49" spans="1:31" x14ac:dyDescent="0.25">
      <c r="A49" s="13">
        <v>48</v>
      </c>
      <c r="B49" s="14">
        <v>41580.270833333336</v>
      </c>
      <c r="C49" s="15">
        <v>41580.270833333336</v>
      </c>
      <c r="D49" s="11">
        <v>49.299999237060547</v>
      </c>
      <c r="E49" s="13">
        <v>96</v>
      </c>
      <c r="F49" s="14">
        <v>41581.270833333336</v>
      </c>
      <c r="G49" s="15">
        <v>41581.270833333336</v>
      </c>
      <c r="H49" s="11">
        <v>46.400001525878906</v>
      </c>
      <c r="I49" s="13">
        <v>144</v>
      </c>
      <c r="J49" s="14">
        <v>41582.270833333336</v>
      </c>
      <c r="K49" s="15">
        <v>41582.270833333336</v>
      </c>
      <c r="L49" s="11">
        <v>50.5</v>
      </c>
      <c r="M49" s="13">
        <v>192</v>
      </c>
      <c r="N49" s="14">
        <v>41583.270833333336</v>
      </c>
      <c r="O49" s="15">
        <v>41583.270833333336</v>
      </c>
      <c r="P49" s="11">
        <v>48.600002288818359</v>
      </c>
      <c r="Q49" s="13">
        <v>240</v>
      </c>
      <c r="R49" s="14">
        <v>41584.270833333336</v>
      </c>
      <c r="S49" s="15">
        <v>41584.270833333336</v>
      </c>
      <c r="T49" s="11">
        <v>49.799999237060547</v>
      </c>
      <c r="U49" s="13">
        <v>288</v>
      </c>
      <c r="V49" s="14">
        <v>41585.270833333336</v>
      </c>
      <c r="W49" s="15">
        <v>41585.270833333336</v>
      </c>
      <c r="X49" s="11">
        <v>51.200000762939453</v>
      </c>
      <c r="Y49" s="13">
        <v>336</v>
      </c>
      <c r="Z49" s="14">
        <v>41586.270833333336</v>
      </c>
      <c r="AA49" s="15">
        <v>41586.270833333336</v>
      </c>
      <c r="AB49" s="11">
        <v>53.400001525878906</v>
      </c>
      <c r="AC49" s="11">
        <f t="shared" si="0"/>
        <v>49.885714939662385</v>
      </c>
      <c r="AD49">
        <f t="shared" si="1"/>
        <v>2.1835967523102706</v>
      </c>
      <c r="AE49">
        <f t="shared" si="2"/>
        <v>22.845662729110913</v>
      </c>
    </row>
  </sheetData>
  <conditionalFormatting sqref="B2:C49 F2:G49 J2:K49 N2:O49 R2:S49 V2:W49 Z2:AA49">
    <cfRule type="cellIs" dxfId="177" priority="1" stopIfTrue="1" operator="lessThan">
      <formula>-99</formula>
    </cfRule>
  </conditionalFormatting>
  <conditionalFormatting sqref="D2:D49 H2:H49 L2:L49 P2:P49 T2:T49 X2:X49 AB2:AB49">
    <cfRule type="cellIs" dxfId="176" priority="31" stopIfTrue="1" operator="equal">
      <formula>0</formula>
    </cfRule>
    <cfRule type="cellIs" dxfId="175" priority="32" stopIfTrue="1" operator="lessThan">
      <formula>25.94</formula>
    </cfRule>
    <cfRule type="cellIs" dxfId="174" priority="33" stopIfTrue="1" operator="lessThan">
      <formula>-99</formula>
    </cfRule>
  </conditionalFormatting>
  <conditionalFormatting sqref="A2:A49">
    <cfRule type="expression" dxfId="173" priority="58" stopIfTrue="1">
      <formula>#REF!&gt;0</formula>
    </cfRule>
    <cfRule type="expression" dxfId="172" priority="59" stopIfTrue="1">
      <formula>HM2&gt;0</formula>
    </cfRule>
  </conditionalFormatting>
  <conditionalFormatting sqref="E2:E49">
    <cfRule type="expression" dxfId="171" priority="70" stopIfTrue="1">
      <formula>#REF!&gt;0</formula>
    </cfRule>
    <cfRule type="expression" dxfId="170" priority="71" stopIfTrue="1">
      <formula>HM50&gt;0</formula>
    </cfRule>
  </conditionalFormatting>
  <conditionalFormatting sqref="I2:I49">
    <cfRule type="expression" dxfId="169" priority="82" stopIfTrue="1">
      <formula>#REF!&gt;0</formula>
    </cfRule>
    <cfRule type="expression" dxfId="168" priority="83" stopIfTrue="1">
      <formula>HM98&gt;0</formula>
    </cfRule>
  </conditionalFormatting>
  <conditionalFormatting sqref="M2:M49">
    <cfRule type="expression" dxfId="167" priority="94" stopIfTrue="1">
      <formula>#REF!&gt;0</formula>
    </cfRule>
    <cfRule type="expression" dxfId="166" priority="95" stopIfTrue="1">
      <formula>HM146&gt;0</formula>
    </cfRule>
  </conditionalFormatting>
  <conditionalFormatting sqref="Q2:Q49">
    <cfRule type="expression" dxfId="165" priority="106" stopIfTrue="1">
      <formula>#REF!&gt;0</formula>
    </cfRule>
    <cfRule type="expression" dxfId="164" priority="107" stopIfTrue="1">
      <formula>HM194&gt;0</formula>
    </cfRule>
  </conditionalFormatting>
  <conditionalFormatting sqref="U2:U49">
    <cfRule type="expression" dxfId="163" priority="118" stopIfTrue="1">
      <formula>#REF!&gt;0</formula>
    </cfRule>
    <cfRule type="expression" dxfId="162" priority="119" stopIfTrue="1">
      <formula>HM242&gt;0</formula>
    </cfRule>
  </conditionalFormatting>
  <conditionalFormatting sqref="Y2:Y49">
    <cfRule type="expression" dxfId="161" priority="130" stopIfTrue="1">
      <formula>#REF!&gt;0</formula>
    </cfRule>
    <cfRule type="expression" dxfId="160" priority="131" stopIfTrue="1">
      <formula>HM290&gt;0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7"/>
  <sheetViews>
    <sheetView workbookViewId="0"/>
  </sheetViews>
  <sheetFormatPr defaultRowHeight="15" x14ac:dyDescent="0.25"/>
  <cols>
    <col min="1" max="1" width="8.5703125" bestFit="1" customWidth="1"/>
    <col min="2" max="2" width="10.7109375" bestFit="1" customWidth="1"/>
    <col min="3" max="3" width="8.140625" bestFit="1" customWidth="1"/>
    <col min="4" max="4" width="8.7109375" bestFit="1" customWidth="1"/>
    <col min="5" max="5" width="8.5703125" bestFit="1" customWidth="1"/>
    <col min="6" max="6" width="10.7109375" bestFit="1" customWidth="1"/>
    <col min="7" max="7" width="8.140625" bestFit="1" customWidth="1"/>
    <col min="8" max="8" width="8.7109375" bestFit="1" customWidth="1"/>
    <col min="9" max="9" width="8.5703125" bestFit="1" customWidth="1"/>
    <col min="10" max="10" width="10.7109375" bestFit="1" customWidth="1"/>
    <col min="11" max="11" width="8.140625" bestFit="1" customWidth="1"/>
    <col min="12" max="12" width="8.7109375" bestFit="1" customWidth="1"/>
    <col min="13" max="13" width="8.5703125" bestFit="1" customWidth="1"/>
    <col min="14" max="14" width="11.140625" bestFit="1" customWidth="1"/>
    <col min="15" max="15" width="8.140625" bestFit="1" customWidth="1"/>
    <col min="16" max="16" width="8.7109375" bestFit="1" customWidth="1"/>
    <col min="17" max="17" width="8.5703125" bestFit="1" customWidth="1"/>
    <col min="18" max="18" width="10.7109375" bestFit="1" customWidth="1"/>
    <col min="19" max="19" width="8.140625" bestFit="1" customWidth="1"/>
    <col min="20" max="20" width="8.7109375" bestFit="1" customWidth="1"/>
    <col min="21" max="21" width="8.5703125" bestFit="1" customWidth="1"/>
    <col min="22" max="22" width="11.28515625" bestFit="1" customWidth="1"/>
    <col min="23" max="23" width="8.140625" bestFit="1" customWidth="1"/>
    <col min="24" max="24" width="8.7109375" bestFit="1" customWidth="1"/>
    <col min="25" max="25" width="8.5703125" bestFit="1" customWidth="1"/>
    <col min="26" max="26" width="10.7109375" bestFit="1" customWidth="1"/>
    <col min="27" max="27" width="8.140625" bestFit="1" customWidth="1"/>
    <col min="28" max="28" width="8.7109375" bestFit="1" customWidth="1"/>
    <col min="29" max="29" width="8.85546875" bestFit="1" customWidth="1"/>
  </cols>
  <sheetData>
    <row r="1" spans="1:31" x14ac:dyDescent="0.25">
      <c r="A1" s="10" t="s">
        <v>116</v>
      </c>
      <c r="B1" s="10" t="s">
        <v>145</v>
      </c>
      <c r="C1" s="10" t="s">
        <v>117</v>
      </c>
      <c r="D1" s="10" t="s">
        <v>74</v>
      </c>
      <c r="E1" s="10" t="s">
        <v>116</v>
      </c>
      <c r="F1" s="10" t="s">
        <v>146</v>
      </c>
      <c r="G1" s="10" t="s">
        <v>117</v>
      </c>
      <c r="H1" s="10" t="s">
        <v>74</v>
      </c>
      <c r="I1" s="10" t="s">
        <v>116</v>
      </c>
      <c r="J1" s="10" t="s">
        <v>147</v>
      </c>
      <c r="K1" s="10" t="s">
        <v>117</v>
      </c>
      <c r="L1" s="10" t="s">
        <v>74</v>
      </c>
      <c r="M1" s="10" t="s">
        <v>116</v>
      </c>
      <c r="N1" s="10" t="s">
        <v>148</v>
      </c>
      <c r="O1" s="10" t="s">
        <v>117</v>
      </c>
      <c r="P1" s="10" t="s">
        <v>74</v>
      </c>
      <c r="Q1" s="10" t="s">
        <v>116</v>
      </c>
      <c r="R1" s="10" t="s">
        <v>149</v>
      </c>
      <c r="S1" s="10" t="s">
        <v>117</v>
      </c>
      <c r="T1" s="10" t="s">
        <v>74</v>
      </c>
      <c r="U1" s="10" t="s">
        <v>116</v>
      </c>
      <c r="V1" s="10" t="s">
        <v>150</v>
      </c>
      <c r="W1" s="10" t="s">
        <v>117</v>
      </c>
      <c r="X1" s="10" t="s">
        <v>74</v>
      </c>
      <c r="Y1" s="10" t="s">
        <v>116</v>
      </c>
      <c r="Z1" s="10" t="s">
        <v>151</v>
      </c>
      <c r="AA1" s="10" t="s">
        <v>117</v>
      </c>
      <c r="AB1" s="10" t="s">
        <v>74</v>
      </c>
      <c r="AC1" s="10" t="s">
        <v>152</v>
      </c>
      <c r="AD1" s="10" t="s">
        <v>158</v>
      </c>
      <c r="AE1" s="10" t="s">
        <v>159</v>
      </c>
    </row>
    <row r="2" spans="1:31" x14ac:dyDescent="0.25">
      <c r="A2" s="13">
        <v>1</v>
      </c>
      <c r="B2" s="14">
        <v>41579.291666666664</v>
      </c>
      <c r="C2" s="15">
        <v>41579.291666666664</v>
      </c>
      <c r="D2" s="11">
        <v>56</v>
      </c>
      <c r="E2" s="13">
        <v>49</v>
      </c>
      <c r="F2" s="14">
        <v>41580.291666666664</v>
      </c>
      <c r="G2" s="15">
        <v>41580.291666666664</v>
      </c>
      <c r="H2" s="11">
        <v>53.400001525878906</v>
      </c>
      <c r="I2" s="13">
        <v>97</v>
      </c>
      <c r="J2" s="14">
        <v>41581.291666666664</v>
      </c>
      <c r="K2" s="15">
        <v>41581.291666666664</v>
      </c>
      <c r="L2" s="11">
        <v>52.299999237060547</v>
      </c>
      <c r="M2" s="13">
        <v>145</v>
      </c>
      <c r="N2" s="14">
        <v>41582.291666666664</v>
      </c>
      <c r="O2" s="15">
        <v>41582.291666666664</v>
      </c>
      <c r="P2" s="11">
        <v>56.400001525878906</v>
      </c>
      <c r="Q2" s="13">
        <v>193</v>
      </c>
      <c r="R2" s="14">
        <v>41583.291666666664</v>
      </c>
      <c r="S2" s="15">
        <v>41583.291666666664</v>
      </c>
      <c r="T2" s="11">
        <v>56.5</v>
      </c>
      <c r="U2" s="13">
        <v>241</v>
      </c>
      <c r="V2" s="14">
        <v>41584.291666666664</v>
      </c>
      <c r="W2" s="15">
        <v>41584.291666666664</v>
      </c>
      <c r="X2" s="11">
        <v>57.700000762939453</v>
      </c>
      <c r="Y2" s="13">
        <v>289</v>
      </c>
      <c r="Z2" s="14">
        <v>41585.291666666664</v>
      </c>
      <c r="AA2" s="15">
        <v>41585.291666666664</v>
      </c>
      <c r="AB2" s="11">
        <v>56.799999237060547</v>
      </c>
      <c r="AC2" s="11">
        <f t="shared" ref="AC2:AC49" si="0">AVERAGE(D2,H2,L2,P2,T2,X2,AB2)</f>
        <v>55.585714612688335</v>
      </c>
      <c r="AD2" s="11">
        <f>STDEV(D2,H2,L2,P2,T2,X2,AB2)</f>
        <v>1.9658998630907916</v>
      </c>
      <c r="AE2">
        <f>AC2/AD2</f>
        <v>28.274947089775146</v>
      </c>
    </row>
    <row r="3" spans="1:31" x14ac:dyDescent="0.25">
      <c r="A3" s="13">
        <v>2</v>
      </c>
      <c r="B3" s="14">
        <v>41579.3125</v>
      </c>
      <c r="C3" s="15">
        <v>41579.3125</v>
      </c>
      <c r="D3" s="11">
        <v>56.600002288818359</v>
      </c>
      <c r="E3" s="13">
        <v>50</v>
      </c>
      <c r="F3" s="14">
        <v>41580.3125</v>
      </c>
      <c r="G3" s="15">
        <v>41580.3125</v>
      </c>
      <c r="H3" s="11">
        <v>53.900001525878906</v>
      </c>
      <c r="I3" s="13">
        <v>98</v>
      </c>
      <c r="J3" s="14">
        <v>41581.3125</v>
      </c>
      <c r="K3" s="15">
        <v>41581.3125</v>
      </c>
      <c r="L3" s="11">
        <v>51.600002288818359</v>
      </c>
      <c r="M3" s="13">
        <v>146</v>
      </c>
      <c r="N3" s="14">
        <v>41582.3125</v>
      </c>
      <c r="O3" s="15">
        <v>41582.3125</v>
      </c>
      <c r="P3" s="11">
        <v>56.100002288818359</v>
      </c>
      <c r="Q3" s="13">
        <v>194</v>
      </c>
      <c r="R3" s="14">
        <v>41583.3125</v>
      </c>
      <c r="S3" s="15">
        <v>41583.3125</v>
      </c>
      <c r="T3" s="11">
        <v>56.700000762939453</v>
      </c>
      <c r="U3" s="13">
        <v>242</v>
      </c>
      <c r="V3" s="14">
        <v>41584.3125</v>
      </c>
      <c r="W3" s="15">
        <v>41584.3125</v>
      </c>
      <c r="X3" s="11">
        <v>56.600002288818359</v>
      </c>
      <c r="Y3" s="13">
        <v>290</v>
      </c>
      <c r="Z3" s="14">
        <v>41585.3125</v>
      </c>
      <c r="AA3" s="15">
        <v>41585.3125</v>
      </c>
      <c r="AB3" s="11">
        <v>58.700000762939453</v>
      </c>
      <c r="AC3" s="11">
        <f t="shared" si="0"/>
        <v>55.74285888671875</v>
      </c>
      <c r="AD3" s="11">
        <f t="shared" ref="AD3:AD49" si="1">STDEV(D3,H3,L3,P3,T3,X3,AB3)</f>
        <v>2.3027930042910518</v>
      </c>
      <c r="AE3">
        <f t="shared" ref="AE3:AE49" si="2">AC3/AD3</f>
        <v>24.206630288891294</v>
      </c>
    </row>
    <row r="4" spans="1:31" x14ac:dyDescent="0.25">
      <c r="A4" s="13">
        <v>3</v>
      </c>
      <c r="B4" s="14">
        <v>41579.333333333336</v>
      </c>
      <c r="C4" s="15">
        <v>41579.333333333336</v>
      </c>
      <c r="D4" s="11">
        <v>55</v>
      </c>
      <c r="E4" s="13">
        <v>51</v>
      </c>
      <c r="F4" s="14">
        <v>41580.333333333336</v>
      </c>
      <c r="G4" s="15">
        <v>41580.333333333336</v>
      </c>
      <c r="H4" s="11">
        <v>52.799999237060547</v>
      </c>
      <c r="I4" s="13">
        <v>99</v>
      </c>
      <c r="J4" s="14">
        <v>41581.333333333336</v>
      </c>
      <c r="K4" s="15">
        <v>41581.333333333336</v>
      </c>
      <c r="L4" s="11">
        <v>50.100002288818359</v>
      </c>
      <c r="M4" s="13">
        <v>147</v>
      </c>
      <c r="N4" s="14">
        <v>41582.333333333336</v>
      </c>
      <c r="O4" s="15">
        <v>41582.333333333336</v>
      </c>
      <c r="P4" s="11">
        <v>59.400001525878906</v>
      </c>
      <c r="Q4" s="13">
        <v>195</v>
      </c>
      <c r="R4" s="14">
        <v>41583.333333333336</v>
      </c>
      <c r="S4" s="15">
        <v>41583.333333333336</v>
      </c>
      <c r="T4" s="11">
        <v>57.600002288818359</v>
      </c>
      <c r="U4" s="13">
        <v>243</v>
      </c>
      <c r="V4" s="14">
        <v>41584.333333333336</v>
      </c>
      <c r="W4" s="15">
        <v>41584.333333333336</v>
      </c>
      <c r="X4" s="11">
        <v>55.100002288818359</v>
      </c>
      <c r="Y4" s="13">
        <v>291</v>
      </c>
      <c r="Z4" s="14">
        <v>41585.333333333336</v>
      </c>
      <c r="AA4" s="15">
        <v>41585.333333333336</v>
      </c>
      <c r="AB4" s="11">
        <v>56</v>
      </c>
      <c r="AC4" s="11">
        <f t="shared" si="0"/>
        <v>55.142858232770649</v>
      </c>
      <c r="AD4" s="11">
        <f t="shared" si="1"/>
        <v>3.0506050599619674</v>
      </c>
      <c r="AE4">
        <f t="shared" si="2"/>
        <v>18.076039719627989</v>
      </c>
    </row>
    <row r="5" spans="1:31" x14ac:dyDescent="0.25">
      <c r="A5" s="13">
        <v>4</v>
      </c>
      <c r="B5" s="14">
        <v>41579.354166666664</v>
      </c>
      <c r="C5" s="15">
        <v>41579.354166666664</v>
      </c>
      <c r="D5" s="11">
        <v>55.900001525878906</v>
      </c>
      <c r="E5" s="13">
        <v>52</v>
      </c>
      <c r="F5" s="14">
        <v>41580.354166666664</v>
      </c>
      <c r="G5" s="15">
        <v>41580.354166666664</v>
      </c>
      <c r="H5" s="11">
        <v>53.600002288818359</v>
      </c>
      <c r="I5" s="13">
        <v>100</v>
      </c>
      <c r="J5" s="14">
        <v>41581.354166666664</v>
      </c>
      <c r="K5" s="15">
        <v>41581.354166666664</v>
      </c>
      <c r="L5" s="11">
        <v>50.600002288818359</v>
      </c>
      <c r="M5" s="13">
        <v>148</v>
      </c>
      <c r="N5" s="14">
        <v>41582.354166666664</v>
      </c>
      <c r="O5" s="15">
        <v>41582.354166666664</v>
      </c>
      <c r="P5" s="11">
        <v>57.900001525878906</v>
      </c>
      <c r="Q5" s="13">
        <v>196</v>
      </c>
      <c r="R5" s="14">
        <v>41583.354166666664</v>
      </c>
      <c r="S5" s="15">
        <v>41583.354166666664</v>
      </c>
      <c r="T5" s="11">
        <v>62.100002288818359</v>
      </c>
      <c r="U5" s="13">
        <v>244</v>
      </c>
      <c r="V5" s="14">
        <v>41584.354166666664</v>
      </c>
      <c r="W5" s="15">
        <v>41584.354166666664</v>
      </c>
      <c r="X5" s="11">
        <v>61.100002288818359</v>
      </c>
      <c r="Y5" s="13">
        <v>292</v>
      </c>
      <c r="Z5" s="14">
        <v>41585.354166666664</v>
      </c>
      <c r="AA5" s="15">
        <v>41585.354166666664</v>
      </c>
      <c r="AB5" s="11">
        <v>55.600002288818359</v>
      </c>
      <c r="AC5" s="11">
        <f t="shared" si="0"/>
        <v>56.685716356549946</v>
      </c>
      <c r="AD5" s="11">
        <f t="shared" si="1"/>
        <v>4.0543920788576955</v>
      </c>
      <c r="AE5">
        <f t="shared" si="2"/>
        <v>13.981310947243381</v>
      </c>
    </row>
    <row r="6" spans="1:31" x14ac:dyDescent="0.25">
      <c r="A6" s="13">
        <v>5</v>
      </c>
      <c r="B6" s="14">
        <v>41579.375</v>
      </c>
      <c r="C6" s="15">
        <v>41579.375</v>
      </c>
      <c r="D6" s="11">
        <v>52.400001525878906</v>
      </c>
      <c r="E6" s="13">
        <v>53</v>
      </c>
      <c r="F6" s="14">
        <v>41580.375</v>
      </c>
      <c r="G6" s="15">
        <v>41580.375</v>
      </c>
      <c r="H6" s="11">
        <v>58.400001525878906</v>
      </c>
      <c r="I6" s="13">
        <v>101</v>
      </c>
      <c r="J6" s="14">
        <v>41581.375</v>
      </c>
      <c r="K6" s="15">
        <v>41581.375</v>
      </c>
      <c r="L6" s="11">
        <v>55.200000762939453</v>
      </c>
      <c r="M6" s="13">
        <v>149</v>
      </c>
      <c r="N6" s="14">
        <v>41582.375</v>
      </c>
      <c r="O6" s="15">
        <v>41582.375</v>
      </c>
      <c r="P6" s="11">
        <v>56.799999237060547</v>
      </c>
      <c r="Q6" s="13">
        <v>197</v>
      </c>
      <c r="R6" s="14">
        <v>41583.375</v>
      </c>
      <c r="S6" s="15">
        <v>41583.375</v>
      </c>
      <c r="T6" s="11">
        <v>59.799999237060547</v>
      </c>
      <c r="U6" s="13">
        <v>245</v>
      </c>
      <c r="V6" s="14">
        <v>41584.375</v>
      </c>
      <c r="W6" s="15">
        <v>41584.375</v>
      </c>
      <c r="X6" s="11">
        <v>57.5</v>
      </c>
      <c r="Y6" s="13">
        <v>293</v>
      </c>
      <c r="Z6" s="14">
        <v>41585.375</v>
      </c>
      <c r="AA6" s="15">
        <v>41585.375</v>
      </c>
      <c r="AB6" s="11">
        <v>52.900001525878906</v>
      </c>
      <c r="AC6" s="11">
        <f t="shared" si="0"/>
        <v>56.142857687813894</v>
      </c>
      <c r="AD6" s="11">
        <f t="shared" si="1"/>
        <v>2.7735993583828731</v>
      </c>
      <c r="AE6">
        <f t="shared" si="2"/>
        <v>20.241877226474259</v>
      </c>
    </row>
    <row r="7" spans="1:31" x14ac:dyDescent="0.25">
      <c r="A7" s="13">
        <v>6</v>
      </c>
      <c r="B7" s="14">
        <v>41579.395833333336</v>
      </c>
      <c r="C7" s="15">
        <v>41579.395833333336</v>
      </c>
      <c r="D7" s="11">
        <v>54.900001525878906</v>
      </c>
      <c r="E7" s="13">
        <v>54</v>
      </c>
      <c r="F7" s="14">
        <v>41580.395833333336</v>
      </c>
      <c r="G7" s="15">
        <v>41580.395833333336</v>
      </c>
      <c r="H7" s="11">
        <v>57.299999237060547</v>
      </c>
      <c r="I7" s="13">
        <v>102</v>
      </c>
      <c r="J7" s="14">
        <v>41581.395833333336</v>
      </c>
      <c r="K7" s="15">
        <v>41581.395833333336</v>
      </c>
      <c r="L7" s="11">
        <v>58.400001525878906</v>
      </c>
      <c r="M7" s="13">
        <v>150</v>
      </c>
      <c r="N7" s="14">
        <v>41582.395833333336</v>
      </c>
      <c r="O7" s="15">
        <v>41582.395833333336</v>
      </c>
      <c r="P7" s="11">
        <v>59.100002288818359</v>
      </c>
      <c r="Q7" s="13">
        <v>198</v>
      </c>
      <c r="R7" s="14">
        <v>41583.395833333336</v>
      </c>
      <c r="S7" s="15">
        <v>41583.395833333336</v>
      </c>
      <c r="T7" s="11">
        <v>60.799999237060547</v>
      </c>
      <c r="U7" s="13">
        <v>246</v>
      </c>
      <c r="V7" s="14">
        <v>41584.395833333336</v>
      </c>
      <c r="W7" s="15">
        <v>41584.395833333336</v>
      </c>
      <c r="X7" s="11">
        <v>57.700000762939453</v>
      </c>
      <c r="Y7" s="13">
        <v>294</v>
      </c>
      <c r="Z7" s="14">
        <v>41585.395833333336</v>
      </c>
      <c r="AA7" s="15">
        <v>41585.395833333336</v>
      </c>
      <c r="AB7" s="11">
        <v>51.299999237060547</v>
      </c>
      <c r="AC7" s="11">
        <f t="shared" si="0"/>
        <v>57.071429116385325</v>
      </c>
      <c r="AD7" s="11">
        <f t="shared" si="1"/>
        <v>3.1159347488800004</v>
      </c>
      <c r="AE7">
        <f t="shared" si="2"/>
        <v>18.315989812334557</v>
      </c>
    </row>
    <row r="8" spans="1:31" x14ac:dyDescent="0.25">
      <c r="A8" s="13">
        <v>7</v>
      </c>
      <c r="B8" s="14">
        <v>41579.416666666664</v>
      </c>
      <c r="C8" s="15">
        <v>41579.416666666664</v>
      </c>
      <c r="D8" s="11">
        <v>54.299999237060547</v>
      </c>
      <c r="E8" s="13">
        <v>55</v>
      </c>
      <c r="F8" s="14">
        <v>41580.416666666664</v>
      </c>
      <c r="G8" s="15">
        <v>41580.416666666664</v>
      </c>
      <c r="H8" s="11">
        <v>58.799999237060547</v>
      </c>
      <c r="I8" s="13">
        <v>103</v>
      </c>
      <c r="J8" s="14">
        <v>41581.416666666664</v>
      </c>
      <c r="K8" s="15">
        <v>41581.416666666664</v>
      </c>
      <c r="L8" s="11">
        <v>56.400001525878906</v>
      </c>
      <c r="M8" s="13">
        <v>151</v>
      </c>
      <c r="N8" s="14">
        <v>41582.416666666664</v>
      </c>
      <c r="O8" s="15">
        <v>41582.416666666664</v>
      </c>
      <c r="P8" s="11">
        <v>60.100002288818359</v>
      </c>
      <c r="Q8" s="13">
        <v>199</v>
      </c>
      <c r="R8" s="14">
        <v>41583.416666666664</v>
      </c>
      <c r="S8" s="15">
        <v>41583.416666666664</v>
      </c>
      <c r="T8" s="11">
        <v>64.700004577636719</v>
      </c>
      <c r="U8" s="13">
        <v>247</v>
      </c>
      <c r="V8" s="14">
        <v>41584.416666666664</v>
      </c>
      <c r="W8" s="15">
        <v>41584.416666666664</v>
      </c>
      <c r="X8" s="11">
        <v>58.200000762939453</v>
      </c>
      <c r="Y8" s="13">
        <v>295</v>
      </c>
      <c r="Z8" s="14">
        <v>41585.416666666664</v>
      </c>
      <c r="AA8" s="15">
        <v>41585.416666666664</v>
      </c>
      <c r="AB8" s="11">
        <v>53.799999237060547</v>
      </c>
      <c r="AC8" s="11">
        <f t="shared" si="0"/>
        <v>58.042858123779297</v>
      </c>
      <c r="AD8" s="11">
        <f t="shared" si="1"/>
        <v>3.7384760593519553</v>
      </c>
      <c r="AE8">
        <f t="shared" si="2"/>
        <v>15.525807094198889</v>
      </c>
    </row>
    <row r="9" spans="1:31" x14ac:dyDescent="0.25">
      <c r="A9" s="13">
        <v>8</v>
      </c>
      <c r="B9" s="14">
        <v>41579.4375</v>
      </c>
      <c r="C9" s="15">
        <v>41579.4375</v>
      </c>
      <c r="D9" s="11">
        <v>57.400001525878906</v>
      </c>
      <c r="E9" s="13">
        <v>56</v>
      </c>
      <c r="F9" s="14">
        <v>41580.4375</v>
      </c>
      <c r="G9" s="15">
        <v>41580.4375</v>
      </c>
      <c r="H9" s="11">
        <v>55</v>
      </c>
      <c r="I9" s="13">
        <v>104</v>
      </c>
      <c r="J9" s="14">
        <v>41581.4375</v>
      </c>
      <c r="K9" s="15">
        <v>41581.4375</v>
      </c>
      <c r="L9" s="11">
        <v>56.100002288818359</v>
      </c>
      <c r="M9" s="13">
        <v>152</v>
      </c>
      <c r="N9" s="14">
        <v>41582.4375</v>
      </c>
      <c r="O9" s="15">
        <v>41582.4375</v>
      </c>
      <c r="P9" s="11">
        <v>57</v>
      </c>
      <c r="Q9" s="13">
        <v>200</v>
      </c>
      <c r="R9" s="14">
        <v>41583.4375</v>
      </c>
      <c r="S9" s="15">
        <v>41583.4375</v>
      </c>
      <c r="T9" s="11">
        <v>54.799999237060547</v>
      </c>
      <c r="U9" s="13">
        <v>248</v>
      </c>
      <c r="V9" s="14">
        <v>41584.4375</v>
      </c>
      <c r="W9" s="15">
        <v>41584.4375</v>
      </c>
      <c r="X9" s="11">
        <v>57.799999237060547</v>
      </c>
      <c r="Y9" s="13">
        <v>296</v>
      </c>
      <c r="Z9" s="14">
        <v>41585.4375</v>
      </c>
      <c r="AA9" s="15">
        <v>41585.4375</v>
      </c>
      <c r="AB9" s="11">
        <v>52.600002288818359</v>
      </c>
      <c r="AC9" s="11">
        <f t="shared" si="0"/>
        <v>55.814286368233816</v>
      </c>
      <c r="AD9" s="11">
        <f t="shared" si="1"/>
        <v>1.8243063238566368</v>
      </c>
      <c r="AE9">
        <f t="shared" si="2"/>
        <v>30.594799589490425</v>
      </c>
    </row>
    <row r="10" spans="1:31" x14ac:dyDescent="0.25">
      <c r="A10" s="13">
        <v>9</v>
      </c>
      <c r="B10" s="14">
        <v>41579.458333333336</v>
      </c>
      <c r="C10" s="15">
        <v>41579.458333333336</v>
      </c>
      <c r="D10" s="11">
        <v>55.200000762939453</v>
      </c>
      <c r="E10" s="13">
        <v>57</v>
      </c>
      <c r="F10" s="14">
        <v>41580.458333333336</v>
      </c>
      <c r="G10" s="15">
        <v>41580.458333333336</v>
      </c>
      <c r="H10" s="11">
        <v>54.700000762939453</v>
      </c>
      <c r="I10" s="13">
        <v>105</v>
      </c>
      <c r="J10" s="14">
        <v>41581.458333333336</v>
      </c>
      <c r="K10" s="15">
        <v>41581.458333333336</v>
      </c>
      <c r="L10" s="11">
        <v>54.900001525878906</v>
      </c>
      <c r="M10" s="13">
        <v>153</v>
      </c>
      <c r="N10" s="14">
        <v>41582.458333333336</v>
      </c>
      <c r="O10" s="15">
        <v>41582.458333333336</v>
      </c>
      <c r="P10" s="11">
        <v>56.299999237060547</v>
      </c>
      <c r="Q10" s="13">
        <v>201</v>
      </c>
      <c r="R10" s="14">
        <v>41583.458333333336</v>
      </c>
      <c r="S10" s="15">
        <v>41583.458333333336</v>
      </c>
      <c r="T10" s="11">
        <v>55.700000762939453</v>
      </c>
      <c r="U10" s="13">
        <v>249</v>
      </c>
      <c r="V10" s="14">
        <v>41584.458333333336</v>
      </c>
      <c r="W10" s="15">
        <v>41584.458333333336</v>
      </c>
      <c r="X10" s="11">
        <v>59.700000762939453</v>
      </c>
      <c r="Y10" s="13">
        <v>297</v>
      </c>
      <c r="Z10" s="14">
        <v>41585.458333333336</v>
      </c>
      <c r="AA10" s="15">
        <v>41585.458333333336</v>
      </c>
      <c r="AB10" s="11">
        <v>54.100002288818359</v>
      </c>
      <c r="AC10" s="11">
        <f t="shared" si="0"/>
        <v>55.800000871930806</v>
      </c>
      <c r="AD10" s="11">
        <f t="shared" si="1"/>
        <v>1.859210939836528</v>
      </c>
      <c r="AE10">
        <f t="shared" si="2"/>
        <v>30.012732647128814</v>
      </c>
    </row>
    <row r="11" spans="1:31" x14ac:dyDescent="0.25">
      <c r="A11" s="13">
        <v>10</v>
      </c>
      <c r="B11" s="14">
        <v>41579.479166666664</v>
      </c>
      <c r="C11" s="15">
        <v>41579.479166666664</v>
      </c>
      <c r="D11" s="11">
        <v>53.100002288818359</v>
      </c>
      <c r="E11" s="13">
        <v>58</v>
      </c>
      <c r="F11" s="14">
        <v>41580.479166666664</v>
      </c>
      <c r="G11" s="15">
        <v>41580.479166666664</v>
      </c>
      <c r="H11" s="11">
        <v>73.900001525878906</v>
      </c>
      <c r="I11" s="13">
        <v>106</v>
      </c>
      <c r="J11" s="14">
        <v>41581.479166666664</v>
      </c>
      <c r="K11" s="15">
        <v>41581.479166666664</v>
      </c>
      <c r="L11" s="11">
        <v>55.5</v>
      </c>
      <c r="M11" s="13">
        <v>154</v>
      </c>
      <c r="N11" s="14">
        <v>41582.479166666664</v>
      </c>
      <c r="O11" s="15">
        <v>41582.479166666664</v>
      </c>
      <c r="P11" s="11">
        <v>55</v>
      </c>
      <c r="Q11" s="13">
        <v>202</v>
      </c>
      <c r="R11" s="14">
        <v>41583.479166666664</v>
      </c>
      <c r="S11" s="15">
        <v>41583.479166666664</v>
      </c>
      <c r="T11" s="11">
        <v>53.299999237060547</v>
      </c>
      <c r="U11" s="13">
        <v>250</v>
      </c>
      <c r="V11" s="14">
        <v>41584.479166666664</v>
      </c>
      <c r="W11" s="15">
        <v>41584.479166666664</v>
      </c>
      <c r="X11" s="11">
        <v>57.400001525878906</v>
      </c>
      <c r="Y11" s="13">
        <v>298</v>
      </c>
      <c r="Z11" s="14">
        <v>41585.479166666664</v>
      </c>
      <c r="AA11" s="15">
        <v>41585.479166666664</v>
      </c>
      <c r="AB11" s="11">
        <v>52.200000762939453</v>
      </c>
      <c r="AC11" s="11">
        <f t="shared" si="0"/>
        <v>57.200000762939453</v>
      </c>
      <c r="AD11" s="11">
        <f t="shared" si="1"/>
        <v>7.5683555141120351</v>
      </c>
      <c r="AE11">
        <f t="shared" si="2"/>
        <v>7.5577846014611403</v>
      </c>
    </row>
    <row r="12" spans="1:31" x14ac:dyDescent="0.25">
      <c r="A12" s="13">
        <v>11</v>
      </c>
      <c r="B12" s="14">
        <v>41579.5</v>
      </c>
      <c r="C12" s="15">
        <v>41579.5</v>
      </c>
      <c r="D12" s="11">
        <v>54.600002288818359</v>
      </c>
      <c r="E12" s="13">
        <v>59</v>
      </c>
      <c r="F12" s="14">
        <v>41580.5</v>
      </c>
      <c r="G12" s="15">
        <v>41580.5</v>
      </c>
      <c r="H12" s="11">
        <v>70.400001525878906</v>
      </c>
      <c r="I12" s="13">
        <v>107</v>
      </c>
      <c r="J12" s="14">
        <v>41581.5</v>
      </c>
      <c r="K12" s="15">
        <v>41581.5</v>
      </c>
      <c r="L12" s="11">
        <v>57.600002288818359</v>
      </c>
      <c r="M12" s="13">
        <v>155</v>
      </c>
      <c r="N12" s="14">
        <v>41582.5</v>
      </c>
      <c r="O12" s="15">
        <v>41582.5</v>
      </c>
      <c r="P12" s="11">
        <v>54.400001525878906</v>
      </c>
      <c r="Q12" s="13">
        <v>203</v>
      </c>
      <c r="R12" s="14">
        <v>41583.5</v>
      </c>
      <c r="S12" s="15">
        <v>41583.5</v>
      </c>
      <c r="T12" s="11">
        <v>56.200000762939453</v>
      </c>
      <c r="U12" s="13">
        <v>251</v>
      </c>
      <c r="V12" s="14">
        <v>41584.5</v>
      </c>
      <c r="W12" s="15">
        <v>41584.5</v>
      </c>
      <c r="X12" s="11">
        <v>57.299999237060547</v>
      </c>
      <c r="Y12" s="13">
        <v>299</v>
      </c>
      <c r="Z12" s="14">
        <v>41585.5</v>
      </c>
      <c r="AA12" s="15">
        <v>41585.5</v>
      </c>
      <c r="AB12" s="11">
        <v>56.900001525878906</v>
      </c>
      <c r="AC12" s="11">
        <f t="shared" si="0"/>
        <v>58.200001307896208</v>
      </c>
      <c r="AD12" s="11">
        <f t="shared" si="1"/>
        <v>5.5241892431219579</v>
      </c>
      <c r="AE12">
        <f t="shared" si="2"/>
        <v>10.535482900112392</v>
      </c>
    </row>
    <row r="13" spans="1:31" x14ac:dyDescent="0.25">
      <c r="A13" s="13">
        <v>12</v>
      </c>
      <c r="B13" s="14">
        <v>41579.520833333336</v>
      </c>
      <c r="C13" s="15">
        <v>41579.520833333336</v>
      </c>
      <c r="D13" s="11">
        <v>53.700000762939453</v>
      </c>
      <c r="E13" s="13">
        <v>60</v>
      </c>
      <c r="F13" s="14">
        <v>41580.520833333336</v>
      </c>
      <c r="G13" s="15">
        <v>41580.520833333336</v>
      </c>
      <c r="H13" s="11">
        <v>59.100002288818359</v>
      </c>
      <c r="I13" s="13">
        <v>108</v>
      </c>
      <c r="J13" s="14">
        <v>41581.520833333336</v>
      </c>
      <c r="K13" s="15">
        <v>41581.520833333336</v>
      </c>
      <c r="L13" s="11">
        <v>58.299999237060547</v>
      </c>
      <c r="M13" s="13">
        <v>156</v>
      </c>
      <c r="N13" s="14">
        <v>41582.520833333336</v>
      </c>
      <c r="O13" s="15">
        <v>41582.520833333336</v>
      </c>
      <c r="P13" s="11">
        <v>54.200000762939453</v>
      </c>
      <c r="Q13" s="13">
        <v>204</v>
      </c>
      <c r="R13" s="14">
        <v>41583.520833333336</v>
      </c>
      <c r="S13" s="15">
        <v>41583.520833333336</v>
      </c>
      <c r="T13" s="11">
        <v>75.099998474121094</v>
      </c>
      <c r="U13" s="13">
        <v>252</v>
      </c>
      <c r="V13" s="14">
        <v>41584.520833333336</v>
      </c>
      <c r="W13" s="15">
        <v>41584.520833333336</v>
      </c>
      <c r="X13" s="11">
        <v>56.700000762939453</v>
      </c>
      <c r="Y13" s="13">
        <v>300</v>
      </c>
      <c r="Z13" s="14">
        <v>41585.520833333336</v>
      </c>
      <c r="AA13" s="15">
        <v>41585.520833333336</v>
      </c>
      <c r="AB13" s="11">
        <v>55.400001525878906</v>
      </c>
      <c r="AC13" s="11">
        <f t="shared" si="0"/>
        <v>58.928571973528179</v>
      </c>
      <c r="AD13" s="11">
        <f t="shared" si="1"/>
        <v>7.4055633225366986</v>
      </c>
      <c r="AE13">
        <f t="shared" si="2"/>
        <v>7.9573382073712136</v>
      </c>
    </row>
    <row r="14" spans="1:31" x14ac:dyDescent="0.25">
      <c r="A14" s="13">
        <v>13</v>
      </c>
      <c r="B14" s="14">
        <v>41579.541666666664</v>
      </c>
      <c r="C14" s="15">
        <v>41579.541666666664</v>
      </c>
      <c r="D14" s="11">
        <v>53.900001525878906</v>
      </c>
      <c r="E14" s="13">
        <v>61</v>
      </c>
      <c r="F14" s="14">
        <v>41580.541666666664</v>
      </c>
      <c r="G14" s="15">
        <v>41580.541666666664</v>
      </c>
      <c r="H14" s="11">
        <v>57.299999237060547</v>
      </c>
      <c r="I14" s="13">
        <v>109</v>
      </c>
      <c r="J14" s="14">
        <v>41581.541666666664</v>
      </c>
      <c r="K14" s="15">
        <v>41581.541666666664</v>
      </c>
      <c r="L14" s="11">
        <v>56.700000762939453</v>
      </c>
      <c r="M14" s="13">
        <v>157</v>
      </c>
      <c r="N14" s="14">
        <v>41582.541666666664</v>
      </c>
      <c r="O14" s="15">
        <v>41582.541666666664</v>
      </c>
      <c r="P14" s="11">
        <v>59.200000762939453</v>
      </c>
      <c r="Q14" s="13">
        <v>205</v>
      </c>
      <c r="R14" s="14">
        <v>41583.541666666664</v>
      </c>
      <c r="S14" s="15">
        <v>41583.541666666664</v>
      </c>
      <c r="T14" s="11">
        <v>65.800003051757812</v>
      </c>
      <c r="U14" s="13">
        <v>253</v>
      </c>
      <c r="V14" s="14">
        <v>41584.541666666664</v>
      </c>
      <c r="W14" s="15">
        <v>41584.541666666664</v>
      </c>
      <c r="X14" s="11">
        <v>79.200004577636719</v>
      </c>
      <c r="Y14" s="13">
        <v>301</v>
      </c>
      <c r="Z14" s="14">
        <v>41585.541666666664</v>
      </c>
      <c r="AA14" s="15">
        <v>41585.541666666664</v>
      </c>
      <c r="AB14" s="11">
        <v>53.100002288818359</v>
      </c>
      <c r="AC14" s="11">
        <f t="shared" si="0"/>
        <v>60.74285888671875</v>
      </c>
      <c r="AD14" s="11">
        <f t="shared" si="1"/>
        <v>9.1474703567433924</v>
      </c>
      <c r="AE14">
        <f t="shared" si="2"/>
        <v>6.64039964250225</v>
      </c>
    </row>
    <row r="15" spans="1:31" x14ac:dyDescent="0.25">
      <c r="A15" s="13">
        <v>14</v>
      </c>
      <c r="B15" s="14">
        <v>41579.5625</v>
      </c>
      <c r="C15" s="15">
        <v>41579.5625</v>
      </c>
      <c r="D15" s="11">
        <v>56.299999237060547</v>
      </c>
      <c r="E15" s="13">
        <v>62</v>
      </c>
      <c r="F15" s="14">
        <v>41580.5625</v>
      </c>
      <c r="G15" s="15">
        <v>41580.5625</v>
      </c>
      <c r="H15" s="11">
        <v>60.799999237060547</v>
      </c>
      <c r="I15" s="13">
        <v>110</v>
      </c>
      <c r="J15" s="14">
        <v>41581.5625</v>
      </c>
      <c r="K15" s="15">
        <v>41581.5625</v>
      </c>
      <c r="L15" s="11">
        <v>58.299999237060547</v>
      </c>
      <c r="M15" s="13">
        <v>158</v>
      </c>
      <c r="N15" s="14">
        <v>41582.5625</v>
      </c>
      <c r="O15" s="15">
        <v>41582.5625</v>
      </c>
      <c r="P15" s="11">
        <v>56.900001525878906</v>
      </c>
      <c r="Q15" s="13">
        <v>206</v>
      </c>
      <c r="R15" s="14">
        <v>41583.5625</v>
      </c>
      <c r="S15" s="15">
        <v>41583.5625</v>
      </c>
      <c r="T15" s="11">
        <v>62.100002288818359</v>
      </c>
      <c r="U15" s="13">
        <v>254</v>
      </c>
      <c r="V15" s="14">
        <v>41584.5625</v>
      </c>
      <c r="W15" s="15">
        <v>41584.5625</v>
      </c>
      <c r="X15" s="11">
        <v>67.300003051757813</v>
      </c>
      <c r="Y15" s="13">
        <v>302</v>
      </c>
      <c r="Z15" s="14">
        <v>41585.5625</v>
      </c>
      <c r="AA15" s="15">
        <v>41585.5625</v>
      </c>
      <c r="AB15" s="11">
        <v>56.600002288818359</v>
      </c>
      <c r="AC15" s="11">
        <f t="shared" si="0"/>
        <v>59.757143838065012</v>
      </c>
      <c r="AD15" s="11">
        <f t="shared" si="1"/>
        <v>3.9932689690616758</v>
      </c>
      <c r="AE15">
        <f t="shared" si="2"/>
        <v>14.964467533001297</v>
      </c>
    </row>
    <row r="16" spans="1:31" x14ac:dyDescent="0.25">
      <c r="A16" s="13">
        <v>15</v>
      </c>
      <c r="B16" s="14">
        <v>41579.583333333336</v>
      </c>
      <c r="C16" s="15">
        <v>41579.583333333336</v>
      </c>
      <c r="D16" s="11">
        <v>58.600002288818359</v>
      </c>
      <c r="E16" s="13">
        <v>63</v>
      </c>
      <c r="F16" s="14">
        <v>41580.583333333336</v>
      </c>
      <c r="G16" s="15">
        <v>41580.583333333336</v>
      </c>
      <c r="H16" s="11">
        <v>57.400001525878906</v>
      </c>
      <c r="I16" s="13">
        <v>111</v>
      </c>
      <c r="J16" s="14">
        <v>41581.583333333336</v>
      </c>
      <c r="K16" s="15">
        <v>41581.583333333336</v>
      </c>
      <c r="L16" s="11">
        <v>60.700000762939453</v>
      </c>
      <c r="M16" s="13">
        <v>159</v>
      </c>
      <c r="N16" s="14">
        <v>41582.583333333336</v>
      </c>
      <c r="O16" s="15">
        <v>41582.583333333336</v>
      </c>
      <c r="P16" s="11">
        <v>54.900001525878906</v>
      </c>
      <c r="Q16" s="13">
        <v>207</v>
      </c>
      <c r="R16" s="14">
        <v>41583.583333333336</v>
      </c>
      <c r="S16" s="15">
        <v>41583.583333333336</v>
      </c>
      <c r="T16" s="11">
        <v>55.900001525878906</v>
      </c>
      <c r="U16" s="13">
        <v>255</v>
      </c>
      <c r="V16" s="14">
        <v>41584.583333333336</v>
      </c>
      <c r="W16" s="15">
        <v>41584.583333333336</v>
      </c>
      <c r="X16" s="11">
        <v>55.100002288818359</v>
      </c>
      <c r="Y16" s="13">
        <v>303</v>
      </c>
      <c r="Z16" s="14">
        <v>41585.583333333336</v>
      </c>
      <c r="AA16" s="15">
        <v>41585.583333333336</v>
      </c>
      <c r="AB16" s="11">
        <v>51.299999237060547</v>
      </c>
      <c r="AC16" s="11">
        <f t="shared" si="0"/>
        <v>56.271429879324778</v>
      </c>
      <c r="AD16" s="11">
        <f t="shared" si="1"/>
        <v>3.0114864402783579</v>
      </c>
      <c r="AE16">
        <f t="shared" si="2"/>
        <v>18.685599618414187</v>
      </c>
    </row>
    <row r="17" spans="1:31" x14ac:dyDescent="0.25">
      <c r="A17" s="13">
        <v>16</v>
      </c>
      <c r="B17" s="14">
        <v>41579.604166666664</v>
      </c>
      <c r="C17" s="15">
        <v>41579.604166666664</v>
      </c>
      <c r="D17" s="11">
        <v>55.400001525878906</v>
      </c>
      <c r="E17" s="13">
        <v>64</v>
      </c>
      <c r="F17" s="14">
        <v>41580.604166666664</v>
      </c>
      <c r="G17" s="15">
        <v>41580.604166666664</v>
      </c>
      <c r="H17" s="11">
        <v>53.600002288818359</v>
      </c>
      <c r="I17" s="13">
        <v>112</v>
      </c>
      <c r="J17" s="14">
        <v>41581.604166666664</v>
      </c>
      <c r="K17" s="15">
        <v>41581.604166666664</v>
      </c>
      <c r="L17" s="11">
        <v>56.5</v>
      </c>
      <c r="M17" s="13">
        <v>160</v>
      </c>
      <c r="N17" s="14">
        <v>41582.604166666664</v>
      </c>
      <c r="O17" s="15">
        <v>41582.604166666664</v>
      </c>
      <c r="P17" s="11">
        <v>54.700000762939453</v>
      </c>
      <c r="Q17" s="13">
        <v>208</v>
      </c>
      <c r="R17" s="14">
        <v>41583.604166666664</v>
      </c>
      <c r="S17" s="15">
        <v>41583.604166666664</v>
      </c>
      <c r="T17" s="11">
        <v>58.299999237060547</v>
      </c>
      <c r="U17" s="13">
        <v>256</v>
      </c>
      <c r="V17" s="14">
        <v>41584.604166666664</v>
      </c>
      <c r="W17" s="15">
        <v>41584.604166666664</v>
      </c>
      <c r="X17" s="11">
        <v>56.799999237060547</v>
      </c>
      <c r="Y17" s="13">
        <v>304</v>
      </c>
      <c r="Z17" s="14">
        <v>41585.604166666664</v>
      </c>
      <c r="AA17" s="15">
        <v>41585.604166666664</v>
      </c>
      <c r="AB17" s="11">
        <v>54.700000762939453</v>
      </c>
      <c r="AC17" s="11">
        <f t="shared" si="0"/>
        <v>55.714286259242463</v>
      </c>
      <c r="AD17" s="11">
        <f t="shared" si="1"/>
        <v>1.5868497142406437</v>
      </c>
      <c r="AE17">
        <f t="shared" si="2"/>
        <v>35.109995457826614</v>
      </c>
    </row>
    <row r="18" spans="1:31" x14ac:dyDescent="0.25">
      <c r="A18" s="13">
        <v>17</v>
      </c>
      <c r="B18" s="14">
        <v>41579.625</v>
      </c>
      <c r="C18" s="15">
        <v>41579.625</v>
      </c>
      <c r="D18" s="11">
        <v>55.799999237060547</v>
      </c>
      <c r="E18" s="13">
        <v>65</v>
      </c>
      <c r="F18" s="14">
        <v>41580.625</v>
      </c>
      <c r="G18" s="15">
        <v>41580.625</v>
      </c>
      <c r="H18" s="11">
        <v>56.799999237060547</v>
      </c>
      <c r="I18" s="13">
        <v>113</v>
      </c>
      <c r="J18" s="14">
        <v>41581.625</v>
      </c>
      <c r="K18" s="15">
        <v>41581.625</v>
      </c>
      <c r="L18" s="11">
        <v>54.700000762939453</v>
      </c>
      <c r="M18" s="13">
        <v>161</v>
      </c>
      <c r="N18" s="14">
        <v>41582.625</v>
      </c>
      <c r="O18" s="15">
        <v>41582.625</v>
      </c>
      <c r="P18" s="11">
        <v>60.200000762939453</v>
      </c>
      <c r="Q18" s="13">
        <v>209</v>
      </c>
      <c r="R18" s="14">
        <v>41583.625</v>
      </c>
      <c r="S18" s="15">
        <v>41583.625</v>
      </c>
      <c r="T18" s="11">
        <v>59.799999237060547</v>
      </c>
      <c r="U18" s="13">
        <v>257</v>
      </c>
      <c r="V18" s="14">
        <v>41584.625</v>
      </c>
      <c r="W18" s="15">
        <v>41584.625</v>
      </c>
      <c r="X18" s="11">
        <v>57.100002288818359</v>
      </c>
      <c r="Y18" s="13">
        <v>305</v>
      </c>
      <c r="Z18" s="14">
        <v>41585.625</v>
      </c>
      <c r="AA18" s="15">
        <v>41585.625</v>
      </c>
      <c r="AB18" s="11">
        <v>62.400001525878906</v>
      </c>
      <c r="AC18" s="11">
        <f t="shared" si="0"/>
        <v>58.114286150251118</v>
      </c>
      <c r="AD18" s="11">
        <f t="shared" si="1"/>
        <v>2.7485929976940535</v>
      </c>
      <c r="AE18">
        <f t="shared" si="2"/>
        <v>21.143285382377968</v>
      </c>
    </row>
    <row r="19" spans="1:31" x14ac:dyDescent="0.25">
      <c r="A19" s="13">
        <v>18</v>
      </c>
      <c r="B19" s="14">
        <v>41579.645833333336</v>
      </c>
      <c r="C19" s="15">
        <v>41579.645833333336</v>
      </c>
      <c r="D19" s="11">
        <v>55.200000762939453</v>
      </c>
      <c r="E19" s="13">
        <v>66</v>
      </c>
      <c r="F19" s="14">
        <v>41580.645833333336</v>
      </c>
      <c r="G19" s="15">
        <v>41580.645833333336</v>
      </c>
      <c r="H19" s="11">
        <v>57.299999237060547</v>
      </c>
      <c r="I19" s="13">
        <v>114</v>
      </c>
      <c r="J19" s="14">
        <v>41581.645833333336</v>
      </c>
      <c r="K19" s="15">
        <v>41581.645833333336</v>
      </c>
      <c r="L19" s="11">
        <v>58</v>
      </c>
      <c r="M19" s="13">
        <v>162</v>
      </c>
      <c r="N19" s="14">
        <v>41582.645833333336</v>
      </c>
      <c r="O19" s="15">
        <v>41582.645833333336</v>
      </c>
      <c r="P19" s="11">
        <v>54.600002288818359</v>
      </c>
      <c r="Q19" s="13">
        <v>210</v>
      </c>
      <c r="R19" s="14">
        <v>41583.645833333336</v>
      </c>
      <c r="S19" s="15">
        <v>41583.645833333336</v>
      </c>
      <c r="T19" s="11">
        <v>55.100002288818359</v>
      </c>
      <c r="U19" s="13">
        <v>258</v>
      </c>
      <c r="V19" s="14">
        <v>41584.645833333336</v>
      </c>
      <c r="W19" s="15">
        <v>41584.645833333336</v>
      </c>
      <c r="X19" s="11">
        <v>57.700000762939453</v>
      </c>
      <c r="Y19" s="13">
        <v>306</v>
      </c>
      <c r="Z19" s="14">
        <v>41585.645833333336</v>
      </c>
      <c r="AA19" s="15">
        <v>41585.645833333336</v>
      </c>
      <c r="AB19" s="11">
        <v>66.800003051757813</v>
      </c>
      <c r="AC19" s="11">
        <f t="shared" si="0"/>
        <v>57.814286913190571</v>
      </c>
      <c r="AD19" s="11">
        <f t="shared" si="1"/>
        <v>4.1950088548864102</v>
      </c>
      <c r="AE19">
        <f t="shared" si="2"/>
        <v>13.781684118699204</v>
      </c>
    </row>
    <row r="20" spans="1:31" x14ac:dyDescent="0.25">
      <c r="A20" s="13">
        <v>19</v>
      </c>
      <c r="B20" s="14">
        <v>41579.666666666664</v>
      </c>
      <c r="C20" s="15">
        <v>41579.666666666664</v>
      </c>
      <c r="D20" s="11">
        <v>77.5</v>
      </c>
      <c r="E20" s="13">
        <v>67</v>
      </c>
      <c r="F20" s="14">
        <v>41580.666666666664</v>
      </c>
      <c r="G20" s="15">
        <v>41580.666666666664</v>
      </c>
      <c r="H20" s="11">
        <v>53.5</v>
      </c>
      <c r="I20" s="13">
        <v>115</v>
      </c>
      <c r="J20" s="14">
        <v>41581.666666666664</v>
      </c>
      <c r="K20" s="15">
        <v>41581.666666666664</v>
      </c>
      <c r="L20" s="11">
        <v>60.100002288818359</v>
      </c>
      <c r="M20" s="13">
        <v>163</v>
      </c>
      <c r="N20" s="14">
        <v>41582.666666666664</v>
      </c>
      <c r="O20" s="15">
        <v>41582.666666666664</v>
      </c>
      <c r="P20" s="11">
        <v>55.5</v>
      </c>
      <c r="Q20" s="13">
        <v>211</v>
      </c>
      <c r="R20" s="14">
        <v>41583.666666666664</v>
      </c>
      <c r="S20" s="15">
        <v>41583.666666666664</v>
      </c>
      <c r="T20" s="11">
        <v>58.299999237060547</v>
      </c>
      <c r="U20" s="13">
        <v>259</v>
      </c>
      <c r="V20" s="14">
        <v>41584.666666666664</v>
      </c>
      <c r="W20" s="15">
        <v>41584.666666666664</v>
      </c>
      <c r="X20" s="11">
        <v>56.700000762939453</v>
      </c>
      <c r="Y20" s="13">
        <v>307</v>
      </c>
      <c r="Z20" s="14">
        <v>41585.666666666664</v>
      </c>
      <c r="AA20" s="15">
        <v>41585.666666666664</v>
      </c>
      <c r="AB20" s="11">
        <v>58.299999237060547</v>
      </c>
      <c r="AC20" s="11">
        <f t="shared" si="0"/>
        <v>59.98571450369699</v>
      </c>
      <c r="AD20" s="11">
        <f t="shared" si="1"/>
        <v>8.0148671446935058</v>
      </c>
      <c r="AE20">
        <f t="shared" si="2"/>
        <v>7.484305531304086</v>
      </c>
    </row>
    <row r="21" spans="1:31" x14ac:dyDescent="0.25">
      <c r="A21" s="13">
        <v>20</v>
      </c>
      <c r="B21" s="14">
        <v>41579.6875</v>
      </c>
      <c r="C21" s="15">
        <v>41579.6875</v>
      </c>
      <c r="D21" s="11">
        <v>64.700004577636719</v>
      </c>
      <c r="E21" s="13">
        <v>68</v>
      </c>
      <c r="F21" s="14">
        <v>41580.6875</v>
      </c>
      <c r="G21" s="15">
        <v>41580.6875</v>
      </c>
      <c r="H21" s="11">
        <v>53.799999237060547</v>
      </c>
      <c r="I21" s="13">
        <v>116</v>
      </c>
      <c r="J21" s="14">
        <v>41581.6875</v>
      </c>
      <c r="K21" s="15">
        <v>41581.6875</v>
      </c>
      <c r="L21" s="11">
        <v>57.600002288818359</v>
      </c>
      <c r="M21" s="13">
        <v>164</v>
      </c>
      <c r="N21" s="14">
        <v>41582.6875</v>
      </c>
      <c r="O21" s="15">
        <v>41582.6875</v>
      </c>
      <c r="P21" s="11">
        <v>60.799999237060547</v>
      </c>
      <c r="Q21" s="13">
        <v>212</v>
      </c>
      <c r="R21" s="14">
        <v>41583.6875</v>
      </c>
      <c r="S21" s="15">
        <v>41583.6875</v>
      </c>
      <c r="T21" s="11">
        <v>57.700000762939453</v>
      </c>
      <c r="U21" s="13">
        <v>260</v>
      </c>
      <c r="V21" s="14">
        <v>41584.6875</v>
      </c>
      <c r="W21" s="15">
        <v>41584.6875</v>
      </c>
      <c r="X21" s="11">
        <v>60.100002288818359</v>
      </c>
      <c r="Y21" s="13">
        <v>308</v>
      </c>
      <c r="Z21" s="14">
        <v>41585.6875</v>
      </c>
      <c r="AA21" s="15">
        <v>41585.6875</v>
      </c>
      <c r="AB21" s="11">
        <v>56.400001525878906</v>
      </c>
      <c r="AC21" s="11">
        <f t="shared" si="0"/>
        <v>58.728572845458984</v>
      </c>
      <c r="AD21" s="11">
        <f t="shared" si="1"/>
        <v>3.5089014705465593</v>
      </c>
      <c r="AE21">
        <f t="shared" si="2"/>
        <v>16.737025344946836</v>
      </c>
    </row>
    <row r="22" spans="1:31" x14ac:dyDescent="0.25">
      <c r="A22" s="13">
        <v>21</v>
      </c>
      <c r="B22" s="14">
        <v>41579.708333333336</v>
      </c>
      <c r="C22" s="15">
        <v>41579.708333333336</v>
      </c>
      <c r="D22" s="11">
        <v>59.600002288818359</v>
      </c>
      <c r="E22" s="13">
        <v>69</v>
      </c>
      <c r="F22" s="14">
        <v>41580.708333333336</v>
      </c>
      <c r="G22" s="15">
        <v>41580.708333333336</v>
      </c>
      <c r="H22" s="11">
        <v>52.100002288818359</v>
      </c>
      <c r="I22" s="13">
        <v>117</v>
      </c>
      <c r="J22" s="14">
        <v>41581.708333333336</v>
      </c>
      <c r="K22" s="15">
        <v>41581.708333333336</v>
      </c>
      <c r="L22" s="11">
        <v>56.799999237060547</v>
      </c>
      <c r="M22" s="13">
        <v>165</v>
      </c>
      <c r="N22" s="14">
        <v>41582.708333333336</v>
      </c>
      <c r="O22" s="15">
        <v>41582.708333333336</v>
      </c>
      <c r="P22" s="11">
        <v>56.400001525878906</v>
      </c>
      <c r="Q22" s="13">
        <v>213</v>
      </c>
      <c r="R22" s="14">
        <v>41583.708333333336</v>
      </c>
      <c r="S22" s="15">
        <v>41583.708333333336</v>
      </c>
      <c r="T22" s="11">
        <v>58.600002288818359</v>
      </c>
      <c r="U22" s="13">
        <v>261</v>
      </c>
      <c r="V22" s="14">
        <v>41584.708333333336</v>
      </c>
      <c r="W22" s="15">
        <v>41584.708333333336</v>
      </c>
      <c r="X22" s="11">
        <v>57.100002288818359</v>
      </c>
      <c r="Y22" s="13">
        <v>309</v>
      </c>
      <c r="Z22" s="14">
        <v>41585.708333333336</v>
      </c>
      <c r="AA22" s="15">
        <v>41585.708333333336</v>
      </c>
      <c r="AB22" s="11">
        <v>59.5</v>
      </c>
      <c r="AC22" s="11">
        <f t="shared" si="0"/>
        <v>57.157144274030415</v>
      </c>
      <c r="AD22" s="11">
        <f t="shared" si="1"/>
        <v>2.5760802092694735</v>
      </c>
      <c r="AE22">
        <f t="shared" si="2"/>
        <v>22.187641544841135</v>
      </c>
    </row>
    <row r="23" spans="1:31" x14ac:dyDescent="0.25">
      <c r="A23" s="13">
        <v>22</v>
      </c>
      <c r="B23" s="14">
        <v>41579.729166666664</v>
      </c>
      <c r="C23" s="15">
        <v>41579.729166666664</v>
      </c>
      <c r="D23" s="11">
        <v>63.200000762939453</v>
      </c>
      <c r="E23" s="13">
        <v>70</v>
      </c>
      <c r="F23" s="14">
        <v>41580.729166666664</v>
      </c>
      <c r="G23" s="15">
        <v>41580.729166666664</v>
      </c>
      <c r="H23" s="11">
        <v>60.700000762939453</v>
      </c>
      <c r="I23" s="13">
        <v>118</v>
      </c>
      <c r="J23" s="14">
        <v>41581.729166666664</v>
      </c>
      <c r="K23" s="15">
        <v>41581.729166666664</v>
      </c>
      <c r="L23" s="11">
        <v>64.099998474121094</v>
      </c>
      <c r="M23" s="13">
        <v>166</v>
      </c>
      <c r="N23" s="14">
        <v>41582.729166666664</v>
      </c>
      <c r="O23" s="15">
        <v>41582.729166666664</v>
      </c>
      <c r="P23" s="11">
        <v>59</v>
      </c>
      <c r="Q23" s="13">
        <v>214</v>
      </c>
      <c r="R23" s="14">
        <v>41583.729166666664</v>
      </c>
      <c r="S23" s="15">
        <v>41583.729166666664</v>
      </c>
      <c r="T23" s="11">
        <v>61.200000762939453</v>
      </c>
      <c r="U23" s="13">
        <v>262</v>
      </c>
      <c r="V23" s="14">
        <v>41584.729166666664</v>
      </c>
      <c r="W23" s="15">
        <v>41584.729166666664</v>
      </c>
      <c r="X23" s="11">
        <v>62.200000762939453</v>
      </c>
      <c r="Y23" s="13">
        <v>310</v>
      </c>
      <c r="Z23" s="14">
        <v>41585.729166666664</v>
      </c>
      <c r="AA23" s="15">
        <v>41585.729166666664</v>
      </c>
      <c r="AB23" s="11">
        <v>60.200000762939453</v>
      </c>
      <c r="AC23" s="11">
        <f t="shared" si="0"/>
        <v>61.514286041259766</v>
      </c>
      <c r="AD23" s="11">
        <f t="shared" si="1"/>
        <v>1.7705255071405022</v>
      </c>
      <c r="AE23">
        <f t="shared" si="2"/>
        <v>34.743518685934539</v>
      </c>
    </row>
    <row r="24" spans="1:31" x14ac:dyDescent="0.25">
      <c r="A24" s="13">
        <v>23</v>
      </c>
      <c r="B24" s="14">
        <v>41579.75</v>
      </c>
      <c r="C24" s="15">
        <v>41579.75</v>
      </c>
      <c r="D24" s="11">
        <v>70.200004577636719</v>
      </c>
      <c r="E24" s="13">
        <v>71</v>
      </c>
      <c r="F24" s="14">
        <v>41580.75</v>
      </c>
      <c r="G24" s="15">
        <v>41580.75</v>
      </c>
      <c r="H24" s="11">
        <v>71.300003051757813</v>
      </c>
      <c r="I24" s="13">
        <v>119</v>
      </c>
      <c r="J24" s="14">
        <v>41581.75</v>
      </c>
      <c r="K24" s="15">
        <v>41581.75</v>
      </c>
      <c r="L24" s="11">
        <v>67.900001525878906</v>
      </c>
      <c r="M24" s="13">
        <v>167</v>
      </c>
      <c r="N24" s="14">
        <v>41582.75</v>
      </c>
      <c r="O24" s="15">
        <v>41582.75</v>
      </c>
      <c r="P24" s="11">
        <v>65</v>
      </c>
      <c r="Q24" s="13">
        <v>215</v>
      </c>
      <c r="R24" s="14">
        <v>41583.75</v>
      </c>
      <c r="S24" s="15">
        <v>41583.75</v>
      </c>
      <c r="T24" s="11">
        <v>70.200004577636719</v>
      </c>
      <c r="U24" s="13">
        <v>263</v>
      </c>
      <c r="V24" s="14">
        <v>41584.75</v>
      </c>
      <c r="W24" s="15">
        <v>41584.75</v>
      </c>
      <c r="X24" s="11">
        <v>67.700004577636719</v>
      </c>
      <c r="Y24" s="13">
        <v>311</v>
      </c>
      <c r="Z24" s="14">
        <v>41585.75</v>
      </c>
      <c r="AA24" s="15">
        <v>41585.75</v>
      </c>
      <c r="AB24" s="11">
        <v>68</v>
      </c>
      <c r="AC24" s="11">
        <f t="shared" si="0"/>
        <v>68.614288330078125</v>
      </c>
      <c r="AD24" s="11">
        <f t="shared" si="1"/>
        <v>2.1224438078871164</v>
      </c>
      <c r="AE24">
        <f t="shared" si="2"/>
        <v>32.327964620360596</v>
      </c>
    </row>
    <row r="25" spans="1:31" x14ac:dyDescent="0.25">
      <c r="A25" s="13">
        <v>24</v>
      </c>
      <c r="B25" s="14">
        <v>41579.770833333336</v>
      </c>
      <c r="C25" s="15">
        <v>41579.770833333336</v>
      </c>
      <c r="D25" s="11">
        <v>72.200004577636719</v>
      </c>
      <c r="E25" s="13">
        <v>72</v>
      </c>
      <c r="F25" s="14">
        <v>41580.770833333336</v>
      </c>
      <c r="G25" s="15">
        <v>41580.770833333336</v>
      </c>
      <c r="H25" s="11">
        <v>73.300003051757812</v>
      </c>
      <c r="I25" s="13">
        <v>120</v>
      </c>
      <c r="J25" s="14">
        <v>41581.770833333336</v>
      </c>
      <c r="K25" s="15">
        <v>41581.770833333336</v>
      </c>
      <c r="L25" s="11">
        <v>69.700004577636719</v>
      </c>
      <c r="M25" s="13">
        <v>168</v>
      </c>
      <c r="N25" s="14">
        <v>41582.770833333336</v>
      </c>
      <c r="O25" s="15">
        <v>41582.770833333336</v>
      </c>
      <c r="P25" s="11">
        <v>69.200004577636719</v>
      </c>
      <c r="Q25" s="13">
        <v>216</v>
      </c>
      <c r="R25" s="14">
        <v>41583.770833333336</v>
      </c>
      <c r="S25" s="15">
        <v>41583.770833333336</v>
      </c>
      <c r="T25" s="11">
        <v>72.300003051757813</v>
      </c>
      <c r="U25" s="13">
        <v>264</v>
      </c>
      <c r="V25" s="14">
        <v>41584.770833333336</v>
      </c>
      <c r="W25" s="15">
        <v>41584.770833333336</v>
      </c>
      <c r="X25" s="11">
        <v>70.200004577636719</v>
      </c>
      <c r="Y25" s="13">
        <v>312</v>
      </c>
      <c r="Z25" s="14">
        <v>41585.770833333336</v>
      </c>
      <c r="AA25" s="15">
        <v>41585.770833333336</v>
      </c>
      <c r="AB25" s="11">
        <v>69.900001525878906</v>
      </c>
      <c r="AC25" s="11">
        <f t="shared" si="0"/>
        <v>70.971432277134483</v>
      </c>
      <c r="AD25" s="11">
        <f t="shared" si="1"/>
        <v>1.5913454000237821</v>
      </c>
      <c r="AE25">
        <f t="shared" si="2"/>
        <v>44.59838340317183</v>
      </c>
    </row>
    <row r="26" spans="1:31" x14ac:dyDescent="0.25">
      <c r="A26" s="13">
        <v>25</v>
      </c>
      <c r="B26" s="14">
        <v>41579.791666666664</v>
      </c>
      <c r="C26" s="15">
        <v>41579.791666666664</v>
      </c>
      <c r="D26" s="11">
        <v>73.800003051757812</v>
      </c>
      <c r="E26" s="13">
        <v>73</v>
      </c>
      <c r="F26" s="14">
        <v>41580.791666666664</v>
      </c>
      <c r="G26" s="15">
        <v>41580.791666666664</v>
      </c>
      <c r="H26" s="11">
        <v>72.300003051757813</v>
      </c>
      <c r="I26" s="13">
        <v>121</v>
      </c>
      <c r="J26" s="14">
        <v>41581.791666666664</v>
      </c>
      <c r="K26" s="15">
        <v>41581.791666666664</v>
      </c>
      <c r="L26" s="11">
        <v>70.599998474121094</v>
      </c>
      <c r="M26" s="13">
        <v>169</v>
      </c>
      <c r="N26" s="14">
        <v>41582.791666666664</v>
      </c>
      <c r="O26" s="15">
        <v>41582.791666666664</v>
      </c>
      <c r="P26" s="11">
        <v>70.099998474121094</v>
      </c>
      <c r="Q26" s="13">
        <v>217</v>
      </c>
      <c r="R26" s="14">
        <v>41583.791666666664</v>
      </c>
      <c r="S26" s="15">
        <v>41583.791666666664</v>
      </c>
      <c r="T26" s="11">
        <v>71.900001525878906</v>
      </c>
      <c r="U26" s="13">
        <v>265</v>
      </c>
      <c r="V26" s="14">
        <v>41584.791666666664</v>
      </c>
      <c r="W26" s="15">
        <v>41584.791666666664</v>
      </c>
      <c r="X26" s="11">
        <v>70.200004577636719</v>
      </c>
      <c r="Y26" s="13">
        <v>313</v>
      </c>
      <c r="Z26" s="14">
        <v>41585.791666666664</v>
      </c>
      <c r="AA26" s="15">
        <v>41585.791666666664</v>
      </c>
      <c r="AB26" s="11">
        <v>71.800003051757813</v>
      </c>
      <c r="AC26" s="11">
        <f t="shared" si="0"/>
        <v>71.528573172433042</v>
      </c>
      <c r="AD26" s="11">
        <f t="shared" si="1"/>
        <v>1.3313090116259894</v>
      </c>
      <c r="AE26">
        <f t="shared" si="2"/>
        <v>53.728001949804188</v>
      </c>
    </row>
    <row r="27" spans="1:31" x14ac:dyDescent="0.25">
      <c r="A27" s="13">
        <v>26</v>
      </c>
      <c r="B27" s="14">
        <v>41579.8125</v>
      </c>
      <c r="C27" s="15">
        <v>41579.8125</v>
      </c>
      <c r="D27" s="11">
        <v>73.200004577636719</v>
      </c>
      <c r="E27" s="13">
        <v>74</v>
      </c>
      <c r="F27" s="14">
        <v>41580.8125</v>
      </c>
      <c r="G27" s="15">
        <v>41580.8125</v>
      </c>
      <c r="H27" s="11">
        <v>71.5</v>
      </c>
      <c r="I27" s="13">
        <v>122</v>
      </c>
      <c r="J27" s="14">
        <v>41581.8125</v>
      </c>
      <c r="K27" s="15">
        <v>41581.8125</v>
      </c>
      <c r="L27" s="11">
        <v>71.700004577636719</v>
      </c>
      <c r="M27" s="13">
        <v>170</v>
      </c>
      <c r="N27" s="14">
        <v>41582.8125</v>
      </c>
      <c r="O27" s="15">
        <v>41582.8125</v>
      </c>
      <c r="P27" s="11">
        <v>69.400001525878906</v>
      </c>
      <c r="Q27" s="13">
        <v>218</v>
      </c>
      <c r="R27" s="14">
        <v>41583.8125</v>
      </c>
      <c r="S27" s="15">
        <v>41583.8125</v>
      </c>
      <c r="T27" s="11">
        <v>70.700004577636719</v>
      </c>
      <c r="U27" s="13">
        <v>266</v>
      </c>
      <c r="V27" s="14">
        <v>41584.8125</v>
      </c>
      <c r="W27" s="15">
        <v>41584.8125</v>
      </c>
      <c r="X27" s="11">
        <v>70.099998474121094</v>
      </c>
      <c r="Y27" s="13">
        <v>314</v>
      </c>
      <c r="Z27" s="14">
        <v>41585.8125</v>
      </c>
      <c r="AA27" s="15">
        <v>41585.8125</v>
      </c>
      <c r="AB27" s="11">
        <v>70.300003051757813</v>
      </c>
      <c r="AC27" s="11">
        <f t="shared" si="0"/>
        <v>70.985716683523989</v>
      </c>
      <c r="AD27" s="11">
        <f t="shared" si="1"/>
        <v>1.2601976897289759</v>
      </c>
      <c r="AE27">
        <f t="shared" si="2"/>
        <v>56.3290325494808</v>
      </c>
    </row>
    <row r="28" spans="1:31" x14ac:dyDescent="0.25">
      <c r="A28" s="13">
        <v>27</v>
      </c>
      <c r="B28" s="14">
        <v>41579.833333333336</v>
      </c>
      <c r="C28" s="15">
        <v>41579.833333333336</v>
      </c>
      <c r="D28" s="11">
        <v>72.400001525878906</v>
      </c>
      <c r="E28" s="13">
        <v>75</v>
      </c>
      <c r="F28" s="14">
        <v>41580.833333333336</v>
      </c>
      <c r="G28" s="15">
        <v>41580.833333333336</v>
      </c>
      <c r="H28" s="11">
        <v>70.900001525878906</v>
      </c>
      <c r="I28" s="13">
        <v>123</v>
      </c>
      <c r="J28" s="14">
        <v>41581.833333333336</v>
      </c>
      <c r="K28" s="15">
        <v>41581.833333333336</v>
      </c>
      <c r="L28" s="11">
        <v>71</v>
      </c>
      <c r="M28" s="13">
        <v>171</v>
      </c>
      <c r="N28" s="14">
        <v>41582.833333333336</v>
      </c>
      <c r="O28" s="15">
        <v>41582.833333333336</v>
      </c>
      <c r="P28" s="11">
        <v>69.200004577636719</v>
      </c>
      <c r="Q28" s="13">
        <v>219</v>
      </c>
      <c r="R28" s="14">
        <v>41583.833333333336</v>
      </c>
      <c r="S28" s="15">
        <v>41583.833333333336</v>
      </c>
      <c r="T28" s="11">
        <v>69.5</v>
      </c>
      <c r="U28" s="13">
        <v>267</v>
      </c>
      <c r="V28" s="14">
        <v>41584.833333333336</v>
      </c>
      <c r="W28" s="15">
        <v>41584.833333333336</v>
      </c>
      <c r="X28" s="11">
        <v>69.200004577636719</v>
      </c>
      <c r="Y28" s="13">
        <v>315</v>
      </c>
      <c r="Z28" s="14">
        <v>41585.833333333336</v>
      </c>
      <c r="AA28" s="15">
        <v>41585.833333333336</v>
      </c>
      <c r="AB28" s="11">
        <v>68.5</v>
      </c>
      <c r="AC28" s="11">
        <f t="shared" si="0"/>
        <v>70.100001743861611</v>
      </c>
      <c r="AD28" s="11">
        <f t="shared" si="1"/>
        <v>1.3711304934847441</v>
      </c>
      <c r="AE28">
        <f t="shared" si="2"/>
        <v>51.125696698424115</v>
      </c>
    </row>
    <row r="29" spans="1:31" x14ac:dyDescent="0.25">
      <c r="A29" s="13">
        <v>28</v>
      </c>
      <c r="B29" s="14">
        <v>41579.854166666664</v>
      </c>
      <c r="C29" s="15">
        <v>41579.854166666664</v>
      </c>
      <c r="D29" s="11">
        <v>70.5</v>
      </c>
      <c r="E29" s="13">
        <v>76</v>
      </c>
      <c r="F29" s="14">
        <v>41580.854166666664</v>
      </c>
      <c r="G29" s="15">
        <v>41580.854166666664</v>
      </c>
      <c r="H29" s="11">
        <v>70.700004577636719</v>
      </c>
      <c r="I29" s="13">
        <v>124</v>
      </c>
      <c r="J29" s="14">
        <v>41581.854166666664</v>
      </c>
      <c r="K29" s="15">
        <v>41581.854166666664</v>
      </c>
      <c r="L29" s="11">
        <v>70.800003051757813</v>
      </c>
      <c r="M29" s="13">
        <v>172</v>
      </c>
      <c r="N29" s="14">
        <v>41582.854166666664</v>
      </c>
      <c r="O29" s="15">
        <v>41582.854166666664</v>
      </c>
      <c r="P29" s="11">
        <v>67.200004577636719</v>
      </c>
      <c r="Q29" s="13">
        <v>220</v>
      </c>
      <c r="R29" s="14">
        <v>41583.854166666664</v>
      </c>
      <c r="S29" s="15">
        <v>41583.854166666664</v>
      </c>
      <c r="T29" s="11">
        <v>68.900001525878906</v>
      </c>
      <c r="U29" s="13">
        <v>268</v>
      </c>
      <c r="V29" s="14">
        <v>41584.854166666664</v>
      </c>
      <c r="W29" s="15">
        <v>41584.854166666664</v>
      </c>
      <c r="X29" s="11">
        <v>66.800003051757813</v>
      </c>
      <c r="Y29" s="13">
        <v>316</v>
      </c>
      <c r="Z29" s="14">
        <v>41585.854166666664</v>
      </c>
      <c r="AA29" s="15">
        <v>41585.854166666664</v>
      </c>
      <c r="AB29" s="11">
        <v>67.200004577636719</v>
      </c>
      <c r="AC29" s="11">
        <f t="shared" si="0"/>
        <v>68.871431623186382</v>
      </c>
      <c r="AD29" s="11">
        <f t="shared" si="1"/>
        <v>1.8071280652768194</v>
      </c>
      <c r="AE29">
        <f t="shared" si="2"/>
        <v>38.110985572368122</v>
      </c>
    </row>
    <row r="30" spans="1:31" x14ac:dyDescent="0.25">
      <c r="A30" s="13">
        <v>29</v>
      </c>
      <c r="B30" s="14">
        <v>41579.875</v>
      </c>
      <c r="C30" s="15">
        <v>41579.875</v>
      </c>
      <c r="D30" s="11">
        <v>69.900001525878906</v>
      </c>
      <c r="E30" s="13">
        <v>77</v>
      </c>
      <c r="F30" s="14">
        <v>41580.875</v>
      </c>
      <c r="G30" s="15">
        <v>41580.875</v>
      </c>
      <c r="H30" s="11">
        <v>72.200004577636719</v>
      </c>
      <c r="I30" s="13">
        <v>125</v>
      </c>
      <c r="J30" s="14">
        <v>41581.875</v>
      </c>
      <c r="K30" s="15">
        <v>41581.875</v>
      </c>
      <c r="L30" s="11">
        <v>69.800003051757812</v>
      </c>
      <c r="M30" s="13">
        <v>173</v>
      </c>
      <c r="N30" s="14">
        <v>41582.875</v>
      </c>
      <c r="O30" s="15">
        <v>41582.875</v>
      </c>
      <c r="P30" s="11">
        <v>66.200004577636719</v>
      </c>
      <c r="Q30" s="13">
        <v>221</v>
      </c>
      <c r="R30" s="14">
        <v>41583.875</v>
      </c>
      <c r="S30" s="15">
        <v>41583.875</v>
      </c>
      <c r="T30" s="11">
        <v>68.700004577636719</v>
      </c>
      <c r="U30" s="13">
        <v>269</v>
      </c>
      <c r="V30" s="14">
        <v>41584.875</v>
      </c>
      <c r="W30" s="15">
        <v>41584.875</v>
      </c>
      <c r="X30" s="11">
        <v>65.800003051757812</v>
      </c>
      <c r="Y30" s="13">
        <v>317</v>
      </c>
      <c r="Z30" s="14">
        <v>41585.875</v>
      </c>
      <c r="AA30" s="15">
        <v>41585.875</v>
      </c>
      <c r="AB30" s="11">
        <v>66.099998474121094</v>
      </c>
      <c r="AC30" s="11">
        <f t="shared" si="0"/>
        <v>68.385717119489399</v>
      </c>
      <c r="AD30" s="11">
        <f t="shared" si="1"/>
        <v>2.4368214837788473</v>
      </c>
      <c r="AE30">
        <f t="shared" si="2"/>
        <v>28.06349072950627</v>
      </c>
    </row>
    <row r="31" spans="1:31" x14ac:dyDescent="0.25">
      <c r="A31" s="13">
        <v>30</v>
      </c>
      <c r="B31" s="14">
        <v>41579.895833333336</v>
      </c>
      <c r="C31" s="15">
        <v>41579.895833333336</v>
      </c>
      <c r="D31" s="11">
        <v>68.300003051757813</v>
      </c>
      <c r="E31" s="13">
        <v>78</v>
      </c>
      <c r="F31" s="14">
        <v>41580.895833333336</v>
      </c>
      <c r="G31" s="15">
        <v>41580.895833333336</v>
      </c>
      <c r="H31" s="11">
        <v>70.400001525878906</v>
      </c>
      <c r="I31" s="13">
        <v>126</v>
      </c>
      <c r="J31" s="14">
        <v>41581.895833333336</v>
      </c>
      <c r="K31" s="15">
        <v>41581.895833333336</v>
      </c>
      <c r="L31" s="11">
        <v>67.700004577636719</v>
      </c>
      <c r="M31" s="13">
        <v>174</v>
      </c>
      <c r="N31" s="14">
        <v>41582.895833333336</v>
      </c>
      <c r="O31" s="15">
        <v>41582.895833333336</v>
      </c>
      <c r="P31" s="11">
        <v>64.099998474121094</v>
      </c>
      <c r="Q31" s="13">
        <v>222</v>
      </c>
      <c r="R31" s="14">
        <v>41583.895833333336</v>
      </c>
      <c r="S31" s="15">
        <v>41583.895833333336</v>
      </c>
      <c r="T31" s="11">
        <v>67.800003051757813</v>
      </c>
      <c r="U31" s="13">
        <v>270</v>
      </c>
      <c r="V31" s="14">
        <v>41584.895833333336</v>
      </c>
      <c r="W31" s="15">
        <v>41584.895833333336</v>
      </c>
      <c r="X31" s="11">
        <v>65.200004577636719</v>
      </c>
      <c r="Y31" s="13">
        <v>318</v>
      </c>
      <c r="Z31" s="14">
        <v>41585.895833333336</v>
      </c>
      <c r="AA31" s="15">
        <v>41585.895833333336</v>
      </c>
      <c r="AB31" s="11">
        <v>66.5</v>
      </c>
      <c r="AC31" s="11">
        <f t="shared" si="0"/>
        <v>67.142859322684146</v>
      </c>
      <c r="AD31" s="11">
        <f t="shared" si="1"/>
        <v>2.0871495901578712</v>
      </c>
      <c r="AE31">
        <f t="shared" si="2"/>
        <v>32.169644015599999</v>
      </c>
    </row>
    <row r="32" spans="1:31" x14ac:dyDescent="0.25">
      <c r="A32" s="13">
        <v>31</v>
      </c>
      <c r="B32" s="14">
        <v>41579.916666666664</v>
      </c>
      <c r="C32" s="15">
        <v>41579.916666666664</v>
      </c>
      <c r="D32" s="11">
        <v>65</v>
      </c>
      <c r="E32" s="13">
        <v>79</v>
      </c>
      <c r="F32" s="14">
        <v>41580.916666666664</v>
      </c>
      <c r="G32" s="15">
        <v>41580.916666666664</v>
      </c>
      <c r="H32" s="11">
        <v>65.599998474121094</v>
      </c>
      <c r="I32" s="13">
        <v>127</v>
      </c>
      <c r="J32" s="14">
        <v>41581.916666666664</v>
      </c>
      <c r="K32" s="15">
        <v>41581.916666666664</v>
      </c>
      <c r="L32" s="11">
        <v>66.200004577636719</v>
      </c>
      <c r="M32" s="13">
        <v>175</v>
      </c>
      <c r="N32" s="14">
        <v>41582.916666666664</v>
      </c>
      <c r="O32" s="15">
        <v>41582.916666666664</v>
      </c>
      <c r="P32" s="11">
        <v>59.700000762939453</v>
      </c>
      <c r="Q32" s="13">
        <v>223</v>
      </c>
      <c r="R32" s="14">
        <v>41583.916666666664</v>
      </c>
      <c r="S32" s="15">
        <v>41583.916666666664</v>
      </c>
      <c r="T32" s="11">
        <v>67.800003051757813</v>
      </c>
      <c r="U32" s="13">
        <v>271</v>
      </c>
      <c r="V32" s="14">
        <v>41584.916666666664</v>
      </c>
      <c r="W32" s="15">
        <v>41584.916666666664</v>
      </c>
      <c r="X32" s="11">
        <v>61</v>
      </c>
      <c r="Y32" s="13">
        <v>319</v>
      </c>
      <c r="Z32" s="14">
        <v>41585.916666666664</v>
      </c>
      <c r="AA32" s="15">
        <v>41585.916666666664</v>
      </c>
      <c r="AB32" s="11">
        <v>66.599998474121094</v>
      </c>
      <c r="AC32" s="11">
        <f t="shared" si="0"/>
        <v>64.557143620082314</v>
      </c>
      <c r="AD32" s="11">
        <f t="shared" si="1"/>
        <v>3.025369422691643</v>
      </c>
      <c r="AE32">
        <f t="shared" si="2"/>
        <v>21.338598564484208</v>
      </c>
    </row>
    <row r="33" spans="1:31" x14ac:dyDescent="0.25">
      <c r="A33" s="13">
        <v>32</v>
      </c>
      <c r="B33" s="14">
        <v>41579.9375</v>
      </c>
      <c r="C33" s="15">
        <v>41579.9375</v>
      </c>
      <c r="D33" s="11">
        <v>66.700004577636719</v>
      </c>
      <c r="E33" s="13">
        <v>80</v>
      </c>
      <c r="F33" s="14">
        <v>41580.9375</v>
      </c>
      <c r="G33" s="15">
        <v>41580.9375</v>
      </c>
      <c r="H33" s="11">
        <v>61.799999237060547</v>
      </c>
      <c r="I33" s="13">
        <v>128</v>
      </c>
      <c r="J33" s="14">
        <v>41581.9375</v>
      </c>
      <c r="K33" s="15">
        <v>41581.9375</v>
      </c>
      <c r="L33" s="11">
        <v>65</v>
      </c>
      <c r="M33" s="13">
        <v>176</v>
      </c>
      <c r="N33" s="14">
        <v>41582.9375</v>
      </c>
      <c r="O33" s="15">
        <v>41582.9375</v>
      </c>
      <c r="P33" s="11">
        <v>59.600002288818359</v>
      </c>
      <c r="Q33" s="13">
        <v>224</v>
      </c>
      <c r="R33" s="14">
        <v>41583.9375</v>
      </c>
      <c r="S33" s="15">
        <v>41583.9375</v>
      </c>
      <c r="T33" s="11">
        <v>68.099998474121094</v>
      </c>
      <c r="U33" s="13">
        <v>272</v>
      </c>
      <c r="V33" s="14">
        <v>41584.9375</v>
      </c>
      <c r="W33" s="15">
        <v>41584.9375</v>
      </c>
      <c r="X33" s="11">
        <v>60.900001525878906</v>
      </c>
      <c r="Y33" s="13">
        <v>320</v>
      </c>
      <c r="Z33" s="14">
        <v>41585.9375</v>
      </c>
      <c r="AA33" s="15">
        <v>41585.9375</v>
      </c>
      <c r="AB33" s="11">
        <v>61.600002288818359</v>
      </c>
      <c r="AC33" s="11">
        <f t="shared" si="0"/>
        <v>63.385715484619141</v>
      </c>
      <c r="AD33" s="11">
        <f t="shared" si="1"/>
        <v>3.2152904667843445</v>
      </c>
      <c r="AE33">
        <f t="shared" si="2"/>
        <v>19.71383803094221</v>
      </c>
    </row>
    <row r="34" spans="1:31" x14ac:dyDescent="0.25">
      <c r="A34" s="13">
        <v>33</v>
      </c>
      <c r="B34" s="14">
        <v>41579.958333333336</v>
      </c>
      <c r="C34" s="15">
        <v>41579.958333333336</v>
      </c>
      <c r="D34" s="11">
        <v>67.300003051757813</v>
      </c>
      <c r="E34" s="13">
        <v>81</v>
      </c>
      <c r="F34" s="14">
        <v>41580.958333333336</v>
      </c>
      <c r="G34" s="15">
        <v>41580.958333333336</v>
      </c>
      <c r="H34" s="11">
        <v>61.799999237060547</v>
      </c>
      <c r="I34" s="13">
        <v>129</v>
      </c>
      <c r="J34" s="14">
        <v>41581.958333333336</v>
      </c>
      <c r="K34" s="15">
        <v>41581.958333333336</v>
      </c>
      <c r="L34" s="11">
        <v>63.400001525878906</v>
      </c>
      <c r="M34" s="13">
        <v>177</v>
      </c>
      <c r="N34" s="14">
        <v>41582.958333333336</v>
      </c>
      <c r="O34" s="15">
        <v>41582.958333333336</v>
      </c>
      <c r="P34" s="11">
        <v>58.100002288818359</v>
      </c>
      <c r="Q34" s="13">
        <v>225</v>
      </c>
      <c r="R34" s="14">
        <v>41583.958333333336</v>
      </c>
      <c r="S34" s="15">
        <v>41583.958333333336</v>
      </c>
      <c r="T34" s="11">
        <v>65.900001525878906</v>
      </c>
      <c r="U34" s="13">
        <v>273</v>
      </c>
      <c r="V34" s="14">
        <v>41584.958333333336</v>
      </c>
      <c r="W34" s="15">
        <v>41584.958333333336</v>
      </c>
      <c r="X34" s="11">
        <v>59.900001525878906</v>
      </c>
      <c r="Y34" s="13">
        <v>321</v>
      </c>
      <c r="Z34" s="14">
        <v>41585.958333333336</v>
      </c>
      <c r="AA34" s="15">
        <v>41585.958333333336</v>
      </c>
      <c r="AB34" s="11">
        <v>61</v>
      </c>
      <c r="AC34" s="11">
        <f t="shared" si="0"/>
        <v>62.485715593610493</v>
      </c>
      <c r="AD34" s="11">
        <f t="shared" si="1"/>
        <v>3.2728322877271956</v>
      </c>
      <c r="AE34">
        <f t="shared" si="2"/>
        <v>19.092244912128827</v>
      </c>
    </row>
    <row r="35" spans="1:31" x14ac:dyDescent="0.25">
      <c r="A35" s="13">
        <v>34</v>
      </c>
      <c r="B35" s="14">
        <v>41579.979166666664</v>
      </c>
      <c r="C35" s="15">
        <v>41579.979166666664</v>
      </c>
      <c r="D35" s="11">
        <v>64.400001525878906</v>
      </c>
      <c r="E35" s="13">
        <v>82</v>
      </c>
      <c r="F35" s="14">
        <v>41580.979166666664</v>
      </c>
      <c r="G35" s="15">
        <v>41580.979166666664</v>
      </c>
      <c r="H35" s="11">
        <v>59.5</v>
      </c>
      <c r="I35" s="13">
        <v>130</v>
      </c>
      <c r="J35" s="14">
        <v>41581.979166666664</v>
      </c>
      <c r="K35" s="15">
        <v>41581.979166666664</v>
      </c>
      <c r="L35" s="11">
        <v>60.299999237060547</v>
      </c>
      <c r="M35" s="13">
        <v>178</v>
      </c>
      <c r="N35" s="14">
        <v>41582.979166666664</v>
      </c>
      <c r="O35" s="15">
        <v>41582.979166666664</v>
      </c>
      <c r="P35" s="11">
        <v>55.900001525878906</v>
      </c>
      <c r="Q35" s="13">
        <v>226</v>
      </c>
      <c r="R35" s="14">
        <v>41583.979166666664</v>
      </c>
      <c r="S35" s="15">
        <v>41583.979166666664</v>
      </c>
      <c r="T35" s="11">
        <v>65.5</v>
      </c>
      <c r="U35" s="13">
        <v>274</v>
      </c>
      <c r="V35" s="14">
        <v>41584.979166666664</v>
      </c>
      <c r="W35" s="15">
        <v>41584.979166666664</v>
      </c>
      <c r="X35" s="11">
        <v>61.299999237060547</v>
      </c>
      <c r="Y35" s="13">
        <v>322</v>
      </c>
      <c r="Z35" s="14">
        <v>41585.979166666664</v>
      </c>
      <c r="AA35" s="15">
        <v>41585.979166666664</v>
      </c>
      <c r="AB35" s="11">
        <v>60.799999237060547</v>
      </c>
      <c r="AC35" s="11">
        <f t="shared" si="0"/>
        <v>61.100000108991352</v>
      </c>
      <c r="AD35" s="11">
        <f t="shared" si="1"/>
        <v>3.178573987785442</v>
      </c>
      <c r="AE35">
        <f t="shared" si="2"/>
        <v>19.222456467518189</v>
      </c>
    </row>
    <row r="36" spans="1:31" x14ac:dyDescent="0.25">
      <c r="A36" s="13">
        <v>35</v>
      </c>
      <c r="B36" s="14">
        <v>41580</v>
      </c>
      <c r="C36" s="15">
        <v>41580</v>
      </c>
      <c r="D36" s="11">
        <v>60</v>
      </c>
      <c r="E36" s="13">
        <v>83</v>
      </c>
      <c r="F36" s="14">
        <v>41581</v>
      </c>
      <c r="G36" s="15">
        <v>41581</v>
      </c>
      <c r="H36" s="11">
        <v>60.5</v>
      </c>
      <c r="I36" s="13">
        <v>131</v>
      </c>
      <c r="J36" s="14">
        <v>41582</v>
      </c>
      <c r="K36" s="15">
        <v>41582</v>
      </c>
      <c r="L36" s="11">
        <v>56.600002288818359</v>
      </c>
      <c r="M36" s="13">
        <v>179</v>
      </c>
      <c r="N36" s="14">
        <v>41583</v>
      </c>
      <c r="O36" s="15">
        <v>41583</v>
      </c>
      <c r="P36" s="11">
        <v>54</v>
      </c>
      <c r="Q36" s="13">
        <v>227</v>
      </c>
      <c r="R36" s="14">
        <v>41584</v>
      </c>
      <c r="S36" s="15">
        <v>41584</v>
      </c>
      <c r="T36" s="11">
        <v>62.799999237060547</v>
      </c>
      <c r="U36" s="13">
        <v>275</v>
      </c>
      <c r="V36" s="14">
        <v>41585</v>
      </c>
      <c r="W36" s="15">
        <v>41585</v>
      </c>
      <c r="X36" s="11">
        <v>60.600002288818359</v>
      </c>
      <c r="Y36" s="13">
        <v>323</v>
      </c>
      <c r="Z36" s="14">
        <v>41586</v>
      </c>
      <c r="AA36" s="15">
        <v>41586</v>
      </c>
      <c r="AB36" s="11">
        <v>61.5</v>
      </c>
      <c r="AC36" s="11">
        <f t="shared" si="0"/>
        <v>59.428571973528179</v>
      </c>
      <c r="AD36" s="11">
        <f t="shared" si="1"/>
        <v>3.0543486207947561</v>
      </c>
      <c r="AE36">
        <f t="shared" si="2"/>
        <v>19.457036295373701</v>
      </c>
    </row>
    <row r="37" spans="1:31" x14ac:dyDescent="0.25">
      <c r="A37" s="13">
        <v>36</v>
      </c>
      <c r="B37" s="14">
        <v>41580.020833333336</v>
      </c>
      <c r="C37" s="15">
        <v>41580.020833333336</v>
      </c>
      <c r="D37" s="11">
        <v>53.400001525878906</v>
      </c>
      <c r="E37" s="13">
        <v>84</v>
      </c>
      <c r="F37" s="14">
        <v>41581.020833333336</v>
      </c>
      <c r="G37" s="15">
        <v>41581.020833333336</v>
      </c>
      <c r="H37" s="11">
        <v>60.299999237060547</v>
      </c>
      <c r="I37" s="13">
        <v>132</v>
      </c>
      <c r="J37" s="14">
        <v>41582.020833333336</v>
      </c>
      <c r="K37" s="15">
        <v>41582.020833333336</v>
      </c>
      <c r="L37" s="11">
        <v>54</v>
      </c>
      <c r="M37" s="13">
        <v>180</v>
      </c>
      <c r="N37" s="14">
        <v>41583.020833333336</v>
      </c>
      <c r="O37" s="15">
        <v>41583.020833333336</v>
      </c>
      <c r="P37" s="11">
        <v>52.299999237060547</v>
      </c>
      <c r="Q37" s="13">
        <v>228</v>
      </c>
      <c r="R37" s="14">
        <v>41584.020833333336</v>
      </c>
      <c r="S37" s="15">
        <v>41584.020833333336</v>
      </c>
      <c r="T37" s="11">
        <v>61.799999237060547</v>
      </c>
      <c r="U37" s="13">
        <v>276</v>
      </c>
      <c r="V37" s="14">
        <v>41585.020833333336</v>
      </c>
      <c r="W37" s="15">
        <v>41585.020833333336</v>
      </c>
      <c r="X37" s="11">
        <v>56.600002288818359</v>
      </c>
      <c r="Y37" s="13">
        <v>324</v>
      </c>
      <c r="Z37" s="14">
        <v>41586.020833333336</v>
      </c>
      <c r="AA37" s="15">
        <v>41586.020833333336</v>
      </c>
      <c r="AB37" s="11">
        <v>57.700000762939453</v>
      </c>
      <c r="AC37" s="11">
        <f t="shared" si="0"/>
        <v>56.585714612688335</v>
      </c>
      <c r="AD37" s="11">
        <f t="shared" si="1"/>
        <v>3.5923195010970792</v>
      </c>
      <c r="AE37">
        <f t="shared" si="2"/>
        <v>15.751860210487207</v>
      </c>
    </row>
    <row r="38" spans="1:31" x14ac:dyDescent="0.25">
      <c r="A38" s="13">
        <v>37</v>
      </c>
      <c r="B38" s="14">
        <v>41580.041666666664</v>
      </c>
      <c r="C38" s="15">
        <v>41580.041666666664</v>
      </c>
      <c r="D38" s="11">
        <v>56</v>
      </c>
      <c r="E38" s="13">
        <v>85</v>
      </c>
      <c r="F38" s="14">
        <v>41581.041666666664</v>
      </c>
      <c r="G38" s="15">
        <v>41581.041666666664</v>
      </c>
      <c r="H38" s="11">
        <v>55.400001525878906</v>
      </c>
      <c r="I38" s="13">
        <v>133</v>
      </c>
      <c r="J38" s="14">
        <v>41582.041666666664</v>
      </c>
      <c r="K38" s="15">
        <v>41582.041666666664</v>
      </c>
      <c r="L38" s="11">
        <v>51.5</v>
      </c>
      <c r="M38" s="13">
        <v>181</v>
      </c>
      <c r="N38" s="14">
        <v>41583.041666666664</v>
      </c>
      <c r="O38" s="15">
        <v>41583.041666666664</v>
      </c>
      <c r="P38" s="11">
        <v>53.799999237060547</v>
      </c>
      <c r="Q38" s="13">
        <v>229</v>
      </c>
      <c r="R38" s="14">
        <v>41584.041666666664</v>
      </c>
      <c r="S38" s="15">
        <v>41584.041666666664</v>
      </c>
      <c r="T38" s="11">
        <v>62.200000762939453</v>
      </c>
      <c r="U38" s="13">
        <v>277</v>
      </c>
      <c r="V38" s="14">
        <v>41585.041666666664</v>
      </c>
      <c r="W38" s="15">
        <v>41585.041666666664</v>
      </c>
      <c r="X38" s="11">
        <v>53.700000762939453</v>
      </c>
      <c r="Y38" s="13">
        <v>325</v>
      </c>
      <c r="Z38" s="14">
        <v>41586.041666666664</v>
      </c>
      <c r="AA38" s="15">
        <v>41586.041666666664</v>
      </c>
      <c r="AB38" s="11">
        <v>54.700000762939453</v>
      </c>
      <c r="AC38" s="11">
        <f t="shared" si="0"/>
        <v>55.328571864536833</v>
      </c>
      <c r="AD38" s="11">
        <f t="shared" si="1"/>
        <v>3.3594219568632111</v>
      </c>
      <c r="AE38">
        <f t="shared" si="2"/>
        <v>16.469670251306781</v>
      </c>
    </row>
    <row r="39" spans="1:31" x14ac:dyDescent="0.25">
      <c r="A39" s="13">
        <v>38</v>
      </c>
      <c r="B39" s="14">
        <v>41580.0625</v>
      </c>
      <c r="C39" s="15">
        <v>41580.0625</v>
      </c>
      <c r="D39" s="11">
        <v>53.700000762939453</v>
      </c>
      <c r="E39" s="13">
        <v>86</v>
      </c>
      <c r="F39" s="14">
        <v>41581.0625</v>
      </c>
      <c r="G39" s="15">
        <v>41581.0625</v>
      </c>
      <c r="H39" s="11">
        <v>52.799999237060547</v>
      </c>
      <c r="I39" s="13">
        <v>134</v>
      </c>
      <c r="J39" s="14">
        <v>41582.0625</v>
      </c>
      <c r="K39" s="15">
        <v>41582.0625</v>
      </c>
      <c r="L39" s="11">
        <v>50.400001525878906</v>
      </c>
      <c r="M39" s="13">
        <v>182</v>
      </c>
      <c r="N39" s="14">
        <v>41583.0625</v>
      </c>
      <c r="O39" s="15">
        <v>41583.0625</v>
      </c>
      <c r="P39" s="11">
        <v>56.5</v>
      </c>
      <c r="Q39" s="13">
        <v>230</v>
      </c>
      <c r="R39" s="14">
        <v>41584.0625</v>
      </c>
      <c r="S39" s="15">
        <v>41584.0625</v>
      </c>
      <c r="T39" s="11">
        <v>61.100002288818359</v>
      </c>
      <c r="U39" s="13">
        <v>278</v>
      </c>
      <c r="V39" s="14">
        <v>41585.0625</v>
      </c>
      <c r="W39" s="15">
        <v>41585.0625</v>
      </c>
      <c r="X39" s="11">
        <v>51.100002288818359</v>
      </c>
      <c r="Y39" s="13">
        <v>326</v>
      </c>
      <c r="Z39" s="14">
        <v>41586.0625</v>
      </c>
      <c r="AA39" s="15">
        <v>41586.0625</v>
      </c>
      <c r="AB39" s="11">
        <v>53.700000762939453</v>
      </c>
      <c r="AC39" s="11">
        <f t="shared" si="0"/>
        <v>54.185715266636443</v>
      </c>
      <c r="AD39" s="11">
        <f t="shared" si="1"/>
        <v>3.6379613804404034</v>
      </c>
      <c r="AE39">
        <f t="shared" si="2"/>
        <v>14.894527346542871</v>
      </c>
    </row>
    <row r="40" spans="1:31" x14ac:dyDescent="0.25">
      <c r="A40" s="13">
        <v>39</v>
      </c>
      <c r="B40" s="14">
        <v>41580.083333333336</v>
      </c>
      <c r="C40" s="15">
        <v>41580.083333333336</v>
      </c>
      <c r="D40" s="11">
        <v>53.900001525878906</v>
      </c>
      <c r="E40" s="13">
        <v>87</v>
      </c>
      <c r="F40" s="14">
        <v>41581.083333333336</v>
      </c>
      <c r="G40" s="15">
        <v>41581.083333333336</v>
      </c>
      <c r="H40" s="11">
        <v>52.200000762939453</v>
      </c>
      <c r="I40" s="13">
        <v>135</v>
      </c>
      <c r="J40" s="14">
        <v>41582.083333333336</v>
      </c>
      <c r="K40" s="15">
        <v>41582.083333333336</v>
      </c>
      <c r="L40" s="11">
        <v>50.700000762939453</v>
      </c>
      <c r="M40" s="13">
        <v>183</v>
      </c>
      <c r="N40" s="14">
        <v>41583.083333333336</v>
      </c>
      <c r="O40" s="15">
        <v>41583.083333333336</v>
      </c>
      <c r="P40" s="11">
        <v>55.200000762939453</v>
      </c>
      <c r="Q40" s="13">
        <v>231</v>
      </c>
      <c r="R40" s="14">
        <v>41584.083333333336</v>
      </c>
      <c r="S40" s="15">
        <v>41584.083333333336</v>
      </c>
      <c r="T40" s="11">
        <v>60.400001525878906</v>
      </c>
      <c r="U40" s="13">
        <v>279</v>
      </c>
      <c r="V40" s="14">
        <v>41585.083333333336</v>
      </c>
      <c r="W40" s="15">
        <v>41585.083333333336</v>
      </c>
      <c r="X40" s="11">
        <v>52.600002288818359</v>
      </c>
      <c r="Y40" s="13">
        <v>327</v>
      </c>
      <c r="Z40" s="14">
        <v>41586.083333333336</v>
      </c>
      <c r="AA40" s="15">
        <v>41586.083333333336</v>
      </c>
      <c r="AB40" s="11">
        <v>54.400001525878906</v>
      </c>
      <c r="AC40" s="11">
        <f t="shared" si="0"/>
        <v>54.200001307896208</v>
      </c>
      <c r="AD40" s="11">
        <f t="shared" si="1"/>
        <v>3.1192949103136227</v>
      </c>
      <c r="AE40">
        <f t="shared" si="2"/>
        <v>17.375722035351505</v>
      </c>
    </row>
    <row r="41" spans="1:31" x14ac:dyDescent="0.25">
      <c r="A41" s="13">
        <v>40</v>
      </c>
      <c r="B41" s="14">
        <v>41580.104166666664</v>
      </c>
      <c r="C41" s="15">
        <v>41580.104166666664</v>
      </c>
      <c r="D41" s="11">
        <v>56.299999237060547</v>
      </c>
      <c r="E41" s="13">
        <v>88</v>
      </c>
      <c r="F41" s="14">
        <v>41581.104166666664</v>
      </c>
      <c r="G41" s="15">
        <v>41581.104166666664</v>
      </c>
      <c r="H41" s="11">
        <v>52.5</v>
      </c>
      <c r="I41" s="13">
        <v>136</v>
      </c>
      <c r="J41" s="14">
        <v>41582.104166666664</v>
      </c>
      <c r="K41" s="15">
        <v>41582.104166666664</v>
      </c>
      <c r="L41" s="11">
        <v>52.5</v>
      </c>
      <c r="M41" s="13">
        <v>184</v>
      </c>
      <c r="N41" s="14">
        <v>41583.104166666664</v>
      </c>
      <c r="O41" s="15">
        <v>41583.104166666664</v>
      </c>
      <c r="P41" s="11">
        <v>56.400001525878906</v>
      </c>
      <c r="Q41" s="13">
        <v>232</v>
      </c>
      <c r="R41" s="14">
        <v>41584.104166666664</v>
      </c>
      <c r="S41" s="15">
        <v>41584.104166666664</v>
      </c>
      <c r="T41" s="11">
        <v>57.900001525878906</v>
      </c>
      <c r="U41" s="13">
        <v>280</v>
      </c>
      <c r="V41" s="14">
        <v>41585.104166666664</v>
      </c>
      <c r="W41" s="15">
        <v>41585.104166666664</v>
      </c>
      <c r="X41" s="11">
        <v>52.299999237060547</v>
      </c>
      <c r="Y41" s="13">
        <v>328</v>
      </c>
      <c r="Z41" s="14">
        <v>41586.104166666664</v>
      </c>
      <c r="AA41" s="15">
        <v>41586.104166666664</v>
      </c>
      <c r="AB41" s="11">
        <v>53.700000762939453</v>
      </c>
      <c r="AC41" s="11">
        <f t="shared" si="0"/>
        <v>54.514286041259766</v>
      </c>
      <c r="AD41" s="11">
        <f t="shared" si="1"/>
        <v>2.3053772983739242</v>
      </c>
      <c r="AE41">
        <f t="shared" si="2"/>
        <v>23.646578839702677</v>
      </c>
    </row>
    <row r="42" spans="1:31" x14ac:dyDescent="0.25">
      <c r="A42" s="13">
        <v>41</v>
      </c>
      <c r="B42" s="14">
        <v>41580.125</v>
      </c>
      <c r="C42" s="15">
        <v>41580.125</v>
      </c>
      <c r="D42" s="11">
        <v>55.900001525878906</v>
      </c>
      <c r="E42" s="13">
        <v>89</v>
      </c>
      <c r="F42" s="14">
        <v>41581.125</v>
      </c>
      <c r="G42" s="15">
        <v>41581.125</v>
      </c>
      <c r="H42" s="11">
        <v>54.299999237060547</v>
      </c>
      <c r="I42" s="13">
        <v>137</v>
      </c>
      <c r="J42" s="14">
        <v>41582.125</v>
      </c>
      <c r="K42" s="15">
        <v>41582.125</v>
      </c>
      <c r="L42" s="11">
        <v>57.799999237060547</v>
      </c>
      <c r="M42" s="13">
        <v>185</v>
      </c>
      <c r="N42" s="14">
        <v>41583.125</v>
      </c>
      <c r="O42" s="15">
        <v>41583.125</v>
      </c>
      <c r="P42" s="11">
        <v>56.100002288818359</v>
      </c>
      <c r="Q42" s="13">
        <v>233</v>
      </c>
      <c r="R42" s="14">
        <v>41584.125</v>
      </c>
      <c r="S42" s="15">
        <v>41584.125</v>
      </c>
      <c r="T42" s="11">
        <v>56.600002288818359</v>
      </c>
      <c r="U42" s="13">
        <v>281</v>
      </c>
      <c r="V42" s="14">
        <v>41585.125</v>
      </c>
      <c r="W42" s="15">
        <v>41585.125</v>
      </c>
      <c r="X42" s="11">
        <v>53.400001525878906</v>
      </c>
      <c r="Y42" s="13">
        <v>329</v>
      </c>
      <c r="Z42" s="14">
        <v>41586.125</v>
      </c>
      <c r="AA42" s="15">
        <v>41586.125</v>
      </c>
      <c r="AB42" s="11">
        <v>54.900001525878906</v>
      </c>
      <c r="AC42" s="11">
        <f t="shared" si="0"/>
        <v>55.571429661342073</v>
      </c>
      <c r="AD42" s="11">
        <f t="shared" si="1"/>
        <v>1.4829185024165004</v>
      </c>
      <c r="AE42">
        <f t="shared" si="2"/>
        <v>37.474365294374074</v>
      </c>
    </row>
    <row r="43" spans="1:31" x14ac:dyDescent="0.25">
      <c r="A43" s="13">
        <v>42</v>
      </c>
      <c r="B43" s="14">
        <v>41580.145833333336</v>
      </c>
      <c r="C43" s="15">
        <v>41580.145833333336</v>
      </c>
      <c r="D43" s="11">
        <v>58.100002288818359</v>
      </c>
      <c r="E43" s="13">
        <v>90</v>
      </c>
      <c r="F43" s="14">
        <v>41581.145833333336</v>
      </c>
      <c r="G43" s="15">
        <v>41581.145833333336</v>
      </c>
      <c r="H43" s="11">
        <v>54.100002288818359</v>
      </c>
      <c r="I43" s="13">
        <v>138</v>
      </c>
      <c r="J43" s="14">
        <v>41582.145833333336</v>
      </c>
      <c r="K43" s="15">
        <v>41582.145833333336</v>
      </c>
      <c r="L43" s="11">
        <v>54.600002288818359</v>
      </c>
      <c r="M43" s="13">
        <v>186</v>
      </c>
      <c r="N43" s="14">
        <v>41583.145833333336</v>
      </c>
      <c r="O43" s="15">
        <v>41583.145833333336</v>
      </c>
      <c r="P43" s="11">
        <v>55.299999237060547</v>
      </c>
      <c r="Q43" s="13">
        <v>234</v>
      </c>
      <c r="R43" s="14">
        <v>41584.145833333336</v>
      </c>
      <c r="S43" s="15">
        <v>41584.145833333336</v>
      </c>
      <c r="T43" s="11">
        <v>54.600002288818359</v>
      </c>
      <c r="U43" s="13">
        <v>282</v>
      </c>
      <c r="V43" s="14">
        <v>41585.145833333336</v>
      </c>
      <c r="W43" s="15">
        <v>41585.145833333336</v>
      </c>
      <c r="X43" s="11">
        <v>57.100002288818359</v>
      </c>
      <c r="Y43" s="13">
        <v>330</v>
      </c>
      <c r="Z43" s="14">
        <v>41586.145833333336</v>
      </c>
      <c r="AA43" s="15">
        <v>41586.145833333336</v>
      </c>
      <c r="AB43" s="11">
        <v>59.600002288818359</v>
      </c>
      <c r="AC43" s="11">
        <f t="shared" si="0"/>
        <v>56.200001852852957</v>
      </c>
      <c r="AD43" s="11">
        <f t="shared" si="1"/>
        <v>2.0944372948826473</v>
      </c>
      <c r="AE43">
        <f t="shared" si="2"/>
        <v>26.832983727976387</v>
      </c>
    </row>
    <row r="44" spans="1:31" x14ac:dyDescent="0.25">
      <c r="A44" s="13">
        <v>43</v>
      </c>
      <c r="B44" s="14">
        <v>41580.166666666664</v>
      </c>
      <c r="C44" s="15">
        <v>41580.166666666664</v>
      </c>
      <c r="D44" s="11">
        <v>58.600002288818359</v>
      </c>
      <c r="E44" s="13">
        <v>91</v>
      </c>
      <c r="F44" s="14">
        <v>41581.166666666664</v>
      </c>
      <c r="G44" s="15">
        <v>41581.166666666664</v>
      </c>
      <c r="H44" s="11">
        <v>57.700000762939453</v>
      </c>
      <c r="I44" s="13">
        <v>139</v>
      </c>
      <c r="J44" s="14">
        <v>41582.166666666664</v>
      </c>
      <c r="K44" s="15">
        <v>41582.166666666664</v>
      </c>
      <c r="L44" s="11">
        <v>58.600002288818359</v>
      </c>
      <c r="M44" s="13">
        <v>187</v>
      </c>
      <c r="N44" s="14">
        <v>41583.166666666664</v>
      </c>
      <c r="O44" s="15">
        <v>41583.166666666664</v>
      </c>
      <c r="P44" s="11">
        <v>58.700000762939453</v>
      </c>
      <c r="Q44" s="13">
        <v>235</v>
      </c>
      <c r="R44" s="14">
        <v>41584.166666666664</v>
      </c>
      <c r="S44" s="15">
        <v>41584.166666666664</v>
      </c>
      <c r="T44" s="11">
        <v>55.400001525878906</v>
      </c>
      <c r="U44" s="13">
        <v>283</v>
      </c>
      <c r="V44" s="14">
        <v>41585.166666666664</v>
      </c>
      <c r="W44" s="15">
        <v>41585.166666666664</v>
      </c>
      <c r="X44" s="11">
        <v>55</v>
      </c>
      <c r="Y44" s="13">
        <v>331</v>
      </c>
      <c r="Z44" s="14">
        <v>41586.166666666664</v>
      </c>
      <c r="AA44" s="15">
        <v>41586.166666666664</v>
      </c>
      <c r="AB44" s="11">
        <v>61.400001525878906</v>
      </c>
      <c r="AC44" s="11">
        <f t="shared" si="0"/>
        <v>57.914287022181917</v>
      </c>
      <c r="AD44" s="11">
        <f t="shared" si="1"/>
        <v>2.1820701769563184</v>
      </c>
      <c r="AE44">
        <f t="shared" si="2"/>
        <v>26.540982794130031</v>
      </c>
    </row>
    <row r="45" spans="1:31" x14ac:dyDescent="0.25">
      <c r="A45" s="13">
        <v>44</v>
      </c>
      <c r="B45" s="14">
        <v>41580.1875</v>
      </c>
      <c r="C45" s="15">
        <v>41580.1875</v>
      </c>
      <c r="D45" s="11">
        <v>61</v>
      </c>
      <c r="E45" s="13">
        <v>92</v>
      </c>
      <c r="F45" s="14">
        <v>41581.1875</v>
      </c>
      <c r="G45" s="15">
        <v>41581.1875</v>
      </c>
      <c r="H45" s="11">
        <v>59.900001525878906</v>
      </c>
      <c r="I45" s="13">
        <v>140</v>
      </c>
      <c r="J45" s="14">
        <v>41582.1875</v>
      </c>
      <c r="K45" s="15">
        <v>41582.1875</v>
      </c>
      <c r="L45" s="11">
        <v>62</v>
      </c>
      <c r="M45" s="13">
        <v>188</v>
      </c>
      <c r="N45" s="14">
        <v>41583.1875</v>
      </c>
      <c r="O45" s="15">
        <v>41583.1875</v>
      </c>
      <c r="P45" s="11">
        <v>60.700000762939453</v>
      </c>
      <c r="Q45" s="13">
        <v>236</v>
      </c>
      <c r="R45" s="14">
        <v>41584.1875</v>
      </c>
      <c r="S45" s="15">
        <v>41584.1875</v>
      </c>
      <c r="T45" s="11">
        <v>59.799999237060547</v>
      </c>
      <c r="U45" s="13">
        <v>284</v>
      </c>
      <c r="V45" s="14">
        <v>41585.1875</v>
      </c>
      <c r="W45" s="15">
        <v>41585.1875</v>
      </c>
      <c r="X45" s="11">
        <v>60.200000762939453</v>
      </c>
      <c r="Y45" s="13">
        <v>332</v>
      </c>
      <c r="Z45" s="14">
        <v>41586.1875</v>
      </c>
      <c r="AA45" s="15">
        <v>41586.1875</v>
      </c>
      <c r="AB45" s="11">
        <v>64.200004577636719</v>
      </c>
      <c r="AC45" s="11">
        <f t="shared" si="0"/>
        <v>61.114286695207866</v>
      </c>
      <c r="AD45" s="11">
        <f t="shared" si="1"/>
        <v>1.5560953243960545</v>
      </c>
      <c r="AE45">
        <f t="shared" si="2"/>
        <v>39.274127835919884</v>
      </c>
    </row>
    <row r="46" spans="1:31" x14ac:dyDescent="0.25">
      <c r="A46" s="13">
        <v>45</v>
      </c>
      <c r="B46" s="14">
        <v>41580.208333333336</v>
      </c>
      <c r="C46" s="15">
        <v>41580.208333333336</v>
      </c>
      <c r="D46" s="11">
        <v>61.900001525878906</v>
      </c>
      <c r="E46" s="13">
        <v>93</v>
      </c>
      <c r="F46" s="14">
        <v>41581.208333333336</v>
      </c>
      <c r="G46" s="15">
        <v>41581.208333333336</v>
      </c>
      <c r="H46" s="11">
        <v>62.400001525878906</v>
      </c>
      <c r="I46" s="13">
        <v>141</v>
      </c>
      <c r="J46" s="14">
        <v>41582.208333333336</v>
      </c>
      <c r="K46" s="15">
        <v>41582.208333333336</v>
      </c>
      <c r="L46" s="11">
        <v>66</v>
      </c>
      <c r="M46" s="13">
        <v>189</v>
      </c>
      <c r="N46" s="14">
        <v>41583.208333333336</v>
      </c>
      <c r="O46" s="15">
        <v>41583.208333333336</v>
      </c>
      <c r="P46" s="11">
        <v>60.200000762939453</v>
      </c>
      <c r="Q46" s="13">
        <v>237</v>
      </c>
      <c r="R46" s="14">
        <v>41584.208333333336</v>
      </c>
      <c r="S46" s="15">
        <v>41584.208333333336</v>
      </c>
      <c r="T46" s="11">
        <v>64.900001525878906</v>
      </c>
      <c r="U46" s="13">
        <v>285</v>
      </c>
      <c r="V46" s="14">
        <v>41585.208333333336</v>
      </c>
      <c r="W46" s="15">
        <v>41585.208333333336</v>
      </c>
      <c r="X46" s="11">
        <v>63.900001525878906</v>
      </c>
      <c r="Y46" s="13">
        <v>333</v>
      </c>
      <c r="Z46" s="14">
        <v>41586.208333333336</v>
      </c>
      <c r="AA46" s="15">
        <v>41586.208333333336</v>
      </c>
      <c r="AB46" s="11">
        <v>66.300003051757813</v>
      </c>
      <c r="AC46" s="11">
        <f t="shared" si="0"/>
        <v>63.657144274030415</v>
      </c>
      <c r="AD46" s="11">
        <f t="shared" si="1"/>
        <v>2.261899977447305</v>
      </c>
      <c r="AE46">
        <f t="shared" si="2"/>
        <v>28.143218050637</v>
      </c>
    </row>
    <row r="47" spans="1:31" x14ac:dyDescent="0.25">
      <c r="A47" s="13">
        <v>46</v>
      </c>
      <c r="B47" s="14">
        <v>41580.229166666664</v>
      </c>
      <c r="C47" s="15">
        <v>41580.229166666664</v>
      </c>
      <c r="D47" s="11">
        <v>63.200000762939453</v>
      </c>
      <c r="E47" s="13">
        <v>94</v>
      </c>
      <c r="F47" s="14">
        <v>41581.229166666664</v>
      </c>
      <c r="G47" s="15">
        <v>41581.229166666664</v>
      </c>
      <c r="H47" s="11">
        <v>60.700000762939453</v>
      </c>
      <c r="I47" s="13">
        <v>142</v>
      </c>
      <c r="J47" s="14">
        <v>41582.229166666664</v>
      </c>
      <c r="K47" s="15">
        <v>41582.229166666664</v>
      </c>
      <c r="L47" s="11">
        <v>62.600002288818359</v>
      </c>
      <c r="M47" s="13">
        <v>190</v>
      </c>
      <c r="N47" s="14">
        <v>41583.229166666664</v>
      </c>
      <c r="O47" s="15">
        <v>41583.229166666664</v>
      </c>
      <c r="P47" s="11">
        <v>60.700000762939453</v>
      </c>
      <c r="Q47" s="13">
        <v>238</v>
      </c>
      <c r="R47" s="14">
        <v>41584.229166666664</v>
      </c>
      <c r="S47" s="15">
        <v>41584.229166666664</v>
      </c>
      <c r="T47" s="11">
        <v>60.100002288818359</v>
      </c>
      <c r="U47" s="13">
        <v>286</v>
      </c>
      <c r="V47" s="14">
        <v>41585.229166666664</v>
      </c>
      <c r="W47" s="15">
        <v>41585.229166666664</v>
      </c>
      <c r="X47" s="11">
        <v>63</v>
      </c>
      <c r="Y47" s="13">
        <v>334</v>
      </c>
      <c r="Z47" s="14">
        <v>41586.229166666664</v>
      </c>
      <c r="AA47" s="15">
        <v>41586.229166666664</v>
      </c>
      <c r="AB47" s="11">
        <v>67.300003051757813</v>
      </c>
      <c r="AC47" s="11">
        <f t="shared" si="0"/>
        <v>62.514287131173269</v>
      </c>
      <c r="AD47" s="11">
        <f t="shared" si="1"/>
        <v>2.4504620478752956</v>
      </c>
      <c r="AE47">
        <f t="shared" si="2"/>
        <v>25.511224377205547</v>
      </c>
    </row>
    <row r="48" spans="1:31" x14ac:dyDescent="0.25">
      <c r="A48" s="13">
        <v>47</v>
      </c>
      <c r="B48" s="14">
        <v>41580.25</v>
      </c>
      <c r="C48" s="15">
        <v>41580.25</v>
      </c>
      <c r="D48" s="11">
        <v>56.5</v>
      </c>
      <c r="E48" s="13">
        <v>95</v>
      </c>
      <c r="F48" s="14">
        <v>41581.25</v>
      </c>
      <c r="G48" s="15">
        <v>41581.25</v>
      </c>
      <c r="H48" s="11">
        <v>56.700000762939453</v>
      </c>
      <c r="I48" s="13">
        <v>143</v>
      </c>
      <c r="J48" s="14">
        <v>41582.25</v>
      </c>
      <c r="K48" s="15">
        <v>41582.25</v>
      </c>
      <c r="L48" s="11">
        <v>56.5</v>
      </c>
      <c r="M48" s="13">
        <v>191</v>
      </c>
      <c r="N48" s="14">
        <v>41583.25</v>
      </c>
      <c r="O48" s="15">
        <v>41583.25</v>
      </c>
      <c r="P48" s="11">
        <v>56</v>
      </c>
      <c r="Q48" s="13">
        <v>239</v>
      </c>
      <c r="R48" s="14">
        <v>41584.25</v>
      </c>
      <c r="S48" s="15">
        <v>41584.25</v>
      </c>
      <c r="T48" s="11">
        <v>57</v>
      </c>
      <c r="U48" s="13">
        <v>287</v>
      </c>
      <c r="V48" s="14">
        <v>41585.25</v>
      </c>
      <c r="W48" s="15">
        <v>41585.25</v>
      </c>
      <c r="X48" s="11">
        <v>55</v>
      </c>
      <c r="Y48" s="13">
        <v>335</v>
      </c>
      <c r="Z48" s="14">
        <v>41586.25</v>
      </c>
      <c r="AA48" s="15">
        <v>41586.25</v>
      </c>
      <c r="AB48" s="11">
        <v>58</v>
      </c>
      <c r="AC48" s="11">
        <f t="shared" si="0"/>
        <v>56.528571537562776</v>
      </c>
      <c r="AD48" s="11">
        <f t="shared" si="1"/>
        <v>0.91599544903031171</v>
      </c>
      <c r="AE48">
        <f t="shared" si="2"/>
        <v>61.712720950093015</v>
      </c>
    </row>
    <row r="49" spans="1:31" x14ac:dyDescent="0.25">
      <c r="A49" s="13">
        <v>48</v>
      </c>
      <c r="B49" s="14">
        <v>41580.270833333336</v>
      </c>
      <c r="C49" s="15">
        <v>41580.270833333336</v>
      </c>
      <c r="D49" s="11">
        <v>54.200000762939453</v>
      </c>
      <c r="E49" s="13">
        <v>96</v>
      </c>
      <c r="F49" s="14">
        <v>41581.270833333336</v>
      </c>
      <c r="G49" s="15">
        <v>41581.270833333336</v>
      </c>
      <c r="H49" s="11">
        <v>50.5</v>
      </c>
      <c r="I49" s="13">
        <v>144</v>
      </c>
      <c r="J49" s="14">
        <v>41582.270833333336</v>
      </c>
      <c r="K49" s="15">
        <v>41582.270833333336</v>
      </c>
      <c r="L49" s="11">
        <v>56.900001525878906</v>
      </c>
      <c r="M49" s="13">
        <v>192</v>
      </c>
      <c r="N49" s="14">
        <v>41583.270833333336</v>
      </c>
      <c r="O49" s="15">
        <v>41583.270833333336</v>
      </c>
      <c r="P49" s="11">
        <v>55.200000762939453</v>
      </c>
      <c r="Q49" s="13">
        <v>240</v>
      </c>
      <c r="R49" s="14">
        <v>41584.270833333336</v>
      </c>
      <c r="S49" s="15">
        <v>41584.270833333336</v>
      </c>
      <c r="T49" s="11">
        <v>55</v>
      </c>
      <c r="U49" s="13">
        <v>288</v>
      </c>
      <c r="V49" s="14">
        <v>41585.270833333336</v>
      </c>
      <c r="W49" s="15">
        <v>41585.270833333336</v>
      </c>
      <c r="X49" s="11">
        <v>55.100002288818359</v>
      </c>
      <c r="Y49" s="13">
        <v>336</v>
      </c>
      <c r="Z49" s="14">
        <v>41586.270833333336</v>
      </c>
      <c r="AA49" s="15">
        <v>41586.270833333336</v>
      </c>
      <c r="AB49" s="11">
        <v>65</v>
      </c>
      <c r="AC49" s="11">
        <f t="shared" si="0"/>
        <v>55.985715048653738</v>
      </c>
      <c r="AD49" s="11">
        <f t="shared" si="1"/>
        <v>4.4299843160103816</v>
      </c>
      <c r="AE49">
        <f t="shared" si="2"/>
        <v>12.637903670745757</v>
      </c>
    </row>
    <row r="50" spans="1:31" x14ac:dyDescent="0.25">
      <c r="A50" s="13"/>
      <c r="B50" s="14"/>
      <c r="C50" s="15"/>
      <c r="D50" s="11"/>
      <c r="E50" s="13"/>
      <c r="F50" s="14"/>
      <c r="G50" s="15"/>
      <c r="H50" s="11"/>
      <c r="I50" s="13"/>
      <c r="J50" s="14"/>
      <c r="K50" s="15"/>
      <c r="L50" s="11"/>
      <c r="M50" s="13"/>
      <c r="N50" s="14"/>
      <c r="O50" s="15"/>
      <c r="P50" s="11"/>
      <c r="Q50" s="13"/>
      <c r="R50" s="14"/>
      <c r="S50" s="15"/>
      <c r="T50" s="11"/>
      <c r="U50" s="13"/>
      <c r="V50" s="14"/>
      <c r="W50" s="15"/>
      <c r="X50" s="11"/>
      <c r="AD50" s="11"/>
    </row>
    <row r="51" spans="1:31" x14ac:dyDescent="0.25">
      <c r="A51" s="13"/>
      <c r="B51" s="14"/>
      <c r="C51" s="15"/>
      <c r="D51" s="11"/>
      <c r="E51" s="13"/>
      <c r="F51" s="14"/>
      <c r="G51" s="15"/>
      <c r="H51" s="11"/>
      <c r="I51" s="13"/>
      <c r="J51" s="14"/>
      <c r="K51" s="15"/>
      <c r="L51" s="11"/>
      <c r="M51" s="13"/>
      <c r="N51" s="14"/>
      <c r="O51" s="15"/>
      <c r="P51" s="11"/>
      <c r="Q51" s="13"/>
      <c r="R51" s="14"/>
      <c r="S51" s="15"/>
      <c r="T51" s="11"/>
      <c r="U51" s="13"/>
      <c r="V51" s="14"/>
      <c r="W51" s="15"/>
      <c r="X51" s="11"/>
      <c r="AD51" s="11"/>
    </row>
    <row r="52" spans="1:31" x14ac:dyDescent="0.25">
      <c r="A52" s="13"/>
      <c r="B52" s="14"/>
      <c r="C52" s="15"/>
      <c r="D52" s="11"/>
      <c r="E52" s="13"/>
      <c r="F52" s="14"/>
      <c r="G52" s="15"/>
      <c r="H52" s="11"/>
      <c r="I52" s="13"/>
      <c r="J52" s="14"/>
      <c r="K52" s="15"/>
      <c r="L52" s="11"/>
      <c r="M52" s="13"/>
      <c r="N52" s="14"/>
      <c r="O52" s="15"/>
      <c r="P52" s="11"/>
      <c r="Q52" s="13"/>
      <c r="R52" s="14"/>
      <c r="S52" s="15"/>
      <c r="T52" s="11"/>
      <c r="U52" s="13"/>
      <c r="V52" s="14"/>
      <c r="W52" s="15"/>
      <c r="X52" s="11"/>
    </row>
    <row r="53" spans="1:31" x14ac:dyDescent="0.25">
      <c r="A53" s="13"/>
      <c r="B53" s="14"/>
      <c r="C53" s="15"/>
      <c r="D53" s="11"/>
      <c r="E53" s="13"/>
      <c r="F53" s="14"/>
      <c r="G53" s="15"/>
      <c r="H53" s="11"/>
      <c r="I53" s="13"/>
      <c r="J53" s="14"/>
      <c r="K53" s="15"/>
      <c r="L53" s="11"/>
      <c r="M53" s="13"/>
      <c r="N53" s="14"/>
      <c r="O53" s="15"/>
      <c r="P53" s="11"/>
      <c r="Q53" s="13"/>
      <c r="R53" s="14"/>
      <c r="S53" s="15"/>
      <c r="T53" s="11"/>
      <c r="U53" s="13"/>
      <c r="V53" s="14"/>
      <c r="W53" s="15"/>
      <c r="X53" s="11"/>
    </row>
    <row r="54" spans="1:31" x14ac:dyDescent="0.25">
      <c r="A54" s="13"/>
      <c r="B54" s="14"/>
      <c r="C54" s="15"/>
      <c r="D54" s="11"/>
      <c r="E54" s="13"/>
      <c r="F54" s="14"/>
      <c r="G54" s="15"/>
      <c r="H54" s="11"/>
      <c r="I54" s="13"/>
      <c r="J54" s="14"/>
      <c r="K54" s="15"/>
      <c r="L54" s="11"/>
      <c r="M54" s="13"/>
      <c r="N54" s="14"/>
      <c r="O54" s="15"/>
      <c r="P54" s="11"/>
      <c r="Q54" s="13"/>
      <c r="R54" s="14"/>
      <c r="S54" s="15"/>
      <c r="T54" s="11"/>
      <c r="U54" s="13"/>
      <c r="V54" s="14"/>
      <c r="W54" s="15"/>
      <c r="X54" s="11"/>
    </row>
    <row r="55" spans="1:31" x14ac:dyDescent="0.25">
      <c r="A55" s="13"/>
      <c r="B55" s="14"/>
      <c r="C55" s="15"/>
      <c r="D55" s="11"/>
      <c r="E55" s="13"/>
      <c r="F55" s="14"/>
      <c r="G55" s="15"/>
      <c r="H55" s="11"/>
      <c r="I55" s="13"/>
      <c r="J55" s="14"/>
      <c r="K55" s="15"/>
      <c r="L55" s="11"/>
      <c r="M55" s="13"/>
      <c r="N55" s="14"/>
      <c r="O55" s="15"/>
      <c r="P55" s="11"/>
      <c r="Q55" s="13"/>
      <c r="R55" s="14"/>
      <c r="S55" s="15"/>
      <c r="T55" s="11"/>
      <c r="U55" s="13"/>
      <c r="V55" s="14"/>
      <c r="W55" s="15"/>
      <c r="X55" s="11"/>
    </row>
    <row r="56" spans="1:31" x14ac:dyDescent="0.25">
      <c r="A56" s="13"/>
      <c r="B56" s="14"/>
      <c r="C56" s="15"/>
      <c r="D56" s="11"/>
      <c r="E56" s="13"/>
      <c r="F56" s="14"/>
      <c r="G56" s="15"/>
      <c r="H56" s="11"/>
      <c r="I56" s="13"/>
      <c r="J56" s="14"/>
      <c r="K56" s="15"/>
      <c r="L56" s="11"/>
      <c r="M56" s="13"/>
      <c r="N56" s="14"/>
      <c r="O56" s="15"/>
      <c r="P56" s="11"/>
      <c r="Q56" s="13"/>
      <c r="R56" s="14"/>
      <c r="S56" s="15"/>
      <c r="T56" s="11"/>
      <c r="U56" s="13"/>
      <c r="V56" s="14"/>
      <c r="W56" s="15"/>
      <c r="X56" s="11"/>
    </row>
    <row r="57" spans="1:31" x14ac:dyDescent="0.25">
      <c r="A57" s="13"/>
      <c r="B57" s="14"/>
      <c r="C57" s="15"/>
      <c r="D57" s="11"/>
      <c r="E57" s="13"/>
      <c r="F57" s="14"/>
      <c r="G57" s="15"/>
      <c r="H57" s="11"/>
      <c r="I57" s="13"/>
      <c r="J57" s="14"/>
      <c r="K57" s="15"/>
      <c r="L57" s="11"/>
      <c r="M57" s="13"/>
      <c r="N57" s="14"/>
      <c r="O57" s="15"/>
      <c r="P57" s="11"/>
      <c r="Q57" s="13"/>
      <c r="R57" s="14"/>
      <c r="S57" s="15"/>
      <c r="T57" s="11"/>
      <c r="U57" s="13"/>
      <c r="V57" s="14"/>
      <c r="W57" s="15"/>
      <c r="X57" s="11"/>
    </row>
    <row r="58" spans="1:31" x14ac:dyDescent="0.25">
      <c r="A58" s="13"/>
      <c r="B58" s="14"/>
      <c r="C58" s="15"/>
      <c r="D58" s="11"/>
      <c r="E58" s="13"/>
      <c r="F58" s="14"/>
      <c r="G58" s="15"/>
      <c r="H58" s="11"/>
      <c r="I58" s="13"/>
      <c r="J58" s="14"/>
      <c r="K58" s="15"/>
      <c r="L58" s="11"/>
      <c r="M58" s="13"/>
      <c r="N58" s="14"/>
      <c r="O58" s="15"/>
      <c r="P58" s="11"/>
      <c r="Q58" s="13"/>
      <c r="R58" s="14"/>
      <c r="S58" s="15"/>
      <c r="T58" s="11"/>
      <c r="U58" s="13"/>
      <c r="V58" s="14"/>
      <c r="W58" s="15"/>
      <c r="X58" s="11"/>
    </row>
    <row r="59" spans="1:31" x14ac:dyDescent="0.25">
      <c r="A59" s="13"/>
      <c r="B59" s="14"/>
      <c r="C59" s="15"/>
      <c r="D59" s="11"/>
      <c r="E59" s="13"/>
      <c r="F59" s="14"/>
      <c r="G59" s="15"/>
      <c r="H59" s="11"/>
      <c r="I59" s="13"/>
      <c r="J59" s="14"/>
      <c r="K59" s="15"/>
      <c r="L59" s="11"/>
      <c r="M59" s="13"/>
      <c r="N59" s="14"/>
      <c r="O59" s="15"/>
      <c r="P59" s="11"/>
      <c r="Q59" s="13"/>
      <c r="R59" s="14"/>
      <c r="S59" s="15"/>
      <c r="T59" s="11"/>
      <c r="U59" s="13"/>
      <c r="V59" s="14"/>
      <c r="W59" s="15"/>
      <c r="X59" s="11"/>
    </row>
    <row r="60" spans="1:31" x14ac:dyDescent="0.25">
      <c r="A60" s="13"/>
      <c r="B60" s="14"/>
      <c r="C60" s="15"/>
      <c r="D60" s="11"/>
      <c r="E60" s="13"/>
      <c r="F60" s="14"/>
      <c r="G60" s="15"/>
      <c r="H60" s="11"/>
      <c r="I60" s="13"/>
      <c r="J60" s="14"/>
      <c r="K60" s="15"/>
      <c r="L60" s="11"/>
      <c r="M60" s="13"/>
      <c r="N60" s="14"/>
      <c r="O60" s="15"/>
      <c r="P60" s="11"/>
      <c r="Q60" s="13"/>
      <c r="R60" s="14"/>
      <c r="S60" s="15"/>
      <c r="T60" s="11"/>
      <c r="U60" s="13"/>
      <c r="V60" s="14"/>
      <c r="W60" s="15"/>
      <c r="X60" s="11"/>
    </row>
    <row r="61" spans="1:31" x14ac:dyDescent="0.25">
      <c r="A61" s="13"/>
      <c r="B61" s="14"/>
      <c r="C61" s="15"/>
      <c r="D61" s="11"/>
      <c r="E61" s="13"/>
      <c r="F61" s="14"/>
      <c r="G61" s="15"/>
      <c r="H61" s="11"/>
      <c r="I61" s="13"/>
      <c r="J61" s="14"/>
      <c r="K61" s="15"/>
      <c r="L61" s="11"/>
      <c r="M61" s="13"/>
      <c r="N61" s="14"/>
      <c r="O61" s="15"/>
      <c r="P61" s="11"/>
      <c r="Q61" s="13"/>
      <c r="R61" s="14"/>
      <c r="S61" s="15"/>
      <c r="T61" s="11"/>
      <c r="U61" s="13"/>
      <c r="V61" s="14"/>
      <c r="W61" s="15"/>
      <c r="X61" s="11"/>
    </row>
    <row r="62" spans="1:31" x14ac:dyDescent="0.25">
      <c r="A62" s="13"/>
      <c r="B62" s="14"/>
      <c r="C62" s="15"/>
      <c r="D62" s="11"/>
      <c r="E62" s="13"/>
      <c r="F62" s="14"/>
      <c r="G62" s="15"/>
      <c r="H62" s="11"/>
      <c r="I62" s="13"/>
      <c r="J62" s="14"/>
      <c r="K62" s="15"/>
      <c r="L62" s="11"/>
      <c r="M62" s="13"/>
      <c r="N62" s="14"/>
      <c r="O62" s="15"/>
      <c r="P62" s="11"/>
      <c r="Q62" s="13"/>
      <c r="R62" s="14"/>
      <c r="S62" s="15"/>
      <c r="T62" s="11"/>
      <c r="U62" s="13"/>
      <c r="V62" s="14"/>
      <c r="W62" s="15"/>
      <c r="X62" s="11"/>
    </row>
    <row r="63" spans="1:31" x14ac:dyDescent="0.25">
      <c r="A63" s="13"/>
      <c r="B63" s="14"/>
      <c r="C63" s="15"/>
      <c r="D63" s="11"/>
      <c r="E63" s="13"/>
      <c r="F63" s="14"/>
      <c r="G63" s="15"/>
      <c r="H63" s="11"/>
      <c r="I63" s="13"/>
      <c r="J63" s="14"/>
      <c r="K63" s="15"/>
      <c r="L63" s="11"/>
      <c r="M63" s="13"/>
      <c r="N63" s="14"/>
      <c r="O63" s="15"/>
      <c r="P63" s="11"/>
      <c r="Q63" s="13"/>
      <c r="R63" s="14"/>
      <c r="S63" s="15"/>
      <c r="T63" s="11"/>
      <c r="U63" s="13"/>
      <c r="V63" s="14"/>
      <c r="W63" s="15"/>
      <c r="X63" s="11"/>
    </row>
    <row r="64" spans="1:31" x14ac:dyDescent="0.25">
      <c r="A64" s="13"/>
      <c r="B64" s="14"/>
      <c r="C64" s="15"/>
      <c r="D64" s="11"/>
      <c r="E64" s="13"/>
      <c r="F64" s="14"/>
      <c r="G64" s="15"/>
      <c r="H64" s="11"/>
      <c r="I64" s="13"/>
      <c r="J64" s="14"/>
      <c r="K64" s="15"/>
      <c r="L64" s="11"/>
      <c r="M64" s="13"/>
      <c r="N64" s="14"/>
      <c r="O64" s="15"/>
      <c r="P64" s="11"/>
      <c r="Q64" s="13"/>
      <c r="R64" s="14"/>
      <c r="S64" s="15"/>
      <c r="T64" s="11"/>
      <c r="U64" s="13"/>
      <c r="V64" s="14"/>
      <c r="W64" s="15"/>
      <c r="X64" s="11"/>
    </row>
    <row r="65" spans="1:24" x14ac:dyDescent="0.25">
      <c r="A65" s="13"/>
      <c r="B65" s="14"/>
      <c r="C65" s="15"/>
      <c r="D65" s="11"/>
      <c r="E65" s="13"/>
      <c r="F65" s="14"/>
      <c r="G65" s="15"/>
      <c r="H65" s="11"/>
      <c r="I65" s="13"/>
      <c r="J65" s="14"/>
      <c r="K65" s="15"/>
      <c r="L65" s="11"/>
      <c r="M65" s="13"/>
      <c r="N65" s="14"/>
      <c r="O65" s="15"/>
      <c r="P65" s="11"/>
      <c r="Q65" s="13"/>
      <c r="R65" s="14"/>
      <c r="S65" s="15"/>
      <c r="T65" s="11"/>
      <c r="U65" s="13"/>
      <c r="V65" s="14"/>
      <c r="W65" s="15"/>
      <c r="X65" s="11"/>
    </row>
    <row r="66" spans="1:24" x14ac:dyDescent="0.25">
      <c r="A66" s="13"/>
      <c r="B66" s="14"/>
      <c r="C66" s="15"/>
      <c r="D66" s="11"/>
      <c r="E66" s="13"/>
      <c r="F66" s="14"/>
      <c r="G66" s="15"/>
      <c r="H66" s="11"/>
      <c r="I66" s="13"/>
      <c r="J66" s="14"/>
      <c r="K66" s="15"/>
      <c r="L66" s="11"/>
      <c r="M66" s="13"/>
      <c r="N66" s="14"/>
      <c r="O66" s="15"/>
      <c r="P66" s="11"/>
      <c r="Q66" s="13"/>
      <c r="R66" s="14"/>
      <c r="S66" s="15"/>
      <c r="T66" s="11"/>
      <c r="U66" s="13"/>
      <c r="V66" s="14"/>
      <c r="W66" s="15"/>
      <c r="X66" s="11"/>
    </row>
    <row r="67" spans="1:24" x14ac:dyDescent="0.25">
      <c r="A67" s="13"/>
      <c r="B67" s="14"/>
      <c r="C67" s="15"/>
      <c r="D67" s="11"/>
      <c r="E67" s="13"/>
      <c r="F67" s="14"/>
      <c r="G67" s="15"/>
      <c r="H67" s="11"/>
      <c r="I67" s="13"/>
      <c r="J67" s="14"/>
      <c r="K67" s="15"/>
      <c r="L67" s="11"/>
      <c r="M67" s="13"/>
      <c r="N67" s="14"/>
      <c r="O67" s="15"/>
      <c r="P67" s="11"/>
      <c r="Q67" s="13"/>
      <c r="R67" s="14"/>
      <c r="S67" s="15"/>
      <c r="T67" s="11"/>
      <c r="U67" s="13"/>
      <c r="V67" s="14"/>
      <c r="W67" s="15"/>
      <c r="X67" s="11"/>
    </row>
    <row r="68" spans="1:24" x14ac:dyDescent="0.25">
      <c r="A68" s="13"/>
      <c r="B68" s="14"/>
      <c r="C68" s="15"/>
      <c r="D68" s="11"/>
      <c r="E68" s="13"/>
      <c r="F68" s="14"/>
      <c r="G68" s="15"/>
      <c r="H68" s="11"/>
      <c r="I68" s="13"/>
      <c r="J68" s="14"/>
      <c r="K68" s="15"/>
      <c r="L68" s="11"/>
      <c r="M68" s="13"/>
      <c r="N68" s="14"/>
      <c r="O68" s="15"/>
      <c r="P68" s="11"/>
      <c r="Q68" s="13"/>
      <c r="R68" s="14"/>
      <c r="S68" s="15"/>
      <c r="T68" s="11"/>
      <c r="U68" s="13"/>
      <c r="V68" s="14"/>
      <c r="W68" s="15"/>
      <c r="X68" s="11"/>
    </row>
    <row r="69" spans="1:24" x14ac:dyDescent="0.25">
      <c r="A69" s="13"/>
      <c r="B69" s="14"/>
      <c r="C69" s="15"/>
      <c r="D69" s="11"/>
      <c r="E69" s="13"/>
      <c r="F69" s="14"/>
      <c r="G69" s="15"/>
      <c r="H69" s="11"/>
      <c r="I69" s="13"/>
      <c r="J69" s="14"/>
      <c r="K69" s="15"/>
      <c r="L69" s="11"/>
      <c r="M69" s="13"/>
      <c r="N69" s="14"/>
      <c r="O69" s="15"/>
      <c r="P69" s="11"/>
      <c r="Q69" s="13"/>
      <c r="R69" s="14"/>
      <c r="S69" s="15"/>
      <c r="T69" s="11"/>
      <c r="U69" s="13"/>
      <c r="V69" s="14"/>
      <c r="W69" s="15"/>
      <c r="X69" s="11"/>
    </row>
    <row r="70" spans="1:24" x14ac:dyDescent="0.25">
      <c r="A70" s="13"/>
      <c r="B70" s="14"/>
      <c r="C70" s="15"/>
      <c r="D70" s="11"/>
      <c r="E70" s="13"/>
      <c r="F70" s="14"/>
      <c r="G70" s="15"/>
      <c r="H70" s="11"/>
      <c r="I70" s="13"/>
      <c r="J70" s="14"/>
      <c r="K70" s="15"/>
      <c r="L70" s="11"/>
      <c r="M70" s="13"/>
      <c r="N70" s="14"/>
      <c r="O70" s="15"/>
      <c r="P70" s="11"/>
      <c r="Q70" s="13"/>
      <c r="R70" s="14"/>
      <c r="S70" s="15"/>
      <c r="T70" s="11"/>
      <c r="U70" s="13"/>
      <c r="V70" s="14"/>
      <c r="W70" s="15"/>
      <c r="X70" s="11"/>
    </row>
    <row r="71" spans="1:24" x14ac:dyDescent="0.25">
      <c r="A71" s="13"/>
      <c r="B71" s="14"/>
      <c r="C71" s="15"/>
      <c r="D71" s="11"/>
      <c r="E71" s="13"/>
      <c r="F71" s="14"/>
      <c r="G71" s="15"/>
      <c r="H71" s="11"/>
      <c r="I71" s="13"/>
      <c r="J71" s="14"/>
      <c r="K71" s="15"/>
      <c r="L71" s="11"/>
      <c r="M71" s="13"/>
      <c r="N71" s="14"/>
      <c r="O71" s="15"/>
      <c r="P71" s="11"/>
      <c r="Q71" s="13"/>
      <c r="R71" s="14"/>
      <c r="S71" s="15"/>
      <c r="T71" s="11"/>
      <c r="U71" s="13"/>
      <c r="V71" s="14"/>
      <c r="W71" s="15"/>
      <c r="X71" s="11"/>
    </row>
    <row r="72" spans="1:24" x14ac:dyDescent="0.25">
      <c r="A72" s="13"/>
      <c r="B72" s="14"/>
      <c r="C72" s="15"/>
      <c r="D72" s="11"/>
      <c r="E72" s="13"/>
      <c r="F72" s="14"/>
      <c r="G72" s="15"/>
      <c r="H72" s="11"/>
      <c r="I72" s="13"/>
      <c r="J72" s="14"/>
      <c r="K72" s="15"/>
      <c r="L72" s="11"/>
      <c r="M72" s="13"/>
      <c r="N72" s="14"/>
      <c r="O72" s="15"/>
      <c r="P72" s="11"/>
      <c r="Q72" s="13"/>
      <c r="R72" s="14"/>
      <c r="S72" s="15"/>
      <c r="T72" s="11"/>
      <c r="U72" s="13"/>
      <c r="V72" s="14"/>
      <c r="W72" s="15"/>
      <c r="X72" s="11"/>
    </row>
    <row r="73" spans="1:24" x14ac:dyDescent="0.25">
      <c r="A73" s="13"/>
      <c r="B73" s="14"/>
      <c r="C73" s="15"/>
      <c r="D73" s="11"/>
      <c r="E73" s="13"/>
      <c r="F73" s="14"/>
      <c r="G73" s="15"/>
      <c r="H73" s="11"/>
      <c r="I73" s="13"/>
      <c r="J73" s="14"/>
      <c r="K73" s="15"/>
      <c r="L73" s="11"/>
      <c r="M73" s="13"/>
      <c r="N73" s="14"/>
      <c r="O73" s="15"/>
      <c r="P73" s="11"/>
      <c r="Q73" s="13"/>
      <c r="R73" s="14"/>
      <c r="S73" s="15"/>
      <c r="T73" s="11"/>
      <c r="U73" s="13"/>
      <c r="V73" s="14"/>
      <c r="W73" s="15"/>
      <c r="X73" s="11"/>
    </row>
    <row r="74" spans="1:24" x14ac:dyDescent="0.25">
      <c r="A74" s="13"/>
      <c r="B74" s="14"/>
      <c r="C74" s="15"/>
      <c r="D74" s="11"/>
      <c r="E74" s="13"/>
      <c r="F74" s="14"/>
      <c r="G74" s="15"/>
      <c r="H74" s="11"/>
      <c r="I74" s="13"/>
      <c r="J74" s="14"/>
      <c r="K74" s="15"/>
      <c r="L74" s="11"/>
      <c r="M74" s="13"/>
      <c r="N74" s="14"/>
      <c r="O74" s="15"/>
      <c r="P74" s="11"/>
      <c r="Q74" s="13"/>
      <c r="R74" s="14"/>
      <c r="S74" s="15"/>
      <c r="T74" s="11"/>
      <c r="U74" s="13"/>
      <c r="V74" s="14"/>
      <c r="W74" s="15"/>
      <c r="X74" s="11"/>
    </row>
    <row r="75" spans="1:24" x14ac:dyDescent="0.25">
      <c r="A75" s="13"/>
      <c r="B75" s="14"/>
      <c r="C75" s="15"/>
      <c r="D75" s="11"/>
      <c r="E75" s="13"/>
      <c r="F75" s="14"/>
      <c r="G75" s="15"/>
      <c r="H75" s="11"/>
      <c r="I75" s="13"/>
      <c r="J75" s="14"/>
      <c r="K75" s="15"/>
      <c r="L75" s="11"/>
      <c r="M75" s="13"/>
      <c r="N75" s="14"/>
      <c r="O75" s="15"/>
      <c r="P75" s="11"/>
      <c r="Q75" s="13"/>
      <c r="R75" s="14"/>
      <c r="S75" s="15"/>
      <c r="T75" s="11"/>
      <c r="U75" s="13"/>
      <c r="V75" s="14"/>
      <c r="W75" s="15"/>
      <c r="X75" s="11"/>
    </row>
    <row r="76" spans="1:24" x14ac:dyDescent="0.25">
      <c r="A76" s="13"/>
      <c r="B76" s="14"/>
      <c r="C76" s="15"/>
      <c r="D76" s="11"/>
      <c r="E76" s="13"/>
      <c r="F76" s="14"/>
      <c r="G76" s="15"/>
      <c r="H76" s="11"/>
      <c r="I76" s="13"/>
      <c r="J76" s="14"/>
      <c r="K76" s="15"/>
      <c r="L76" s="11"/>
      <c r="M76" s="13"/>
      <c r="N76" s="14"/>
      <c r="O76" s="15"/>
      <c r="P76" s="11"/>
      <c r="Q76" s="13"/>
      <c r="R76" s="14"/>
      <c r="S76" s="15"/>
      <c r="T76" s="11"/>
      <c r="U76" s="13"/>
      <c r="V76" s="14"/>
      <c r="W76" s="15"/>
      <c r="X76" s="11"/>
    </row>
    <row r="77" spans="1:24" x14ac:dyDescent="0.25">
      <c r="A77" s="13"/>
      <c r="B77" s="14"/>
      <c r="C77" s="15"/>
      <c r="D77" s="11"/>
      <c r="E77" s="13"/>
      <c r="F77" s="14"/>
      <c r="G77" s="15"/>
      <c r="H77" s="11"/>
      <c r="I77" s="13"/>
      <c r="J77" s="14"/>
      <c r="K77" s="15"/>
      <c r="L77" s="11"/>
      <c r="M77" s="13"/>
      <c r="N77" s="14"/>
      <c r="O77" s="15"/>
      <c r="P77" s="11"/>
      <c r="Q77" s="13"/>
      <c r="R77" s="14"/>
      <c r="S77" s="15"/>
      <c r="T77" s="11"/>
      <c r="U77" s="13"/>
      <c r="V77" s="14"/>
      <c r="W77" s="15"/>
      <c r="X77" s="11"/>
    </row>
    <row r="78" spans="1:24" x14ac:dyDescent="0.25">
      <c r="A78" s="13"/>
      <c r="B78" s="14"/>
      <c r="C78" s="15"/>
      <c r="D78" s="11"/>
      <c r="E78" s="13"/>
      <c r="F78" s="14"/>
      <c r="G78" s="15"/>
      <c r="H78" s="11"/>
      <c r="I78" s="13"/>
      <c r="J78" s="14"/>
      <c r="K78" s="15"/>
      <c r="L78" s="11"/>
      <c r="M78" s="13"/>
      <c r="N78" s="14"/>
      <c r="O78" s="15"/>
      <c r="P78" s="11"/>
      <c r="Q78" s="13"/>
      <c r="R78" s="14"/>
      <c r="S78" s="15"/>
      <c r="T78" s="11"/>
      <c r="U78" s="13"/>
      <c r="V78" s="14"/>
      <c r="W78" s="15"/>
      <c r="X78" s="11"/>
    </row>
    <row r="79" spans="1:24" x14ac:dyDescent="0.25">
      <c r="A79" s="13"/>
      <c r="B79" s="14"/>
      <c r="C79" s="15"/>
      <c r="D79" s="11"/>
      <c r="E79" s="13"/>
      <c r="F79" s="14"/>
      <c r="G79" s="15"/>
      <c r="H79" s="11"/>
      <c r="I79" s="13"/>
      <c r="J79" s="14"/>
      <c r="K79" s="15"/>
      <c r="L79" s="11"/>
      <c r="M79" s="13"/>
      <c r="N79" s="14"/>
      <c r="O79" s="15"/>
      <c r="P79" s="11"/>
      <c r="Q79" s="13"/>
      <c r="R79" s="14"/>
      <c r="S79" s="15"/>
      <c r="T79" s="11"/>
      <c r="U79" s="13"/>
      <c r="V79" s="14"/>
      <c r="W79" s="15"/>
      <c r="X79" s="11"/>
    </row>
    <row r="80" spans="1:24" x14ac:dyDescent="0.25">
      <c r="A80" s="13"/>
      <c r="B80" s="14"/>
      <c r="C80" s="15"/>
      <c r="D80" s="11"/>
      <c r="E80" s="13"/>
      <c r="F80" s="14"/>
      <c r="G80" s="15"/>
      <c r="H80" s="11"/>
      <c r="I80" s="13"/>
      <c r="J80" s="14"/>
      <c r="K80" s="15"/>
      <c r="L80" s="11"/>
      <c r="M80" s="13"/>
      <c r="N80" s="14"/>
      <c r="O80" s="15"/>
      <c r="P80" s="11"/>
      <c r="Q80" s="13"/>
      <c r="R80" s="14"/>
      <c r="S80" s="15"/>
      <c r="T80" s="11"/>
      <c r="U80" s="13"/>
      <c r="V80" s="14"/>
      <c r="W80" s="15"/>
      <c r="X80" s="11"/>
    </row>
    <row r="81" spans="1:24" x14ac:dyDescent="0.25">
      <c r="A81" s="13"/>
      <c r="B81" s="14"/>
      <c r="C81" s="15"/>
      <c r="D81" s="11"/>
      <c r="E81" s="13"/>
      <c r="F81" s="14"/>
      <c r="G81" s="15"/>
      <c r="H81" s="11"/>
      <c r="I81" s="13"/>
      <c r="J81" s="14"/>
      <c r="K81" s="15"/>
      <c r="L81" s="11"/>
      <c r="M81" s="13"/>
      <c r="N81" s="14"/>
      <c r="O81" s="15"/>
      <c r="P81" s="11"/>
      <c r="Q81" s="13"/>
      <c r="R81" s="14"/>
      <c r="S81" s="15"/>
      <c r="T81" s="11"/>
      <c r="U81" s="13"/>
      <c r="V81" s="14"/>
      <c r="W81" s="15"/>
      <c r="X81" s="11"/>
    </row>
    <row r="82" spans="1:24" x14ac:dyDescent="0.25">
      <c r="A82" s="13"/>
      <c r="B82" s="14"/>
      <c r="C82" s="15"/>
      <c r="D82" s="11"/>
      <c r="E82" s="13"/>
      <c r="F82" s="14"/>
      <c r="G82" s="15"/>
      <c r="H82" s="11"/>
      <c r="I82" s="13"/>
      <c r="J82" s="14"/>
      <c r="K82" s="15"/>
      <c r="L82" s="11"/>
      <c r="M82" s="13"/>
      <c r="N82" s="14"/>
      <c r="O82" s="15"/>
      <c r="P82" s="11"/>
      <c r="Q82" s="13"/>
      <c r="R82" s="14"/>
      <c r="S82" s="15"/>
      <c r="T82" s="11"/>
      <c r="U82" s="13"/>
      <c r="V82" s="14"/>
      <c r="W82" s="15"/>
      <c r="X82" s="11"/>
    </row>
    <row r="83" spans="1:24" x14ac:dyDescent="0.25">
      <c r="A83" s="13"/>
      <c r="B83" s="14"/>
      <c r="C83" s="15"/>
      <c r="D83" s="11"/>
      <c r="E83" s="13"/>
      <c r="F83" s="14"/>
      <c r="G83" s="15"/>
      <c r="H83" s="11"/>
      <c r="I83" s="13"/>
      <c r="J83" s="14"/>
      <c r="K83" s="15"/>
      <c r="L83" s="11"/>
      <c r="M83" s="13"/>
      <c r="N83" s="14"/>
      <c r="O83" s="15"/>
      <c r="P83" s="11"/>
      <c r="Q83" s="13"/>
      <c r="R83" s="14"/>
      <c r="S83" s="15"/>
      <c r="T83" s="11"/>
      <c r="U83" s="13"/>
      <c r="V83" s="14"/>
      <c r="W83" s="15"/>
      <c r="X83" s="11"/>
    </row>
    <row r="84" spans="1:24" x14ac:dyDescent="0.25">
      <c r="A84" s="13"/>
      <c r="B84" s="14"/>
      <c r="C84" s="15"/>
      <c r="D84" s="11"/>
      <c r="E84" s="13"/>
      <c r="F84" s="14"/>
      <c r="G84" s="15"/>
      <c r="H84" s="11"/>
      <c r="I84" s="13"/>
      <c r="J84" s="14"/>
      <c r="K84" s="15"/>
      <c r="L84" s="11"/>
      <c r="M84" s="13"/>
      <c r="N84" s="14"/>
      <c r="O84" s="15"/>
      <c r="P84" s="11"/>
      <c r="Q84" s="13"/>
      <c r="R84" s="14"/>
      <c r="S84" s="15"/>
      <c r="T84" s="11"/>
      <c r="U84" s="13"/>
      <c r="V84" s="14"/>
      <c r="W84" s="15"/>
      <c r="X84" s="11"/>
    </row>
    <row r="85" spans="1:24" x14ac:dyDescent="0.25">
      <c r="A85" s="13"/>
      <c r="B85" s="14"/>
      <c r="C85" s="15"/>
      <c r="D85" s="11"/>
      <c r="E85" s="13"/>
      <c r="F85" s="14"/>
      <c r="G85" s="15"/>
      <c r="H85" s="11"/>
      <c r="I85" s="13"/>
      <c r="J85" s="14"/>
      <c r="K85" s="15"/>
      <c r="L85" s="11"/>
      <c r="M85" s="13"/>
      <c r="N85" s="14"/>
      <c r="O85" s="15"/>
      <c r="P85" s="11"/>
      <c r="Q85" s="13"/>
      <c r="R85" s="14"/>
      <c r="S85" s="15"/>
      <c r="T85" s="11"/>
      <c r="U85" s="13"/>
      <c r="V85" s="14"/>
      <c r="W85" s="15"/>
      <c r="X85" s="11"/>
    </row>
    <row r="86" spans="1:24" x14ac:dyDescent="0.25">
      <c r="A86" s="13"/>
      <c r="B86" s="14"/>
      <c r="C86" s="15"/>
      <c r="D86" s="11"/>
      <c r="E86" s="13"/>
      <c r="F86" s="14"/>
      <c r="G86" s="15"/>
      <c r="H86" s="11"/>
      <c r="I86" s="13"/>
      <c r="J86" s="14"/>
      <c r="K86" s="15"/>
      <c r="L86" s="11"/>
      <c r="M86" s="13"/>
      <c r="N86" s="14"/>
      <c r="O86" s="15"/>
      <c r="P86" s="11"/>
      <c r="Q86" s="13"/>
      <c r="R86" s="14"/>
      <c r="S86" s="15"/>
      <c r="T86" s="11"/>
      <c r="U86" s="13"/>
      <c r="V86" s="14"/>
      <c r="W86" s="15"/>
      <c r="X86" s="11"/>
    </row>
    <row r="87" spans="1:24" x14ac:dyDescent="0.25">
      <c r="A87" s="13"/>
      <c r="B87" s="14"/>
      <c r="C87" s="15"/>
      <c r="D87" s="11"/>
      <c r="E87" s="13"/>
      <c r="F87" s="14"/>
      <c r="G87" s="15"/>
      <c r="H87" s="11"/>
      <c r="I87" s="13"/>
      <c r="J87" s="14"/>
      <c r="K87" s="15"/>
      <c r="L87" s="11"/>
      <c r="M87" s="13"/>
      <c r="N87" s="14"/>
      <c r="O87" s="15"/>
      <c r="P87" s="11"/>
      <c r="Q87" s="13"/>
      <c r="R87" s="14"/>
      <c r="S87" s="15"/>
      <c r="T87" s="11"/>
      <c r="U87" s="13"/>
      <c r="V87" s="14"/>
      <c r="W87" s="15"/>
      <c r="X87" s="11"/>
    </row>
    <row r="88" spans="1:24" x14ac:dyDescent="0.25">
      <c r="A88" s="13"/>
      <c r="B88" s="14"/>
      <c r="C88" s="15"/>
      <c r="D88" s="11"/>
      <c r="E88" s="13"/>
      <c r="F88" s="14"/>
      <c r="G88" s="15"/>
      <c r="H88" s="11"/>
      <c r="I88" s="13"/>
      <c r="J88" s="14"/>
      <c r="K88" s="15"/>
      <c r="L88" s="11"/>
      <c r="M88" s="13"/>
      <c r="N88" s="14"/>
      <c r="O88" s="15"/>
      <c r="P88" s="11"/>
      <c r="Q88" s="13"/>
      <c r="R88" s="14"/>
      <c r="S88" s="15"/>
      <c r="T88" s="11"/>
      <c r="U88" s="13"/>
      <c r="V88" s="14"/>
      <c r="W88" s="15"/>
      <c r="X88" s="11"/>
    </row>
    <row r="89" spans="1:24" x14ac:dyDescent="0.25">
      <c r="A89" s="13"/>
      <c r="B89" s="14"/>
      <c r="C89" s="15"/>
      <c r="D89" s="11"/>
      <c r="E89" s="13"/>
      <c r="F89" s="14"/>
      <c r="G89" s="15"/>
      <c r="H89" s="11"/>
      <c r="I89" s="13"/>
      <c r="J89" s="14"/>
      <c r="K89" s="15"/>
      <c r="L89" s="11"/>
      <c r="M89" s="13"/>
      <c r="N89" s="14"/>
      <c r="O89" s="15"/>
      <c r="P89" s="11"/>
      <c r="Q89" s="13"/>
      <c r="R89" s="14"/>
      <c r="S89" s="15"/>
      <c r="T89" s="11"/>
      <c r="U89" s="13"/>
      <c r="V89" s="14"/>
      <c r="W89" s="15"/>
      <c r="X89" s="11"/>
    </row>
    <row r="90" spans="1:24" x14ac:dyDescent="0.25">
      <c r="A90" s="13"/>
      <c r="B90" s="14"/>
      <c r="C90" s="15"/>
      <c r="D90" s="11"/>
      <c r="E90" s="13"/>
      <c r="F90" s="14"/>
      <c r="G90" s="15"/>
      <c r="H90" s="11"/>
      <c r="I90" s="13"/>
      <c r="J90" s="14"/>
      <c r="K90" s="15"/>
      <c r="L90" s="11"/>
      <c r="M90" s="13"/>
      <c r="N90" s="14"/>
      <c r="O90" s="15"/>
      <c r="P90" s="11"/>
      <c r="Q90" s="13"/>
      <c r="R90" s="14"/>
      <c r="S90" s="15"/>
      <c r="T90" s="11"/>
      <c r="U90" s="13"/>
      <c r="V90" s="14"/>
      <c r="W90" s="15"/>
      <c r="X90" s="11"/>
    </row>
    <row r="91" spans="1:24" x14ac:dyDescent="0.25">
      <c r="A91" s="13"/>
      <c r="B91" s="14"/>
      <c r="C91" s="15"/>
      <c r="D91" s="11"/>
      <c r="E91" s="13"/>
      <c r="F91" s="14"/>
      <c r="G91" s="15"/>
      <c r="H91" s="11"/>
      <c r="I91" s="13"/>
      <c r="J91" s="14"/>
      <c r="K91" s="15"/>
      <c r="L91" s="11"/>
      <c r="M91" s="13"/>
      <c r="N91" s="14"/>
      <c r="O91" s="15"/>
      <c r="P91" s="11"/>
      <c r="Q91" s="13"/>
      <c r="R91" s="14"/>
      <c r="S91" s="15"/>
      <c r="T91" s="11"/>
      <c r="U91" s="13"/>
      <c r="V91" s="14"/>
      <c r="W91" s="15"/>
      <c r="X91" s="11"/>
    </row>
    <row r="92" spans="1:24" x14ac:dyDescent="0.25">
      <c r="A92" s="13"/>
      <c r="B92" s="14"/>
      <c r="C92" s="15"/>
      <c r="D92" s="11"/>
      <c r="E92" s="13"/>
      <c r="F92" s="14"/>
      <c r="G92" s="15"/>
      <c r="H92" s="11"/>
      <c r="I92" s="13"/>
      <c r="J92" s="14"/>
      <c r="K92" s="15"/>
      <c r="L92" s="11"/>
      <c r="M92" s="13"/>
      <c r="N92" s="14"/>
      <c r="O92" s="15"/>
      <c r="P92" s="11"/>
      <c r="Q92" s="13"/>
      <c r="R92" s="14"/>
      <c r="S92" s="15"/>
      <c r="T92" s="11"/>
      <c r="U92" s="13"/>
      <c r="V92" s="14"/>
      <c r="W92" s="15"/>
      <c r="X92" s="11"/>
    </row>
    <row r="93" spans="1:24" x14ac:dyDescent="0.25">
      <c r="A93" s="13"/>
      <c r="B93" s="14"/>
      <c r="C93" s="15"/>
      <c r="D93" s="11"/>
      <c r="E93" s="13"/>
      <c r="F93" s="14"/>
      <c r="G93" s="15"/>
      <c r="H93" s="11"/>
      <c r="I93" s="13"/>
      <c r="J93" s="14"/>
      <c r="K93" s="15"/>
      <c r="L93" s="11"/>
      <c r="M93" s="13"/>
      <c r="N93" s="14"/>
      <c r="O93" s="15"/>
      <c r="P93" s="11"/>
      <c r="Q93" s="13"/>
      <c r="R93" s="14"/>
      <c r="S93" s="15"/>
      <c r="T93" s="11"/>
      <c r="U93" s="13"/>
      <c r="V93" s="14"/>
      <c r="W93" s="15"/>
      <c r="X93" s="11"/>
    </row>
    <row r="94" spans="1:24" x14ac:dyDescent="0.25">
      <c r="A94" s="13"/>
      <c r="B94" s="14"/>
      <c r="C94" s="15"/>
      <c r="D94" s="11"/>
      <c r="E94" s="13"/>
      <c r="F94" s="14"/>
      <c r="G94" s="15"/>
      <c r="H94" s="11"/>
      <c r="I94" s="13"/>
      <c r="J94" s="14"/>
      <c r="K94" s="15"/>
      <c r="L94" s="11"/>
      <c r="M94" s="13"/>
      <c r="N94" s="14"/>
      <c r="O94" s="15"/>
      <c r="P94" s="11"/>
      <c r="Q94" s="13"/>
      <c r="R94" s="14"/>
      <c r="S94" s="15"/>
      <c r="T94" s="11"/>
      <c r="U94" s="13"/>
      <c r="V94" s="14"/>
      <c r="W94" s="15"/>
      <c r="X94" s="11"/>
    </row>
    <row r="95" spans="1:24" x14ac:dyDescent="0.25">
      <c r="A95" s="13"/>
      <c r="B95" s="14"/>
      <c r="C95" s="15"/>
      <c r="D95" s="11"/>
      <c r="E95" s="13"/>
      <c r="F95" s="14"/>
      <c r="G95" s="15"/>
      <c r="H95" s="11"/>
      <c r="I95" s="13"/>
      <c r="J95" s="14"/>
      <c r="K95" s="15"/>
      <c r="L95" s="11"/>
      <c r="M95" s="13"/>
      <c r="N95" s="14"/>
      <c r="O95" s="15"/>
      <c r="P95" s="11"/>
      <c r="Q95" s="13"/>
      <c r="R95" s="14"/>
      <c r="S95" s="15"/>
      <c r="T95" s="11"/>
      <c r="U95" s="13"/>
      <c r="V95" s="14"/>
      <c r="W95" s="15"/>
      <c r="X95" s="11"/>
    </row>
    <row r="96" spans="1:24" x14ac:dyDescent="0.25">
      <c r="A96" s="13"/>
      <c r="B96" s="14"/>
      <c r="C96" s="15"/>
      <c r="D96" s="11"/>
      <c r="E96" s="13"/>
      <c r="F96" s="14"/>
      <c r="G96" s="15"/>
      <c r="H96" s="11"/>
      <c r="I96" s="13"/>
      <c r="J96" s="14"/>
      <c r="K96" s="15"/>
      <c r="L96" s="11"/>
      <c r="M96" s="13"/>
      <c r="N96" s="14"/>
      <c r="O96" s="15"/>
      <c r="P96" s="11"/>
      <c r="Q96" s="13"/>
      <c r="R96" s="14"/>
      <c r="S96" s="15"/>
      <c r="T96" s="11"/>
      <c r="U96" s="13"/>
      <c r="V96" s="14"/>
      <c r="W96" s="15"/>
      <c r="X96" s="11"/>
    </row>
    <row r="97" spans="1:24" x14ac:dyDescent="0.25">
      <c r="A97" s="13"/>
      <c r="B97" s="14"/>
      <c r="C97" s="15"/>
      <c r="D97" s="11"/>
      <c r="E97" s="13"/>
      <c r="F97" s="14"/>
      <c r="G97" s="15"/>
      <c r="H97" s="11"/>
      <c r="I97" s="13"/>
      <c r="J97" s="14"/>
      <c r="K97" s="15"/>
      <c r="L97" s="11"/>
      <c r="M97" s="13"/>
      <c r="N97" s="14"/>
      <c r="O97" s="15"/>
      <c r="P97" s="11"/>
      <c r="Q97" s="13"/>
      <c r="R97" s="14"/>
      <c r="S97" s="15"/>
      <c r="T97" s="11"/>
      <c r="U97" s="13"/>
      <c r="V97" s="14"/>
      <c r="W97" s="15"/>
      <c r="X97" s="11"/>
    </row>
    <row r="98" spans="1:24" x14ac:dyDescent="0.25">
      <c r="A98" s="13"/>
      <c r="B98" s="14"/>
      <c r="C98" s="15"/>
      <c r="D98" s="11"/>
      <c r="E98" s="13"/>
      <c r="F98" s="14"/>
      <c r="G98" s="15"/>
      <c r="H98" s="11"/>
      <c r="I98" s="13"/>
      <c r="J98" s="14"/>
      <c r="K98" s="15"/>
      <c r="L98" s="11"/>
      <c r="M98" s="13"/>
      <c r="N98" s="14"/>
      <c r="O98" s="15"/>
      <c r="P98" s="11"/>
      <c r="Q98" s="13"/>
      <c r="R98" s="14"/>
      <c r="S98" s="15"/>
      <c r="T98" s="11"/>
    </row>
    <row r="99" spans="1:24" x14ac:dyDescent="0.25">
      <c r="A99" s="13"/>
      <c r="B99" s="14"/>
      <c r="C99" s="15"/>
      <c r="D99" s="11"/>
      <c r="E99" s="13"/>
      <c r="F99" s="14"/>
      <c r="G99" s="15"/>
      <c r="H99" s="11"/>
      <c r="I99" s="13"/>
      <c r="J99" s="14"/>
      <c r="K99" s="15"/>
      <c r="L99" s="11"/>
      <c r="M99" s="13"/>
      <c r="N99" s="14"/>
      <c r="O99" s="15"/>
      <c r="P99" s="11"/>
      <c r="Q99" s="13"/>
      <c r="R99" s="14"/>
      <c r="S99" s="15"/>
      <c r="T99" s="11"/>
    </row>
    <row r="100" spans="1:24" x14ac:dyDescent="0.25">
      <c r="A100" s="13"/>
      <c r="B100" s="14"/>
      <c r="C100" s="15"/>
      <c r="D100" s="11"/>
      <c r="E100" s="13"/>
      <c r="F100" s="14"/>
      <c r="G100" s="15"/>
      <c r="H100" s="11"/>
      <c r="I100" s="13"/>
      <c r="J100" s="14"/>
      <c r="K100" s="15"/>
      <c r="L100" s="11"/>
      <c r="M100" s="13"/>
      <c r="N100" s="14"/>
      <c r="O100" s="15"/>
      <c r="P100" s="11"/>
      <c r="Q100" s="13"/>
      <c r="R100" s="14"/>
      <c r="S100" s="15"/>
      <c r="T100" s="11"/>
    </row>
    <row r="101" spans="1:24" x14ac:dyDescent="0.25">
      <c r="A101" s="13"/>
      <c r="B101" s="14"/>
      <c r="C101" s="15"/>
      <c r="D101" s="11"/>
      <c r="E101" s="13"/>
      <c r="F101" s="14"/>
      <c r="G101" s="15"/>
      <c r="H101" s="11"/>
      <c r="I101" s="13"/>
      <c r="J101" s="14"/>
      <c r="K101" s="15"/>
      <c r="L101" s="11"/>
      <c r="M101" s="13"/>
      <c r="N101" s="14"/>
      <c r="O101" s="15"/>
      <c r="P101" s="11"/>
      <c r="Q101" s="13"/>
      <c r="R101" s="14"/>
      <c r="S101" s="15"/>
      <c r="T101" s="11"/>
    </row>
    <row r="102" spans="1:24" x14ac:dyDescent="0.25">
      <c r="A102" s="13"/>
      <c r="B102" s="14"/>
      <c r="C102" s="15"/>
      <c r="D102" s="11"/>
      <c r="E102" s="13"/>
      <c r="F102" s="14"/>
      <c r="G102" s="15"/>
      <c r="H102" s="11"/>
      <c r="I102" s="13"/>
      <c r="J102" s="14"/>
      <c r="K102" s="15"/>
      <c r="L102" s="11"/>
      <c r="M102" s="13"/>
      <c r="N102" s="14"/>
      <c r="O102" s="15"/>
      <c r="P102" s="11"/>
      <c r="Q102" s="13"/>
      <c r="R102" s="14"/>
      <c r="S102" s="15"/>
      <c r="T102" s="11"/>
    </row>
    <row r="103" spans="1:24" x14ac:dyDescent="0.25">
      <c r="A103" s="13"/>
      <c r="B103" s="14"/>
      <c r="C103" s="15"/>
      <c r="D103" s="11"/>
      <c r="E103" s="13"/>
      <c r="F103" s="14"/>
      <c r="G103" s="15"/>
      <c r="H103" s="11"/>
      <c r="I103" s="13"/>
      <c r="J103" s="14"/>
      <c r="K103" s="15"/>
      <c r="L103" s="11"/>
      <c r="M103" s="13"/>
      <c r="N103" s="14"/>
      <c r="O103" s="15"/>
      <c r="P103" s="11"/>
      <c r="Q103" s="13"/>
      <c r="R103" s="14"/>
      <c r="S103" s="15"/>
      <c r="T103" s="11"/>
    </row>
    <row r="104" spans="1:24" x14ac:dyDescent="0.25">
      <c r="A104" s="13"/>
      <c r="B104" s="14"/>
      <c r="C104" s="15"/>
      <c r="D104" s="11"/>
      <c r="E104" s="13"/>
      <c r="F104" s="14"/>
      <c r="G104" s="15"/>
      <c r="H104" s="11"/>
      <c r="I104" s="13"/>
      <c r="J104" s="14"/>
      <c r="K104" s="15"/>
      <c r="L104" s="11"/>
      <c r="M104" s="13"/>
      <c r="N104" s="14"/>
      <c r="O104" s="15"/>
      <c r="P104" s="11"/>
      <c r="Q104" s="13"/>
      <c r="R104" s="14"/>
      <c r="S104" s="15"/>
      <c r="T104" s="11"/>
    </row>
    <row r="105" spans="1:24" x14ac:dyDescent="0.25">
      <c r="A105" s="13"/>
      <c r="B105" s="14"/>
      <c r="C105" s="15"/>
      <c r="D105" s="11"/>
      <c r="E105" s="13"/>
      <c r="F105" s="14"/>
      <c r="G105" s="15"/>
      <c r="H105" s="11"/>
      <c r="I105" s="13"/>
      <c r="J105" s="14"/>
      <c r="K105" s="15"/>
      <c r="L105" s="11"/>
      <c r="M105" s="13"/>
      <c r="N105" s="14"/>
      <c r="O105" s="15"/>
      <c r="P105" s="11"/>
      <c r="Q105" s="13"/>
      <c r="R105" s="14"/>
      <c r="S105" s="15"/>
      <c r="T105" s="11"/>
    </row>
    <row r="106" spans="1:24" x14ac:dyDescent="0.25">
      <c r="A106" s="13"/>
      <c r="B106" s="14"/>
      <c r="C106" s="15"/>
      <c r="D106" s="11"/>
      <c r="E106" s="13"/>
      <c r="F106" s="14"/>
      <c r="G106" s="15"/>
      <c r="H106" s="11"/>
      <c r="I106" s="13"/>
      <c r="J106" s="14"/>
      <c r="K106" s="15"/>
      <c r="L106" s="11"/>
      <c r="M106" s="13"/>
      <c r="N106" s="14"/>
      <c r="O106" s="15"/>
      <c r="P106" s="11"/>
      <c r="Q106" s="13"/>
      <c r="R106" s="14"/>
      <c r="S106" s="15"/>
      <c r="T106" s="11"/>
    </row>
    <row r="107" spans="1:24" x14ac:dyDescent="0.25">
      <c r="A107" s="13"/>
      <c r="B107" s="14"/>
      <c r="C107" s="15"/>
      <c r="D107" s="11"/>
      <c r="E107" s="13"/>
      <c r="F107" s="14"/>
      <c r="G107" s="15"/>
      <c r="H107" s="11"/>
      <c r="I107" s="13"/>
      <c r="J107" s="14"/>
      <c r="K107" s="15"/>
      <c r="L107" s="11"/>
      <c r="M107" s="13"/>
      <c r="N107" s="14"/>
      <c r="O107" s="15"/>
      <c r="P107" s="11"/>
      <c r="Q107" s="13"/>
      <c r="R107" s="14"/>
      <c r="S107" s="15"/>
      <c r="T107" s="11"/>
    </row>
    <row r="108" spans="1:24" x14ac:dyDescent="0.25">
      <c r="A108" s="13"/>
      <c r="B108" s="14"/>
      <c r="C108" s="15"/>
      <c r="D108" s="11"/>
      <c r="E108" s="13"/>
      <c r="F108" s="14"/>
      <c r="G108" s="15"/>
      <c r="H108" s="11"/>
      <c r="I108" s="13"/>
      <c r="J108" s="14"/>
      <c r="K108" s="15"/>
      <c r="L108" s="11"/>
      <c r="M108" s="13"/>
      <c r="N108" s="14"/>
      <c r="O108" s="15"/>
      <c r="P108" s="11"/>
      <c r="Q108" s="13"/>
      <c r="R108" s="14"/>
      <c r="S108" s="15"/>
      <c r="T108" s="11"/>
    </row>
    <row r="109" spans="1:24" x14ac:dyDescent="0.25">
      <c r="A109" s="13"/>
      <c r="B109" s="14"/>
      <c r="C109" s="15"/>
      <c r="D109" s="11"/>
      <c r="E109" s="13"/>
      <c r="F109" s="14"/>
      <c r="G109" s="15"/>
      <c r="H109" s="11"/>
      <c r="I109" s="13"/>
      <c r="J109" s="14"/>
      <c r="K109" s="15"/>
      <c r="L109" s="11"/>
      <c r="M109" s="13"/>
      <c r="N109" s="14"/>
      <c r="O109" s="15"/>
      <c r="P109" s="11"/>
      <c r="Q109" s="13"/>
      <c r="R109" s="14"/>
      <c r="S109" s="15"/>
      <c r="T109" s="11"/>
    </row>
    <row r="110" spans="1:24" x14ac:dyDescent="0.25">
      <c r="A110" s="13"/>
      <c r="B110" s="14"/>
      <c r="C110" s="15"/>
      <c r="D110" s="11"/>
      <c r="E110" s="13"/>
      <c r="F110" s="14"/>
      <c r="G110" s="15"/>
      <c r="H110" s="11"/>
      <c r="I110" s="13"/>
      <c r="J110" s="14"/>
      <c r="K110" s="15"/>
      <c r="L110" s="11"/>
      <c r="M110" s="13"/>
      <c r="N110" s="14"/>
      <c r="O110" s="15"/>
      <c r="P110" s="11"/>
      <c r="Q110" s="13"/>
      <c r="R110" s="14"/>
      <c r="S110" s="15"/>
      <c r="T110" s="11"/>
    </row>
    <row r="111" spans="1:24" x14ac:dyDescent="0.25">
      <c r="A111" s="13"/>
      <c r="B111" s="14"/>
      <c r="C111" s="15"/>
      <c r="D111" s="11"/>
      <c r="E111" s="13"/>
      <c r="F111" s="14"/>
      <c r="G111" s="15"/>
      <c r="H111" s="11"/>
      <c r="I111" s="13"/>
      <c r="J111" s="14"/>
      <c r="K111" s="15"/>
      <c r="L111" s="11"/>
      <c r="M111" s="13"/>
      <c r="N111" s="14"/>
      <c r="O111" s="15"/>
      <c r="P111" s="11"/>
      <c r="Q111" s="13"/>
      <c r="R111" s="14"/>
      <c r="S111" s="15"/>
      <c r="T111" s="11"/>
    </row>
    <row r="112" spans="1:24" x14ac:dyDescent="0.25">
      <c r="A112" s="13"/>
      <c r="B112" s="14"/>
      <c r="C112" s="15"/>
      <c r="D112" s="11"/>
      <c r="E112" s="13"/>
      <c r="F112" s="14"/>
      <c r="G112" s="15"/>
      <c r="H112" s="11"/>
      <c r="I112" s="13"/>
      <c r="J112" s="14"/>
      <c r="K112" s="15"/>
      <c r="L112" s="11"/>
      <c r="M112" s="13"/>
      <c r="N112" s="14"/>
      <c r="O112" s="15"/>
      <c r="P112" s="11"/>
      <c r="Q112" s="13"/>
      <c r="R112" s="14"/>
      <c r="S112" s="15"/>
      <c r="T112" s="11"/>
    </row>
    <row r="113" spans="1:20" x14ac:dyDescent="0.25">
      <c r="A113" s="13"/>
      <c r="B113" s="14"/>
      <c r="C113" s="15"/>
      <c r="D113" s="11"/>
      <c r="E113" s="13"/>
      <c r="F113" s="14"/>
      <c r="G113" s="15"/>
      <c r="H113" s="11"/>
      <c r="I113" s="13"/>
      <c r="J113" s="14"/>
      <c r="K113" s="15"/>
      <c r="L113" s="11"/>
      <c r="M113" s="13"/>
      <c r="N113" s="14"/>
      <c r="O113" s="15"/>
      <c r="P113" s="11"/>
      <c r="Q113" s="13"/>
      <c r="R113" s="14"/>
      <c r="S113" s="15"/>
      <c r="T113" s="11"/>
    </row>
    <row r="114" spans="1:20" x14ac:dyDescent="0.25">
      <c r="A114" s="13"/>
      <c r="B114" s="14"/>
      <c r="C114" s="15"/>
      <c r="D114" s="11"/>
      <c r="E114" s="13"/>
      <c r="F114" s="14"/>
      <c r="G114" s="15"/>
      <c r="H114" s="11"/>
      <c r="I114" s="13"/>
      <c r="J114" s="14"/>
      <c r="K114" s="15"/>
      <c r="L114" s="11"/>
      <c r="M114" s="13"/>
      <c r="N114" s="14"/>
      <c r="O114" s="15"/>
      <c r="P114" s="11"/>
      <c r="Q114" s="13"/>
      <c r="R114" s="14"/>
      <c r="S114" s="15"/>
      <c r="T114" s="11"/>
    </row>
    <row r="115" spans="1:20" x14ac:dyDescent="0.25">
      <c r="A115" s="13"/>
      <c r="B115" s="14"/>
      <c r="C115" s="15"/>
      <c r="D115" s="11"/>
      <c r="E115" s="13"/>
      <c r="F115" s="14"/>
      <c r="G115" s="15"/>
      <c r="H115" s="11"/>
      <c r="I115" s="13"/>
      <c r="J115" s="14"/>
      <c r="K115" s="15"/>
      <c r="L115" s="11"/>
      <c r="M115" s="13"/>
      <c r="N115" s="14"/>
      <c r="O115" s="15"/>
      <c r="P115" s="11"/>
      <c r="Q115" s="13"/>
      <c r="R115" s="14"/>
      <c r="S115" s="15"/>
      <c r="T115" s="11"/>
    </row>
    <row r="116" spans="1:20" x14ac:dyDescent="0.25">
      <c r="A116" s="13"/>
      <c r="B116" s="14"/>
      <c r="C116" s="15"/>
      <c r="D116" s="11"/>
      <c r="E116" s="13"/>
      <c r="F116" s="14"/>
      <c r="G116" s="15"/>
      <c r="H116" s="11"/>
      <c r="I116" s="13"/>
      <c r="J116" s="14"/>
      <c r="K116" s="15"/>
      <c r="L116" s="11"/>
      <c r="M116" s="13"/>
      <c r="N116" s="14"/>
      <c r="O116" s="15"/>
      <c r="P116" s="11"/>
      <c r="Q116" s="13"/>
      <c r="R116" s="14"/>
      <c r="S116" s="15"/>
      <c r="T116" s="11"/>
    </row>
    <row r="117" spans="1:20" x14ac:dyDescent="0.25">
      <c r="A117" s="13"/>
      <c r="B117" s="14"/>
      <c r="C117" s="15"/>
      <c r="D117" s="11"/>
      <c r="E117" s="13"/>
      <c r="F117" s="14"/>
      <c r="G117" s="15"/>
      <c r="H117" s="11"/>
      <c r="I117" s="13"/>
      <c r="J117" s="14"/>
      <c r="K117" s="15"/>
      <c r="L117" s="11"/>
      <c r="M117" s="13"/>
      <c r="N117" s="14"/>
      <c r="O117" s="15"/>
      <c r="P117" s="11"/>
      <c r="Q117" s="13"/>
      <c r="R117" s="14"/>
      <c r="S117" s="15"/>
      <c r="T117" s="11"/>
    </row>
    <row r="118" spans="1:20" x14ac:dyDescent="0.25">
      <c r="A118" s="13"/>
      <c r="B118" s="14"/>
      <c r="C118" s="15"/>
      <c r="D118" s="11"/>
      <c r="E118" s="13"/>
      <c r="F118" s="14"/>
      <c r="G118" s="15"/>
      <c r="H118" s="11"/>
      <c r="I118" s="13"/>
      <c r="J118" s="14"/>
      <c r="K118" s="15"/>
      <c r="L118" s="11"/>
      <c r="M118" s="13"/>
      <c r="N118" s="14"/>
      <c r="O118" s="15"/>
      <c r="P118" s="11"/>
      <c r="Q118" s="13"/>
      <c r="R118" s="14"/>
      <c r="S118" s="15"/>
      <c r="T118" s="11"/>
    </row>
    <row r="119" spans="1:20" x14ac:dyDescent="0.25">
      <c r="A119" s="13"/>
      <c r="B119" s="14"/>
      <c r="C119" s="15"/>
      <c r="D119" s="11"/>
      <c r="E119" s="13"/>
      <c r="F119" s="14"/>
      <c r="G119" s="15"/>
      <c r="H119" s="11"/>
      <c r="I119" s="13"/>
      <c r="J119" s="14"/>
      <c r="K119" s="15"/>
      <c r="L119" s="11"/>
      <c r="M119" s="13"/>
      <c r="N119" s="14"/>
      <c r="O119" s="15"/>
      <c r="P119" s="11"/>
      <c r="Q119" s="13"/>
      <c r="R119" s="14"/>
      <c r="S119" s="15"/>
      <c r="T119" s="11"/>
    </row>
    <row r="120" spans="1:20" x14ac:dyDescent="0.25">
      <c r="A120" s="13"/>
      <c r="B120" s="14"/>
      <c r="C120" s="15"/>
      <c r="D120" s="11"/>
      <c r="E120" s="13"/>
      <c r="F120" s="14"/>
      <c r="G120" s="15"/>
      <c r="H120" s="11"/>
      <c r="I120" s="13"/>
      <c r="J120" s="14"/>
      <c r="K120" s="15"/>
      <c r="L120" s="11"/>
      <c r="M120" s="13"/>
      <c r="N120" s="14"/>
      <c r="O120" s="15"/>
      <c r="P120" s="11"/>
      <c r="Q120" s="13"/>
      <c r="R120" s="14"/>
      <c r="S120" s="15"/>
      <c r="T120" s="11"/>
    </row>
    <row r="121" spans="1:20" x14ac:dyDescent="0.25">
      <c r="A121" s="13"/>
      <c r="B121" s="14"/>
      <c r="C121" s="15"/>
      <c r="D121" s="11"/>
      <c r="E121" s="13"/>
      <c r="F121" s="14"/>
      <c r="G121" s="15"/>
      <c r="H121" s="11"/>
      <c r="I121" s="13"/>
      <c r="J121" s="14"/>
      <c r="K121" s="15"/>
      <c r="L121" s="11"/>
      <c r="M121" s="13"/>
      <c r="N121" s="14"/>
      <c r="O121" s="15"/>
      <c r="P121" s="11"/>
      <c r="Q121" s="13"/>
      <c r="R121" s="14"/>
      <c r="S121" s="15"/>
      <c r="T121" s="11"/>
    </row>
    <row r="122" spans="1:20" x14ac:dyDescent="0.25">
      <c r="A122" s="13"/>
      <c r="B122" s="14"/>
      <c r="C122" s="15"/>
      <c r="D122" s="11"/>
      <c r="E122" s="13"/>
      <c r="F122" s="14"/>
      <c r="G122" s="15"/>
      <c r="H122" s="11"/>
      <c r="I122" s="13"/>
      <c r="J122" s="14"/>
      <c r="K122" s="15"/>
      <c r="L122" s="11"/>
      <c r="M122" s="13"/>
      <c r="N122" s="14"/>
      <c r="O122" s="15"/>
      <c r="P122" s="11"/>
      <c r="Q122" s="13"/>
      <c r="R122" s="14"/>
      <c r="S122" s="15"/>
      <c r="T122" s="11"/>
    </row>
    <row r="123" spans="1:20" x14ac:dyDescent="0.25">
      <c r="A123" s="13"/>
      <c r="B123" s="14"/>
      <c r="C123" s="15"/>
      <c r="D123" s="11"/>
      <c r="E123" s="13"/>
      <c r="F123" s="14"/>
      <c r="G123" s="15"/>
      <c r="H123" s="11"/>
      <c r="I123" s="13"/>
      <c r="J123" s="14"/>
      <c r="K123" s="15"/>
      <c r="L123" s="11"/>
      <c r="M123" s="13"/>
      <c r="N123" s="14"/>
      <c r="O123" s="15"/>
      <c r="P123" s="11"/>
      <c r="Q123" s="13"/>
      <c r="R123" s="14"/>
      <c r="S123" s="15"/>
      <c r="T123" s="11"/>
    </row>
    <row r="124" spans="1:20" x14ac:dyDescent="0.25">
      <c r="A124" s="13"/>
      <c r="B124" s="14"/>
      <c r="C124" s="15"/>
      <c r="D124" s="11"/>
      <c r="E124" s="13"/>
      <c r="F124" s="14"/>
      <c r="G124" s="15"/>
      <c r="H124" s="11"/>
      <c r="I124" s="13"/>
      <c r="J124" s="14"/>
      <c r="K124" s="15"/>
      <c r="L124" s="11"/>
      <c r="M124" s="13"/>
      <c r="N124" s="14"/>
      <c r="O124" s="15"/>
      <c r="P124" s="11"/>
      <c r="Q124" s="13"/>
      <c r="R124" s="14"/>
      <c r="S124" s="15"/>
      <c r="T124" s="11"/>
    </row>
    <row r="125" spans="1:20" x14ac:dyDescent="0.25">
      <c r="A125" s="13"/>
      <c r="B125" s="14"/>
      <c r="C125" s="15"/>
      <c r="D125" s="11"/>
      <c r="E125" s="13"/>
      <c r="F125" s="14"/>
      <c r="G125" s="15"/>
      <c r="H125" s="11"/>
      <c r="I125" s="13"/>
      <c r="J125" s="14"/>
      <c r="K125" s="15"/>
      <c r="L125" s="11"/>
      <c r="M125" s="13"/>
      <c r="N125" s="14"/>
      <c r="O125" s="15"/>
      <c r="P125" s="11"/>
      <c r="Q125" s="13"/>
      <c r="R125" s="14"/>
      <c r="S125" s="15"/>
      <c r="T125" s="11"/>
    </row>
    <row r="126" spans="1:20" x14ac:dyDescent="0.25">
      <c r="A126" s="13"/>
      <c r="B126" s="14"/>
      <c r="C126" s="15"/>
      <c r="D126" s="11"/>
      <c r="E126" s="13"/>
      <c r="F126" s="14"/>
      <c r="G126" s="15"/>
      <c r="H126" s="11"/>
      <c r="I126" s="13"/>
      <c r="J126" s="14"/>
      <c r="K126" s="15"/>
      <c r="L126" s="11"/>
      <c r="M126" s="13"/>
      <c r="N126" s="14"/>
      <c r="O126" s="15"/>
      <c r="P126" s="11"/>
      <c r="Q126" s="13"/>
      <c r="R126" s="14"/>
      <c r="S126" s="15"/>
      <c r="T126" s="11"/>
    </row>
    <row r="127" spans="1:20" x14ac:dyDescent="0.25">
      <c r="A127" s="13"/>
      <c r="B127" s="14"/>
      <c r="C127" s="15"/>
      <c r="D127" s="11"/>
      <c r="E127" s="13"/>
      <c r="F127" s="14"/>
      <c r="G127" s="15"/>
      <c r="H127" s="11"/>
      <c r="I127" s="13"/>
      <c r="J127" s="14"/>
      <c r="K127" s="15"/>
      <c r="L127" s="11"/>
      <c r="M127" s="13"/>
      <c r="N127" s="14"/>
      <c r="O127" s="15"/>
      <c r="P127" s="11"/>
      <c r="Q127" s="13"/>
      <c r="R127" s="14"/>
      <c r="S127" s="15"/>
      <c r="T127" s="11"/>
    </row>
    <row r="128" spans="1:20" x14ac:dyDescent="0.25">
      <c r="A128" s="13"/>
      <c r="B128" s="14"/>
      <c r="C128" s="15"/>
      <c r="D128" s="11"/>
      <c r="E128" s="13"/>
      <c r="F128" s="14"/>
      <c r="G128" s="15"/>
      <c r="H128" s="11"/>
      <c r="I128" s="13"/>
      <c r="J128" s="14"/>
      <c r="K128" s="15"/>
      <c r="L128" s="11"/>
      <c r="M128" s="13"/>
      <c r="N128" s="14"/>
      <c r="O128" s="15"/>
      <c r="P128" s="11"/>
      <c r="Q128" s="13"/>
      <c r="R128" s="14"/>
      <c r="S128" s="15"/>
      <c r="T128" s="11"/>
    </row>
    <row r="129" spans="1:20" x14ac:dyDescent="0.25">
      <c r="A129" s="13"/>
      <c r="B129" s="14"/>
      <c r="C129" s="15"/>
      <c r="D129" s="11"/>
      <c r="E129" s="13"/>
      <c r="F129" s="14"/>
      <c r="G129" s="15"/>
      <c r="H129" s="11"/>
      <c r="I129" s="13"/>
      <c r="J129" s="14"/>
      <c r="K129" s="15"/>
      <c r="L129" s="11"/>
      <c r="M129" s="13"/>
      <c r="N129" s="14"/>
      <c r="O129" s="15"/>
      <c r="P129" s="11"/>
      <c r="Q129" s="13"/>
      <c r="R129" s="14"/>
      <c r="S129" s="15"/>
      <c r="T129" s="11"/>
    </row>
    <row r="130" spans="1:20" x14ac:dyDescent="0.25">
      <c r="A130" s="13"/>
      <c r="B130" s="14"/>
      <c r="C130" s="15"/>
      <c r="D130" s="11"/>
      <c r="E130" s="13"/>
      <c r="F130" s="14"/>
      <c r="G130" s="15"/>
      <c r="H130" s="11"/>
      <c r="I130" s="13"/>
      <c r="J130" s="14"/>
      <c r="K130" s="15"/>
      <c r="L130" s="11"/>
      <c r="M130" s="13"/>
      <c r="N130" s="14"/>
      <c r="O130" s="15"/>
      <c r="P130" s="11"/>
      <c r="Q130" s="13"/>
      <c r="R130" s="14"/>
      <c r="S130" s="15"/>
      <c r="T130" s="11"/>
    </row>
    <row r="131" spans="1:20" x14ac:dyDescent="0.25">
      <c r="A131" s="13"/>
      <c r="B131" s="14"/>
      <c r="C131" s="15"/>
      <c r="D131" s="11"/>
      <c r="E131" s="13"/>
      <c r="F131" s="14"/>
      <c r="G131" s="15"/>
      <c r="H131" s="11"/>
      <c r="I131" s="13"/>
      <c r="J131" s="14"/>
      <c r="K131" s="15"/>
      <c r="L131" s="11"/>
      <c r="M131" s="13"/>
      <c r="N131" s="14"/>
      <c r="O131" s="15"/>
      <c r="P131" s="11"/>
      <c r="Q131" s="13"/>
      <c r="R131" s="14"/>
      <c r="S131" s="15"/>
      <c r="T131" s="11"/>
    </row>
    <row r="132" spans="1:20" x14ac:dyDescent="0.25">
      <c r="A132" s="13"/>
      <c r="B132" s="14"/>
      <c r="C132" s="15"/>
      <c r="D132" s="11"/>
      <c r="E132" s="13"/>
      <c r="F132" s="14"/>
      <c r="G132" s="15"/>
      <c r="H132" s="11"/>
      <c r="I132" s="13"/>
      <c r="J132" s="14"/>
      <c r="K132" s="15"/>
      <c r="L132" s="11"/>
      <c r="M132" s="13"/>
      <c r="N132" s="14"/>
      <c r="O132" s="15"/>
      <c r="P132" s="11"/>
      <c r="Q132" s="13"/>
      <c r="R132" s="14"/>
      <c r="S132" s="15"/>
      <c r="T132" s="11"/>
    </row>
    <row r="133" spans="1:20" x14ac:dyDescent="0.25">
      <c r="A133" s="13"/>
      <c r="B133" s="14"/>
      <c r="C133" s="15"/>
      <c r="D133" s="11"/>
      <c r="E133" s="13"/>
      <c r="F133" s="14"/>
      <c r="G133" s="15"/>
      <c r="H133" s="11"/>
      <c r="I133" s="13"/>
      <c r="J133" s="14"/>
      <c r="K133" s="15"/>
      <c r="L133" s="11"/>
      <c r="M133" s="13"/>
      <c r="N133" s="14"/>
      <c r="O133" s="15"/>
      <c r="P133" s="11"/>
      <c r="Q133" s="13"/>
      <c r="R133" s="14"/>
      <c r="S133" s="15"/>
      <c r="T133" s="11"/>
    </row>
    <row r="134" spans="1:20" x14ac:dyDescent="0.25">
      <c r="A134" s="13"/>
      <c r="B134" s="14"/>
      <c r="C134" s="15"/>
      <c r="D134" s="11"/>
      <c r="E134" s="13"/>
      <c r="F134" s="14"/>
      <c r="G134" s="15"/>
      <c r="H134" s="11"/>
      <c r="I134" s="13"/>
      <c r="J134" s="14"/>
      <c r="K134" s="15"/>
      <c r="L134" s="11"/>
      <c r="M134" s="13"/>
      <c r="N134" s="14"/>
      <c r="O134" s="15"/>
      <c r="P134" s="11"/>
      <c r="Q134" s="13"/>
      <c r="R134" s="14"/>
      <c r="S134" s="15"/>
      <c r="T134" s="11"/>
    </row>
    <row r="135" spans="1:20" x14ac:dyDescent="0.25">
      <c r="A135" s="13"/>
      <c r="B135" s="14"/>
      <c r="C135" s="15"/>
      <c r="D135" s="11"/>
      <c r="E135" s="13"/>
      <c r="F135" s="14"/>
      <c r="G135" s="15"/>
      <c r="H135" s="11"/>
      <c r="I135" s="13"/>
      <c r="J135" s="14"/>
      <c r="K135" s="15"/>
      <c r="L135" s="11"/>
      <c r="M135" s="13"/>
      <c r="N135" s="14"/>
      <c r="O135" s="15"/>
      <c r="P135" s="11"/>
      <c r="Q135" s="13"/>
      <c r="R135" s="14"/>
      <c r="S135" s="15"/>
      <c r="T135" s="11"/>
    </row>
    <row r="136" spans="1:20" x14ac:dyDescent="0.25">
      <c r="A136" s="13"/>
      <c r="B136" s="14"/>
      <c r="C136" s="15"/>
      <c r="D136" s="11"/>
      <c r="E136" s="13"/>
      <c r="F136" s="14"/>
      <c r="G136" s="15"/>
      <c r="H136" s="11"/>
      <c r="I136" s="13"/>
      <c r="J136" s="14"/>
      <c r="K136" s="15"/>
      <c r="L136" s="11"/>
      <c r="M136" s="13"/>
      <c r="N136" s="14"/>
      <c r="O136" s="15"/>
      <c r="P136" s="11"/>
      <c r="Q136" s="13"/>
      <c r="R136" s="14"/>
      <c r="S136" s="15"/>
      <c r="T136" s="11"/>
    </row>
    <row r="137" spans="1:20" x14ac:dyDescent="0.25">
      <c r="A137" s="13"/>
      <c r="B137" s="14"/>
      <c r="C137" s="15"/>
      <c r="D137" s="11"/>
      <c r="E137" s="13"/>
      <c r="F137" s="14"/>
      <c r="G137" s="15"/>
      <c r="H137" s="11"/>
      <c r="I137" s="13"/>
      <c r="J137" s="14"/>
      <c r="K137" s="15"/>
      <c r="L137" s="11"/>
      <c r="M137" s="13"/>
      <c r="N137" s="14"/>
      <c r="O137" s="15"/>
      <c r="P137" s="11"/>
      <c r="Q137" s="13"/>
      <c r="R137" s="14"/>
      <c r="S137" s="15"/>
      <c r="T137" s="11"/>
    </row>
    <row r="138" spans="1:20" x14ac:dyDescent="0.25">
      <c r="A138" s="13"/>
      <c r="B138" s="14"/>
      <c r="C138" s="15"/>
      <c r="D138" s="11"/>
      <c r="E138" s="13"/>
      <c r="F138" s="14"/>
      <c r="G138" s="15"/>
      <c r="H138" s="11"/>
      <c r="I138" s="13"/>
      <c r="J138" s="14"/>
      <c r="K138" s="15"/>
      <c r="L138" s="11"/>
      <c r="M138" s="13"/>
      <c r="N138" s="14"/>
      <c r="O138" s="15"/>
      <c r="P138" s="11"/>
      <c r="Q138" s="13"/>
      <c r="R138" s="14"/>
      <c r="S138" s="15"/>
      <c r="T138" s="11"/>
    </row>
    <row r="139" spans="1:20" x14ac:dyDescent="0.25">
      <c r="A139" s="13"/>
      <c r="B139" s="14"/>
      <c r="C139" s="15"/>
      <c r="D139" s="11"/>
      <c r="E139" s="13"/>
      <c r="F139" s="14"/>
      <c r="G139" s="15"/>
      <c r="H139" s="11"/>
      <c r="I139" s="13"/>
      <c r="J139" s="14"/>
      <c r="K139" s="15"/>
      <c r="L139" s="11"/>
      <c r="M139" s="13"/>
      <c r="N139" s="14"/>
      <c r="O139" s="15"/>
      <c r="P139" s="11"/>
      <c r="Q139" s="13"/>
      <c r="R139" s="14"/>
      <c r="S139" s="15"/>
      <c r="T139" s="11"/>
    </row>
    <row r="140" spans="1:20" x14ac:dyDescent="0.25">
      <c r="A140" s="13"/>
      <c r="B140" s="14"/>
      <c r="C140" s="15"/>
      <c r="D140" s="11"/>
      <c r="E140" s="13"/>
      <c r="F140" s="14"/>
      <c r="G140" s="15"/>
      <c r="H140" s="11"/>
      <c r="I140" s="13"/>
      <c r="J140" s="14"/>
      <c r="K140" s="15"/>
      <c r="L140" s="11"/>
      <c r="M140" s="13"/>
      <c r="N140" s="14"/>
      <c r="O140" s="15"/>
      <c r="P140" s="11"/>
      <c r="Q140" s="13"/>
      <c r="R140" s="14"/>
      <c r="S140" s="15"/>
      <c r="T140" s="11"/>
    </row>
    <row r="141" spans="1:20" x14ac:dyDescent="0.25">
      <c r="A141" s="13"/>
      <c r="B141" s="14"/>
      <c r="C141" s="15"/>
      <c r="D141" s="11"/>
      <c r="E141" s="13"/>
      <c r="F141" s="14"/>
      <c r="G141" s="15"/>
      <c r="H141" s="11"/>
      <c r="I141" s="13"/>
      <c r="J141" s="14"/>
      <c r="K141" s="15"/>
      <c r="L141" s="11"/>
      <c r="M141" s="13"/>
      <c r="N141" s="14"/>
      <c r="O141" s="15"/>
      <c r="P141" s="11"/>
      <c r="Q141" s="13"/>
      <c r="R141" s="14"/>
      <c r="S141" s="15"/>
      <c r="T141" s="11"/>
    </row>
    <row r="142" spans="1:20" x14ac:dyDescent="0.25">
      <c r="A142" s="13"/>
      <c r="B142" s="14"/>
      <c r="C142" s="15"/>
      <c r="D142" s="11"/>
      <c r="E142" s="13"/>
      <c r="F142" s="14"/>
      <c r="G142" s="15"/>
      <c r="H142" s="11"/>
      <c r="I142" s="13"/>
      <c r="J142" s="14"/>
      <c r="K142" s="15"/>
      <c r="L142" s="11"/>
      <c r="M142" s="13"/>
      <c r="N142" s="14"/>
      <c r="O142" s="15"/>
      <c r="P142" s="11"/>
      <c r="Q142" s="13"/>
      <c r="R142" s="14"/>
      <c r="S142" s="15"/>
      <c r="T142" s="11"/>
    </row>
    <row r="143" spans="1:20" x14ac:dyDescent="0.25">
      <c r="A143" s="13"/>
      <c r="B143" s="14"/>
      <c r="C143" s="15"/>
      <c r="D143" s="11"/>
      <c r="E143" s="13"/>
      <c r="F143" s="14"/>
      <c r="G143" s="15"/>
      <c r="H143" s="11"/>
      <c r="I143" s="13"/>
      <c r="J143" s="14"/>
      <c r="K143" s="15"/>
      <c r="L143" s="11"/>
      <c r="M143" s="13"/>
      <c r="N143" s="14"/>
      <c r="O143" s="15"/>
      <c r="P143" s="11"/>
      <c r="Q143" s="13"/>
      <c r="R143" s="14"/>
      <c r="S143" s="15"/>
      <c r="T143" s="11"/>
    </row>
    <row r="144" spans="1:20" x14ac:dyDescent="0.25">
      <c r="A144" s="13"/>
      <c r="B144" s="14"/>
      <c r="C144" s="15"/>
      <c r="D144" s="11"/>
      <c r="E144" s="13"/>
      <c r="F144" s="14"/>
      <c r="G144" s="15"/>
      <c r="H144" s="11"/>
      <c r="I144" s="13"/>
      <c r="J144" s="14"/>
      <c r="K144" s="15"/>
      <c r="L144" s="11"/>
      <c r="M144" s="13"/>
      <c r="N144" s="14"/>
      <c r="O144" s="15"/>
      <c r="P144" s="11"/>
      <c r="Q144" s="13"/>
      <c r="R144" s="14"/>
      <c r="S144" s="15"/>
      <c r="T144" s="11"/>
    </row>
    <row r="145" spans="1:20" x14ac:dyDescent="0.25">
      <c r="A145" s="13"/>
      <c r="B145" s="14"/>
      <c r="C145" s="15"/>
      <c r="D145" s="11"/>
      <c r="E145" s="13"/>
      <c r="F145" s="14"/>
      <c r="G145" s="15"/>
      <c r="H145" s="11"/>
      <c r="I145" s="13"/>
      <c r="J145" s="14"/>
      <c r="K145" s="15"/>
      <c r="L145" s="11"/>
      <c r="M145" s="13"/>
      <c r="N145" s="14"/>
      <c r="O145" s="15"/>
      <c r="P145" s="11"/>
      <c r="Q145" s="13"/>
      <c r="R145" s="14"/>
      <c r="S145" s="15"/>
      <c r="T145" s="11"/>
    </row>
    <row r="146" spans="1:20" x14ac:dyDescent="0.25">
      <c r="A146" s="13"/>
      <c r="B146" s="14"/>
      <c r="C146" s="15"/>
      <c r="D146" s="11"/>
      <c r="E146" s="13"/>
      <c r="F146" s="14"/>
      <c r="G146" s="15"/>
      <c r="H146" s="11"/>
      <c r="I146" s="13"/>
      <c r="J146" s="14"/>
      <c r="K146" s="15"/>
      <c r="L146" s="11"/>
      <c r="M146" s="13"/>
      <c r="N146" s="14"/>
      <c r="O146" s="15"/>
      <c r="P146" s="11"/>
    </row>
    <row r="147" spans="1:20" x14ac:dyDescent="0.25">
      <c r="A147" s="13"/>
      <c r="B147" s="14"/>
      <c r="C147" s="15"/>
      <c r="D147" s="11"/>
      <c r="E147" s="13"/>
      <c r="F147" s="14"/>
      <c r="G147" s="15"/>
      <c r="H147" s="11"/>
      <c r="I147" s="13"/>
      <c r="J147" s="14"/>
      <c r="K147" s="15"/>
      <c r="L147" s="11"/>
      <c r="M147" s="13"/>
      <c r="N147" s="14"/>
      <c r="O147" s="15"/>
      <c r="P147" s="11"/>
    </row>
    <row r="148" spans="1:20" x14ac:dyDescent="0.25">
      <c r="A148" s="13"/>
      <c r="B148" s="14"/>
      <c r="C148" s="15"/>
      <c r="D148" s="11"/>
      <c r="E148" s="13"/>
      <c r="F148" s="14"/>
      <c r="G148" s="15"/>
      <c r="H148" s="11"/>
      <c r="I148" s="13"/>
      <c r="J148" s="14"/>
      <c r="K148" s="15"/>
      <c r="L148" s="11"/>
      <c r="M148" s="13"/>
      <c r="N148" s="14"/>
      <c r="O148" s="15"/>
      <c r="P148" s="11"/>
    </row>
    <row r="149" spans="1:20" x14ac:dyDescent="0.25">
      <c r="A149" s="13"/>
      <c r="B149" s="14"/>
      <c r="C149" s="15"/>
      <c r="D149" s="11"/>
      <c r="E149" s="13"/>
      <c r="F149" s="14"/>
      <c r="G149" s="15"/>
      <c r="H149" s="11"/>
      <c r="I149" s="13"/>
      <c r="J149" s="14"/>
      <c r="K149" s="15"/>
      <c r="L149" s="11"/>
      <c r="M149" s="13"/>
      <c r="N149" s="14"/>
      <c r="O149" s="15"/>
      <c r="P149" s="11"/>
    </row>
    <row r="150" spans="1:20" x14ac:dyDescent="0.25">
      <c r="A150" s="13"/>
      <c r="B150" s="14"/>
      <c r="C150" s="15"/>
      <c r="D150" s="11"/>
      <c r="E150" s="13"/>
      <c r="F150" s="14"/>
      <c r="G150" s="15"/>
      <c r="H150" s="11"/>
      <c r="I150" s="13"/>
      <c r="J150" s="14"/>
      <c r="K150" s="15"/>
      <c r="L150" s="11"/>
      <c r="M150" s="13"/>
      <c r="N150" s="14"/>
      <c r="O150" s="15"/>
      <c r="P150" s="11"/>
    </row>
    <row r="151" spans="1:20" x14ac:dyDescent="0.25">
      <c r="A151" s="13"/>
      <c r="B151" s="14"/>
      <c r="C151" s="15"/>
      <c r="D151" s="11"/>
      <c r="E151" s="13"/>
      <c r="F151" s="14"/>
      <c r="G151" s="15"/>
      <c r="H151" s="11"/>
      <c r="I151" s="13"/>
      <c r="J151" s="14"/>
      <c r="K151" s="15"/>
      <c r="L151" s="11"/>
      <c r="M151" s="13"/>
      <c r="N151" s="14"/>
      <c r="O151" s="15"/>
      <c r="P151" s="11"/>
    </row>
    <row r="152" spans="1:20" x14ac:dyDescent="0.25">
      <c r="A152" s="13"/>
      <c r="B152" s="14"/>
      <c r="C152" s="15"/>
      <c r="D152" s="11"/>
      <c r="E152" s="13"/>
      <c r="F152" s="14"/>
      <c r="G152" s="15"/>
      <c r="H152" s="11"/>
      <c r="I152" s="13"/>
      <c r="J152" s="14"/>
      <c r="K152" s="15"/>
      <c r="L152" s="11"/>
      <c r="M152" s="13"/>
      <c r="N152" s="14"/>
      <c r="O152" s="15"/>
      <c r="P152" s="11"/>
    </row>
    <row r="153" spans="1:20" x14ac:dyDescent="0.25">
      <c r="A153" s="13"/>
      <c r="B153" s="14"/>
      <c r="C153" s="15"/>
      <c r="D153" s="11"/>
      <c r="E153" s="13"/>
      <c r="F153" s="14"/>
      <c r="G153" s="15"/>
      <c r="H153" s="11"/>
      <c r="I153" s="13"/>
      <c r="J153" s="14"/>
      <c r="K153" s="15"/>
      <c r="L153" s="11"/>
      <c r="M153" s="13"/>
      <c r="N153" s="14"/>
      <c r="O153" s="15"/>
      <c r="P153" s="11"/>
    </row>
    <row r="154" spans="1:20" x14ac:dyDescent="0.25">
      <c r="A154" s="13"/>
      <c r="B154" s="14"/>
      <c r="C154" s="15"/>
      <c r="D154" s="11"/>
      <c r="E154" s="13"/>
      <c r="F154" s="14"/>
      <c r="G154" s="15"/>
      <c r="H154" s="11"/>
      <c r="I154" s="13"/>
      <c r="J154" s="14"/>
      <c r="K154" s="15"/>
      <c r="L154" s="11"/>
      <c r="M154" s="13"/>
      <c r="N154" s="14"/>
      <c r="O154" s="15"/>
      <c r="P154" s="11"/>
    </row>
    <row r="155" spans="1:20" x14ac:dyDescent="0.25">
      <c r="A155" s="13"/>
      <c r="B155" s="14"/>
      <c r="C155" s="15"/>
      <c r="D155" s="11"/>
      <c r="E155" s="13"/>
      <c r="F155" s="14"/>
      <c r="G155" s="15"/>
      <c r="H155" s="11"/>
      <c r="I155" s="13"/>
      <c r="J155" s="14"/>
      <c r="K155" s="15"/>
      <c r="L155" s="11"/>
      <c r="M155" s="13"/>
      <c r="N155" s="14"/>
      <c r="O155" s="15"/>
      <c r="P155" s="11"/>
    </row>
    <row r="156" spans="1:20" x14ac:dyDescent="0.25">
      <c r="A156" s="13"/>
      <c r="B156" s="14"/>
      <c r="C156" s="15"/>
      <c r="D156" s="11"/>
      <c r="E156" s="13"/>
      <c r="F156" s="14"/>
      <c r="G156" s="15"/>
      <c r="H156" s="11"/>
      <c r="I156" s="13"/>
      <c r="J156" s="14"/>
      <c r="K156" s="15"/>
      <c r="L156" s="11"/>
      <c r="M156" s="13"/>
      <c r="N156" s="14"/>
      <c r="O156" s="15"/>
      <c r="P156" s="11"/>
    </row>
    <row r="157" spans="1:20" x14ac:dyDescent="0.25">
      <c r="A157" s="13"/>
      <c r="B157" s="14"/>
      <c r="C157" s="15"/>
      <c r="D157" s="11"/>
      <c r="E157" s="13"/>
      <c r="F157" s="14"/>
      <c r="G157" s="15"/>
      <c r="H157" s="11"/>
      <c r="I157" s="13"/>
      <c r="J157" s="14"/>
      <c r="K157" s="15"/>
      <c r="L157" s="11"/>
      <c r="M157" s="13"/>
      <c r="N157" s="14"/>
      <c r="O157" s="15"/>
      <c r="P157" s="11"/>
    </row>
    <row r="158" spans="1:20" x14ac:dyDescent="0.25">
      <c r="A158" s="13"/>
      <c r="B158" s="14"/>
      <c r="C158" s="15"/>
      <c r="D158" s="11"/>
      <c r="E158" s="13"/>
      <c r="F158" s="14"/>
      <c r="G158" s="15"/>
      <c r="H158" s="11"/>
      <c r="I158" s="13"/>
      <c r="J158" s="14"/>
      <c r="K158" s="15"/>
      <c r="L158" s="11"/>
      <c r="M158" s="13"/>
      <c r="N158" s="14"/>
      <c r="O158" s="15"/>
      <c r="P158" s="11"/>
    </row>
    <row r="159" spans="1:20" x14ac:dyDescent="0.25">
      <c r="A159" s="13"/>
      <c r="B159" s="14"/>
      <c r="C159" s="15"/>
      <c r="D159" s="11"/>
      <c r="E159" s="13"/>
      <c r="F159" s="14"/>
      <c r="G159" s="15"/>
      <c r="H159" s="11"/>
      <c r="I159" s="13"/>
      <c r="J159" s="14"/>
      <c r="K159" s="15"/>
      <c r="L159" s="11"/>
      <c r="M159" s="13"/>
      <c r="N159" s="14"/>
      <c r="O159" s="15"/>
      <c r="P159" s="11"/>
    </row>
    <row r="160" spans="1:20" x14ac:dyDescent="0.25">
      <c r="A160" s="13"/>
      <c r="B160" s="14"/>
      <c r="C160" s="15"/>
      <c r="D160" s="11"/>
      <c r="E160" s="13"/>
      <c r="F160" s="14"/>
      <c r="G160" s="15"/>
      <c r="H160" s="11"/>
      <c r="I160" s="13"/>
      <c r="J160" s="14"/>
      <c r="K160" s="15"/>
      <c r="L160" s="11"/>
      <c r="M160" s="13"/>
      <c r="N160" s="14"/>
      <c r="O160" s="15"/>
      <c r="P160" s="11"/>
    </row>
    <row r="161" spans="1:16" x14ac:dyDescent="0.25">
      <c r="A161" s="13"/>
      <c r="B161" s="14"/>
      <c r="C161" s="15"/>
      <c r="D161" s="11"/>
      <c r="E161" s="13"/>
      <c r="F161" s="14"/>
      <c r="G161" s="15"/>
      <c r="H161" s="11"/>
      <c r="I161" s="13"/>
      <c r="J161" s="14"/>
      <c r="K161" s="15"/>
      <c r="L161" s="11"/>
      <c r="M161" s="13"/>
      <c r="N161" s="14"/>
      <c r="O161" s="15"/>
      <c r="P161" s="11"/>
    </row>
    <row r="162" spans="1:16" x14ac:dyDescent="0.25">
      <c r="A162" s="13"/>
      <c r="B162" s="14"/>
      <c r="C162" s="15"/>
      <c r="D162" s="11"/>
      <c r="E162" s="13"/>
      <c r="F162" s="14"/>
      <c r="G162" s="15"/>
      <c r="H162" s="11"/>
      <c r="I162" s="13"/>
      <c r="J162" s="14"/>
      <c r="K162" s="15"/>
      <c r="L162" s="11"/>
      <c r="M162" s="13"/>
      <c r="N162" s="14"/>
      <c r="O162" s="15"/>
      <c r="P162" s="11"/>
    </row>
    <row r="163" spans="1:16" x14ac:dyDescent="0.25">
      <c r="A163" s="13"/>
      <c r="B163" s="14"/>
      <c r="C163" s="15"/>
      <c r="D163" s="11"/>
      <c r="E163" s="13"/>
      <c r="F163" s="14"/>
      <c r="G163" s="15"/>
      <c r="H163" s="11"/>
      <c r="I163" s="13"/>
      <c r="J163" s="14"/>
      <c r="K163" s="15"/>
      <c r="L163" s="11"/>
      <c r="M163" s="13"/>
      <c r="N163" s="14"/>
      <c r="O163" s="15"/>
      <c r="P163" s="11"/>
    </row>
    <row r="164" spans="1:16" x14ac:dyDescent="0.25">
      <c r="A164" s="13"/>
      <c r="B164" s="14"/>
      <c r="C164" s="15"/>
      <c r="D164" s="11"/>
      <c r="E164" s="13"/>
      <c r="F164" s="14"/>
      <c r="G164" s="15"/>
      <c r="H164" s="11"/>
      <c r="I164" s="13"/>
      <c r="J164" s="14"/>
      <c r="K164" s="15"/>
      <c r="L164" s="11"/>
      <c r="M164" s="13"/>
      <c r="N164" s="14"/>
      <c r="O164" s="15"/>
      <c r="P164" s="11"/>
    </row>
    <row r="165" spans="1:16" x14ac:dyDescent="0.25">
      <c r="A165" s="13"/>
      <c r="B165" s="14"/>
      <c r="C165" s="15"/>
      <c r="D165" s="11"/>
      <c r="E165" s="13"/>
      <c r="F165" s="14"/>
      <c r="G165" s="15"/>
      <c r="H165" s="11"/>
      <c r="I165" s="13"/>
      <c r="J165" s="14"/>
      <c r="K165" s="15"/>
      <c r="L165" s="11"/>
      <c r="M165" s="13"/>
      <c r="N165" s="14"/>
      <c r="O165" s="15"/>
      <c r="P165" s="11"/>
    </row>
    <row r="166" spans="1:16" x14ac:dyDescent="0.25">
      <c r="A166" s="13"/>
      <c r="B166" s="14"/>
      <c r="C166" s="15"/>
      <c r="D166" s="11"/>
      <c r="E166" s="13"/>
      <c r="F166" s="14"/>
      <c r="G166" s="15"/>
      <c r="H166" s="11"/>
      <c r="I166" s="13"/>
      <c r="J166" s="14"/>
      <c r="K166" s="15"/>
      <c r="L166" s="11"/>
      <c r="M166" s="13"/>
      <c r="N166" s="14"/>
      <c r="O166" s="15"/>
      <c r="P166" s="11"/>
    </row>
    <row r="167" spans="1:16" x14ac:dyDescent="0.25">
      <c r="A167" s="13"/>
      <c r="B167" s="14"/>
      <c r="C167" s="15"/>
      <c r="D167" s="11"/>
      <c r="E167" s="13"/>
      <c r="F167" s="14"/>
      <c r="G167" s="15"/>
      <c r="H167" s="11"/>
      <c r="I167" s="13"/>
      <c r="J167" s="14"/>
      <c r="K167" s="15"/>
      <c r="L167" s="11"/>
      <c r="M167" s="13"/>
      <c r="N167" s="14"/>
      <c r="O167" s="15"/>
      <c r="P167" s="11"/>
    </row>
    <row r="168" spans="1:16" x14ac:dyDescent="0.25">
      <c r="A168" s="13"/>
      <c r="B168" s="14"/>
      <c r="C168" s="15"/>
      <c r="D168" s="11"/>
      <c r="E168" s="13"/>
      <c r="F168" s="14"/>
      <c r="G168" s="15"/>
      <c r="H168" s="11"/>
      <c r="I168" s="13"/>
      <c r="J168" s="14"/>
      <c r="K168" s="15"/>
      <c r="L168" s="11"/>
      <c r="M168" s="13"/>
      <c r="N168" s="14"/>
      <c r="O168" s="15"/>
      <c r="P168" s="11"/>
    </row>
    <row r="169" spans="1:16" x14ac:dyDescent="0.25">
      <c r="A169" s="13"/>
      <c r="B169" s="14"/>
      <c r="C169" s="15"/>
      <c r="D169" s="11"/>
      <c r="E169" s="13"/>
      <c r="F169" s="14"/>
      <c r="G169" s="15"/>
      <c r="H169" s="11"/>
      <c r="I169" s="13"/>
      <c r="J169" s="14"/>
      <c r="K169" s="15"/>
      <c r="L169" s="11"/>
      <c r="M169" s="13"/>
      <c r="N169" s="14"/>
      <c r="O169" s="15"/>
      <c r="P169" s="11"/>
    </row>
    <row r="170" spans="1:16" x14ac:dyDescent="0.25">
      <c r="A170" s="13"/>
      <c r="B170" s="14"/>
      <c r="C170" s="15"/>
      <c r="D170" s="11"/>
      <c r="E170" s="13"/>
      <c r="F170" s="14"/>
      <c r="G170" s="15"/>
      <c r="H170" s="11"/>
      <c r="I170" s="13"/>
      <c r="J170" s="14"/>
      <c r="K170" s="15"/>
      <c r="L170" s="11"/>
      <c r="M170" s="13"/>
      <c r="N170" s="14"/>
      <c r="O170" s="15"/>
      <c r="P170" s="11"/>
    </row>
    <row r="171" spans="1:16" x14ac:dyDescent="0.25">
      <c r="A171" s="13"/>
      <c r="B171" s="14"/>
      <c r="C171" s="15"/>
      <c r="D171" s="11"/>
      <c r="E171" s="13"/>
      <c r="F171" s="14"/>
      <c r="G171" s="15"/>
      <c r="H171" s="11"/>
      <c r="I171" s="13"/>
      <c r="J171" s="14"/>
      <c r="K171" s="15"/>
      <c r="L171" s="11"/>
      <c r="M171" s="13"/>
      <c r="N171" s="14"/>
      <c r="O171" s="15"/>
      <c r="P171" s="11"/>
    </row>
    <row r="172" spans="1:16" x14ac:dyDescent="0.25">
      <c r="A172" s="13"/>
      <c r="B172" s="14"/>
      <c r="C172" s="15"/>
      <c r="D172" s="11"/>
      <c r="E172" s="13"/>
      <c r="F172" s="14"/>
      <c r="G172" s="15"/>
      <c r="H172" s="11"/>
      <c r="I172" s="13"/>
      <c r="J172" s="14"/>
      <c r="K172" s="15"/>
      <c r="L172" s="11"/>
      <c r="M172" s="13"/>
      <c r="N172" s="14"/>
      <c r="O172" s="15"/>
      <c r="P172" s="11"/>
    </row>
    <row r="173" spans="1:16" x14ac:dyDescent="0.25">
      <c r="A173" s="13"/>
      <c r="B173" s="14"/>
      <c r="C173" s="15"/>
      <c r="D173" s="11"/>
      <c r="E173" s="13"/>
      <c r="F173" s="14"/>
      <c r="G173" s="15"/>
      <c r="H173" s="11"/>
      <c r="I173" s="13"/>
      <c r="J173" s="14"/>
      <c r="K173" s="15"/>
      <c r="L173" s="11"/>
      <c r="M173" s="13"/>
      <c r="N173" s="14"/>
      <c r="O173" s="15"/>
      <c r="P173" s="11"/>
    </row>
    <row r="174" spans="1:16" x14ac:dyDescent="0.25">
      <c r="A174" s="13"/>
      <c r="B174" s="14"/>
      <c r="C174" s="15"/>
      <c r="D174" s="11"/>
      <c r="E174" s="13"/>
      <c r="F174" s="14"/>
      <c r="G174" s="15"/>
      <c r="H174" s="11"/>
      <c r="I174" s="13"/>
      <c r="J174" s="14"/>
      <c r="K174" s="15"/>
      <c r="L174" s="11"/>
      <c r="M174" s="13"/>
      <c r="N174" s="14"/>
      <c r="O174" s="15"/>
      <c r="P174" s="11"/>
    </row>
    <row r="175" spans="1:16" x14ac:dyDescent="0.25">
      <c r="A175" s="13"/>
      <c r="B175" s="14"/>
      <c r="C175" s="15"/>
      <c r="D175" s="11"/>
      <c r="E175" s="13"/>
      <c r="F175" s="14"/>
      <c r="G175" s="15"/>
      <c r="H175" s="11"/>
      <c r="I175" s="13"/>
      <c r="J175" s="14"/>
      <c r="K175" s="15"/>
      <c r="L175" s="11"/>
      <c r="M175" s="13"/>
      <c r="N175" s="14"/>
      <c r="O175" s="15"/>
      <c r="P175" s="11"/>
    </row>
    <row r="176" spans="1:16" x14ac:dyDescent="0.25">
      <c r="A176" s="13"/>
      <c r="B176" s="14"/>
      <c r="C176" s="15"/>
      <c r="D176" s="11"/>
      <c r="E176" s="13"/>
      <c r="F176" s="14"/>
      <c r="G176" s="15"/>
      <c r="H176" s="11"/>
      <c r="I176" s="13"/>
      <c r="J176" s="14"/>
      <c r="K176" s="15"/>
      <c r="L176" s="11"/>
      <c r="M176" s="13"/>
      <c r="N176" s="14"/>
      <c r="O176" s="15"/>
      <c r="P176" s="11"/>
    </row>
    <row r="177" spans="1:16" x14ac:dyDescent="0.25">
      <c r="A177" s="13"/>
      <c r="B177" s="14"/>
      <c r="C177" s="15"/>
      <c r="D177" s="11"/>
      <c r="E177" s="13"/>
      <c r="F177" s="14"/>
      <c r="G177" s="15"/>
      <c r="H177" s="11"/>
      <c r="I177" s="13"/>
      <c r="J177" s="14"/>
      <c r="K177" s="15"/>
      <c r="L177" s="11"/>
      <c r="M177" s="13"/>
      <c r="N177" s="14"/>
      <c r="O177" s="15"/>
      <c r="P177" s="11"/>
    </row>
    <row r="178" spans="1:16" x14ac:dyDescent="0.25">
      <c r="A178" s="13"/>
      <c r="B178" s="14"/>
      <c r="C178" s="15"/>
      <c r="D178" s="11"/>
      <c r="E178" s="13"/>
      <c r="F178" s="14"/>
      <c r="G178" s="15"/>
      <c r="H178" s="11"/>
      <c r="I178" s="13"/>
      <c r="J178" s="14"/>
      <c r="K178" s="15"/>
      <c r="L178" s="11"/>
      <c r="M178" s="13"/>
      <c r="N178" s="14"/>
      <c r="O178" s="15"/>
      <c r="P178" s="11"/>
    </row>
    <row r="179" spans="1:16" x14ac:dyDescent="0.25">
      <c r="A179" s="13"/>
      <c r="B179" s="14"/>
      <c r="C179" s="15"/>
      <c r="D179" s="11"/>
      <c r="E179" s="13"/>
      <c r="F179" s="14"/>
      <c r="G179" s="15"/>
      <c r="H179" s="11"/>
      <c r="I179" s="13"/>
      <c r="J179" s="14"/>
      <c r="K179" s="15"/>
      <c r="L179" s="11"/>
      <c r="M179" s="13"/>
      <c r="N179" s="14"/>
      <c r="O179" s="15"/>
      <c r="P179" s="11"/>
    </row>
    <row r="180" spans="1:16" x14ac:dyDescent="0.25">
      <c r="A180" s="13"/>
      <c r="B180" s="14"/>
      <c r="C180" s="15"/>
      <c r="D180" s="11"/>
      <c r="E180" s="13"/>
      <c r="F180" s="14"/>
      <c r="G180" s="15"/>
      <c r="H180" s="11"/>
      <c r="I180" s="13"/>
      <c r="J180" s="14"/>
      <c r="K180" s="15"/>
      <c r="L180" s="11"/>
      <c r="M180" s="13"/>
      <c r="N180" s="14"/>
      <c r="O180" s="15"/>
      <c r="P180" s="11"/>
    </row>
    <row r="181" spans="1:16" x14ac:dyDescent="0.25">
      <c r="A181" s="13"/>
      <c r="B181" s="14"/>
      <c r="C181" s="15"/>
      <c r="D181" s="11"/>
      <c r="E181" s="13"/>
      <c r="F181" s="14"/>
      <c r="G181" s="15"/>
      <c r="H181" s="11"/>
      <c r="I181" s="13"/>
      <c r="J181" s="14"/>
      <c r="K181" s="15"/>
      <c r="L181" s="11"/>
      <c r="M181" s="13"/>
      <c r="N181" s="14"/>
      <c r="O181" s="15"/>
      <c r="P181" s="11"/>
    </row>
    <row r="182" spans="1:16" x14ac:dyDescent="0.25">
      <c r="A182" s="13"/>
      <c r="B182" s="14"/>
      <c r="C182" s="15"/>
      <c r="D182" s="11"/>
      <c r="E182" s="13"/>
      <c r="F182" s="14"/>
      <c r="G182" s="15"/>
      <c r="H182" s="11"/>
      <c r="I182" s="13"/>
      <c r="J182" s="14"/>
      <c r="K182" s="15"/>
      <c r="L182" s="11"/>
      <c r="M182" s="13"/>
      <c r="N182" s="14"/>
      <c r="O182" s="15"/>
      <c r="P182" s="11"/>
    </row>
    <row r="183" spans="1:16" x14ac:dyDescent="0.25">
      <c r="A183" s="13"/>
      <c r="B183" s="14"/>
      <c r="C183" s="15"/>
      <c r="D183" s="11"/>
      <c r="E183" s="13"/>
      <c r="F183" s="14"/>
      <c r="G183" s="15"/>
      <c r="H183" s="11"/>
      <c r="I183" s="13"/>
      <c r="J183" s="14"/>
      <c r="K183" s="15"/>
      <c r="L183" s="11"/>
      <c r="M183" s="13"/>
      <c r="N183" s="14"/>
      <c r="O183" s="15"/>
      <c r="P183" s="11"/>
    </row>
    <row r="184" spans="1:16" x14ac:dyDescent="0.25">
      <c r="A184" s="13"/>
      <c r="B184" s="14"/>
      <c r="C184" s="15"/>
      <c r="D184" s="11"/>
      <c r="E184" s="13"/>
      <c r="F184" s="14"/>
      <c r="G184" s="15"/>
      <c r="H184" s="11"/>
      <c r="I184" s="13"/>
      <c r="J184" s="14"/>
      <c r="K184" s="15"/>
      <c r="L184" s="11"/>
      <c r="M184" s="13"/>
      <c r="N184" s="14"/>
      <c r="O184" s="15"/>
      <c r="P184" s="11"/>
    </row>
    <row r="185" spans="1:16" x14ac:dyDescent="0.25">
      <c r="A185" s="13"/>
      <c r="B185" s="14"/>
      <c r="C185" s="15"/>
      <c r="D185" s="11"/>
      <c r="E185" s="13"/>
      <c r="F185" s="14"/>
      <c r="G185" s="15"/>
      <c r="H185" s="11"/>
      <c r="I185" s="13"/>
      <c r="J185" s="14"/>
      <c r="K185" s="15"/>
      <c r="L185" s="11"/>
      <c r="M185" s="13"/>
      <c r="N185" s="14"/>
      <c r="O185" s="15"/>
      <c r="P185" s="11"/>
    </row>
    <row r="186" spans="1:16" x14ac:dyDescent="0.25">
      <c r="A186" s="13"/>
      <c r="B186" s="14"/>
      <c r="C186" s="15"/>
      <c r="D186" s="11"/>
      <c r="E186" s="13"/>
      <c r="F186" s="14"/>
      <c r="G186" s="15"/>
      <c r="H186" s="11"/>
      <c r="I186" s="13"/>
      <c r="J186" s="14"/>
      <c r="K186" s="15"/>
      <c r="L186" s="11"/>
      <c r="M186" s="13"/>
      <c r="N186" s="14"/>
      <c r="O186" s="15"/>
      <c r="P186" s="11"/>
    </row>
    <row r="187" spans="1:16" x14ac:dyDescent="0.25">
      <c r="A187" s="13"/>
      <c r="B187" s="14"/>
      <c r="C187" s="15"/>
      <c r="D187" s="11"/>
      <c r="E187" s="13"/>
      <c r="F187" s="14"/>
      <c r="G187" s="15"/>
      <c r="H187" s="11"/>
      <c r="I187" s="13"/>
      <c r="J187" s="14"/>
      <c r="K187" s="15"/>
      <c r="L187" s="11"/>
      <c r="M187" s="13"/>
      <c r="N187" s="14"/>
      <c r="O187" s="15"/>
      <c r="P187" s="11"/>
    </row>
    <row r="188" spans="1:16" x14ac:dyDescent="0.25">
      <c r="A188" s="13"/>
      <c r="B188" s="14"/>
      <c r="C188" s="15"/>
      <c r="D188" s="11"/>
      <c r="E188" s="13"/>
      <c r="F188" s="14"/>
      <c r="G188" s="15"/>
      <c r="H188" s="11"/>
      <c r="I188" s="13"/>
      <c r="J188" s="14"/>
      <c r="K188" s="15"/>
      <c r="L188" s="11"/>
      <c r="M188" s="13"/>
      <c r="N188" s="14"/>
      <c r="O188" s="15"/>
      <c r="P188" s="11"/>
    </row>
    <row r="189" spans="1:16" x14ac:dyDescent="0.25">
      <c r="A189" s="13"/>
      <c r="B189" s="14"/>
      <c r="C189" s="15"/>
      <c r="D189" s="11"/>
      <c r="E189" s="13"/>
      <c r="F189" s="14"/>
      <c r="G189" s="15"/>
      <c r="H189" s="11"/>
      <c r="I189" s="13"/>
      <c r="J189" s="14"/>
      <c r="K189" s="15"/>
      <c r="L189" s="11"/>
      <c r="M189" s="13"/>
      <c r="N189" s="14"/>
      <c r="O189" s="15"/>
      <c r="P189" s="11"/>
    </row>
    <row r="190" spans="1:16" x14ac:dyDescent="0.25">
      <c r="A190" s="13"/>
      <c r="B190" s="14"/>
      <c r="C190" s="15"/>
      <c r="D190" s="11"/>
      <c r="E190" s="13"/>
      <c r="F190" s="14"/>
      <c r="G190" s="15"/>
      <c r="H190" s="11"/>
      <c r="I190" s="13"/>
      <c r="J190" s="14"/>
      <c r="K190" s="15"/>
      <c r="L190" s="11"/>
      <c r="M190" s="13"/>
      <c r="N190" s="14"/>
      <c r="O190" s="15"/>
      <c r="P190" s="11"/>
    </row>
    <row r="191" spans="1:16" x14ac:dyDescent="0.25">
      <c r="A191" s="13"/>
      <c r="B191" s="14"/>
      <c r="C191" s="15"/>
      <c r="D191" s="11"/>
      <c r="E191" s="13"/>
      <c r="F191" s="14"/>
      <c r="G191" s="15"/>
      <c r="H191" s="11"/>
      <c r="I191" s="13"/>
      <c r="J191" s="14"/>
      <c r="K191" s="15"/>
      <c r="L191" s="11"/>
      <c r="M191" s="13"/>
      <c r="N191" s="14"/>
      <c r="O191" s="15"/>
      <c r="P191" s="11"/>
    </row>
    <row r="192" spans="1:16" x14ac:dyDescent="0.25">
      <c r="A192" s="13"/>
      <c r="B192" s="14"/>
      <c r="C192" s="15"/>
      <c r="D192" s="11"/>
      <c r="E192" s="13"/>
      <c r="F192" s="14"/>
      <c r="G192" s="15"/>
      <c r="H192" s="11"/>
      <c r="I192" s="13"/>
      <c r="J192" s="14"/>
      <c r="K192" s="15"/>
      <c r="L192" s="11"/>
      <c r="M192" s="13"/>
      <c r="N192" s="14"/>
      <c r="O192" s="15"/>
      <c r="P192" s="11"/>
    </row>
    <row r="193" spans="1:16" x14ac:dyDescent="0.25">
      <c r="A193" s="13"/>
      <c r="B193" s="14"/>
      <c r="C193" s="15"/>
      <c r="D193" s="11"/>
      <c r="E193" s="13"/>
      <c r="F193" s="14"/>
      <c r="G193" s="15"/>
      <c r="H193" s="11"/>
      <c r="I193" s="13"/>
      <c r="J193" s="14"/>
      <c r="K193" s="15"/>
      <c r="L193" s="11"/>
      <c r="M193" s="13"/>
      <c r="N193" s="14"/>
      <c r="O193" s="15"/>
      <c r="P193" s="11"/>
    </row>
    <row r="194" spans="1:16" x14ac:dyDescent="0.25">
      <c r="A194" s="13"/>
      <c r="B194" s="14"/>
      <c r="C194" s="15"/>
      <c r="D194" s="11"/>
      <c r="E194" s="13"/>
      <c r="F194" s="14"/>
      <c r="G194" s="15"/>
      <c r="H194" s="11"/>
      <c r="I194" s="13"/>
      <c r="J194" s="14"/>
      <c r="K194" s="15"/>
      <c r="L194" s="11"/>
    </row>
    <row r="195" spans="1:16" x14ac:dyDescent="0.25">
      <c r="A195" s="13"/>
      <c r="B195" s="14"/>
      <c r="C195" s="15"/>
      <c r="D195" s="11"/>
      <c r="E195" s="13"/>
      <c r="F195" s="14"/>
      <c r="G195" s="15"/>
      <c r="H195" s="11"/>
      <c r="I195" s="13"/>
      <c r="J195" s="14"/>
      <c r="K195" s="15"/>
      <c r="L195" s="11"/>
    </row>
    <row r="196" spans="1:16" x14ac:dyDescent="0.25">
      <c r="A196" s="13"/>
      <c r="B196" s="14"/>
      <c r="C196" s="15"/>
      <c r="D196" s="11"/>
      <c r="E196" s="13"/>
      <c r="F196" s="14"/>
      <c r="G196" s="15"/>
      <c r="H196" s="11"/>
      <c r="I196" s="13"/>
      <c r="J196" s="14"/>
      <c r="K196" s="15"/>
      <c r="L196" s="11"/>
    </row>
    <row r="197" spans="1:16" x14ac:dyDescent="0.25">
      <c r="A197" s="13"/>
      <c r="B197" s="14"/>
      <c r="C197" s="15"/>
      <c r="D197" s="11"/>
      <c r="E197" s="13"/>
      <c r="F197" s="14"/>
      <c r="G197" s="15"/>
      <c r="H197" s="11"/>
      <c r="I197" s="13"/>
      <c r="J197" s="14"/>
      <c r="K197" s="15"/>
      <c r="L197" s="11"/>
    </row>
    <row r="198" spans="1:16" x14ac:dyDescent="0.25">
      <c r="A198" s="13"/>
      <c r="B198" s="14"/>
      <c r="C198" s="15"/>
      <c r="D198" s="11"/>
      <c r="E198" s="13"/>
      <c r="F198" s="14"/>
      <c r="G198" s="15"/>
      <c r="H198" s="11"/>
      <c r="I198" s="13"/>
      <c r="J198" s="14"/>
      <c r="K198" s="15"/>
      <c r="L198" s="11"/>
    </row>
    <row r="199" spans="1:16" x14ac:dyDescent="0.25">
      <c r="A199" s="13"/>
      <c r="B199" s="14"/>
      <c r="C199" s="15"/>
      <c r="D199" s="11"/>
      <c r="E199" s="13"/>
      <c r="F199" s="14"/>
      <c r="G199" s="15"/>
      <c r="H199" s="11"/>
      <c r="I199" s="13"/>
      <c r="J199" s="14"/>
      <c r="K199" s="15"/>
      <c r="L199" s="11"/>
    </row>
    <row r="200" spans="1:16" x14ac:dyDescent="0.25">
      <c r="A200" s="13"/>
      <c r="B200" s="14"/>
      <c r="C200" s="15"/>
      <c r="D200" s="11"/>
      <c r="E200" s="13"/>
      <c r="F200" s="14"/>
      <c r="G200" s="15"/>
      <c r="H200" s="11"/>
      <c r="I200" s="13"/>
      <c r="J200" s="14"/>
      <c r="K200" s="15"/>
      <c r="L200" s="11"/>
    </row>
    <row r="201" spans="1:16" x14ac:dyDescent="0.25">
      <c r="A201" s="13"/>
      <c r="B201" s="14"/>
      <c r="C201" s="15"/>
      <c r="D201" s="11"/>
      <c r="E201" s="13"/>
      <c r="F201" s="14"/>
      <c r="G201" s="15"/>
      <c r="H201" s="11"/>
      <c r="I201" s="13"/>
      <c r="J201" s="14"/>
      <c r="K201" s="15"/>
      <c r="L201" s="11"/>
    </row>
    <row r="202" spans="1:16" x14ac:dyDescent="0.25">
      <c r="A202" s="13"/>
      <c r="B202" s="14"/>
      <c r="C202" s="15"/>
      <c r="D202" s="11"/>
      <c r="E202" s="13"/>
      <c r="F202" s="14"/>
      <c r="G202" s="15"/>
      <c r="H202" s="11"/>
      <c r="I202" s="13"/>
      <c r="J202" s="14"/>
      <c r="K202" s="15"/>
      <c r="L202" s="11"/>
    </row>
    <row r="203" spans="1:16" x14ac:dyDescent="0.25">
      <c r="A203" s="13"/>
      <c r="B203" s="14"/>
      <c r="C203" s="15"/>
      <c r="D203" s="11"/>
      <c r="E203" s="13"/>
      <c r="F203" s="14"/>
      <c r="G203" s="15"/>
      <c r="H203" s="11"/>
      <c r="I203" s="13"/>
      <c r="J203" s="14"/>
      <c r="K203" s="15"/>
      <c r="L203" s="11"/>
    </row>
    <row r="204" spans="1:16" x14ac:dyDescent="0.25">
      <c r="A204" s="13"/>
      <c r="B204" s="14"/>
      <c r="C204" s="15"/>
      <c r="D204" s="11"/>
      <c r="E204" s="13"/>
      <c r="F204" s="14"/>
      <c r="G204" s="15"/>
      <c r="H204" s="11"/>
      <c r="I204" s="13"/>
      <c r="J204" s="14"/>
      <c r="K204" s="15"/>
      <c r="L204" s="11"/>
    </row>
    <row r="205" spans="1:16" x14ac:dyDescent="0.25">
      <c r="A205" s="13"/>
      <c r="B205" s="14"/>
      <c r="C205" s="15"/>
      <c r="D205" s="11"/>
      <c r="E205" s="13"/>
      <c r="F205" s="14"/>
      <c r="G205" s="15"/>
      <c r="H205" s="11"/>
      <c r="I205" s="13"/>
      <c r="J205" s="14"/>
      <c r="K205" s="15"/>
      <c r="L205" s="11"/>
    </row>
    <row r="206" spans="1:16" x14ac:dyDescent="0.25">
      <c r="A206" s="13"/>
      <c r="B206" s="14"/>
      <c r="C206" s="15"/>
      <c r="D206" s="11"/>
      <c r="E206" s="13"/>
      <c r="F206" s="14"/>
      <c r="G206" s="15"/>
      <c r="H206" s="11"/>
      <c r="I206" s="13"/>
      <c r="J206" s="14"/>
      <c r="K206" s="15"/>
      <c r="L206" s="11"/>
    </row>
    <row r="207" spans="1:16" x14ac:dyDescent="0.25">
      <c r="A207" s="13"/>
      <c r="B207" s="14"/>
      <c r="C207" s="15"/>
      <c r="D207" s="11"/>
      <c r="E207" s="13"/>
      <c r="F207" s="14"/>
      <c r="G207" s="15"/>
      <c r="H207" s="11"/>
      <c r="I207" s="13"/>
      <c r="J207" s="14"/>
      <c r="K207" s="15"/>
      <c r="L207" s="11"/>
    </row>
    <row r="208" spans="1:16" x14ac:dyDescent="0.25">
      <c r="A208" s="13"/>
      <c r="B208" s="14"/>
      <c r="C208" s="15"/>
      <c r="D208" s="11"/>
      <c r="E208" s="13"/>
      <c r="F208" s="14"/>
      <c r="G208" s="15"/>
      <c r="H208" s="11"/>
      <c r="I208" s="13"/>
      <c r="J208" s="14"/>
      <c r="K208" s="15"/>
      <c r="L208" s="11"/>
    </row>
    <row r="209" spans="1:12" x14ac:dyDescent="0.25">
      <c r="A209" s="13"/>
      <c r="B209" s="14"/>
      <c r="C209" s="15"/>
      <c r="D209" s="11"/>
      <c r="E209" s="13"/>
      <c r="F209" s="14"/>
      <c r="G209" s="15"/>
      <c r="H209" s="11"/>
      <c r="I209" s="13"/>
      <c r="J209" s="14"/>
      <c r="K209" s="15"/>
      <c r="L209" s="11"/>
    </row>
    <row r="210" spans="1:12" x14ac:dyDescent="0.25">
      <c r="A210" s="13"/>
      <c r="B210" s="14"/>
      <c r="C210" s="15"/>
      <c r="D210" s="11"/>
      <c r="E210" s="13"/>
      <c r="F210" s="14"/>
      <c r="G210" s="15"/>
      <c r="H210" s="11"/>
      <c r="I210" s="13"/>
      <c r="J210" s="14"/>
      <c r="K210" s="15"/>
      <c r="L210" s="11"/>
    </row>
    <row r="211" spans="1:12" x14ac:dyDescent="0.25">
      <c r="A211" s="13"/>
      <c r="B211" s="14"/>
      <c r="C211" s="15"/>
      <c r="D211" s="11"/>
      <c r="E211" s="13"/>
      <c r="F211" s="14"/>
      <c r="G211" s="15"/>
      <c r="H211" s="11"/>
      <c r="I211" s="13"/>
      <c r="J211" s="14"/>
      <c r="K211" s="15"/>
      <c r="L211" s="11"/>
    </row>
    <row r="212" spans="1:12" x14ac:dyDescent="0.25">
      <c r="A212" s="13"/>
      <c r="B212" s="14"/>
      <c r="C212" s="15"/>
      <c r="D212" s="11"/>
      <c r="E212" s="13"/>
      <c r="F212" s="14"/>
      <c r="G212" s="15"/>
      <c r="H212" s="11"/>
      <c r="I212" s="13"/>
      <c r="J212" s="14"/>
      <c r="K212" s="15"/>
      <c r="L212" s="11"/>
    </row>
    <row r="213" spans="1:12" x14ac:dyDescent="0.25">
      <c r="A213" s="13"/>
      <c r="B213" s="14"/>
      <c r="C213" s="15"/>
      <c r="D213" s="11"/>
      <c r="E213" s="13"/>
      <c r="F213" s="14"/>
      <c r="G213" s="15"/>
      <c r="H213" s="11"/>
      <c r="I213" s="13"/>
      <c r="J213" s="14"/>
      <c r="K213" s="15"/>
      <c r="L213" s="11"/>
    </row>
    <row r="214" spans="1:12" x14ac:dyDescent="0.25">
      <c r="A214" s="13"/>
      <c r="B214" s="14"/>
      <c r="C214" s="15"/>
      <c r="D214" s="11"/>
      <c r="E214" s="13"/>
      <c r="F214" s="14"/>
      <c r="G214" s="15"/>
      <c r="H214" s="11"/>
      <c r="I214" s="13"/>
      <c r="J214" s="14"/>
      <c r="K214" s="15"/>
      <c r="L214" s="11"/>
    </row>
    <row r="215" spans="1:12" x14ac:dyDescent="0.25">
      <c r="A215" s="13"/>
      <c r="B215" s="14"/>
      <c r="C215" s="15"/>
      <c r="D215" s="11"/>
      <c r="E215" s="13"/>
      <c r="F215" s="14"/>
      <c r="G215" s="15"/>
      <c r="H215" s="11"/>
      <c r="I215" s="13"/>
      <c r="J215" s="14"/>
      <c r="K215" s="15"/>
      <c r="L215" s="11"/>
    </row>
    <row r="216" spans="1:12" x14ac:dyDescent="0.25">
      <c r="A216" s="13"/>
      <c r="B216" s="14"/>
      <c r="C216" s="15"/>
      <c r="D216" s="11"/>
      <c r="E216" s="13"/>
      <c r="F216" s="14"/>
      <c r="G216" s="15"/>
      <c r="H216" s="11"/>
      <c r="I216" s="13"/>
      <c r="J216" s="14"/>
      <c r="K216" s="15"/>
      <c r="L216" s="11"/>
    </row>
    <row r="217" spans="1:12" x14ac:dyDescent="0.25">
      <c r="A217" s="13"/>
      <c r="B217" s="14"/>
      <c r="C217" s="15"/>
      <c r="D217" s="11"/>
      <c r="E217" s="13"/>
      <c r="F217" s="14"/>
      <c r="G217" s="15"/>
      <c r="H217" s="11"/>
      <c r="I217" s="13"/>
      <c r="J217" s="14"/>
      <c r="K217" s="15"/>
      <c r="L217" s="11"/>
    </row>
    <row r="218" spans="1:12" x14ac:dyDescent="0.25">
      <c r="A218" s="13"/>
      <c r="B218" s="14"/>
      <c r="C218" s="15"/>
      <c r="D218" s="11"/>
      <c r="E218" s="13"/>
      <c r="F218" s="14"/>
      <c r="G218" s="15"/>
      <c r="H218" s="11"/>
      <c r="I218" s="13"/>
      <c r="J218" s="14"/>
      <c r="K218" s="15"/>
      <c r="L218" s="11"/>
    </row>
    <row r="219" spans="1:12" x14ac:dyDescent="0.25">
      <c r="A219" s="13"/>
      <c r="B219" s="14"/>
      <c r="C219" s="15"/>
      <c r="D219" s="11"/>
      <c r="E219" s="13"/>
      <c r="F219" s="14"/>
      <c r="G219" s="15"/>
      <c r="H219" s="11"/>
      <c r="I219" s="13"/>
      <c r="J219" s="14"/>
      <c r="K219" s="15"/>
      <c r="L219" s="11"/>
    </row>
    <row r="220" spans="1:12" x14ac:dyDescent="0.25">
      <c r="A220" s="13"/>
      <c r="B220" s="14"/>
      <c r="C220" s="15"/>
      <c r="D220" s="11"/>
      <c r="E220" s="13"/>
      <c r="F220" s="14"/>
      <c r="G220" s="15"/>
      <c r="H220" s="11"/>
      <c r="I220" s="13"/>
      <c r="J220" s="14"/>
      <c r="K220" s="15"/>
      <c r="L220" s="11"/>
    </row>
    <row r="221" spans="1:12" x14ac:dyDescent="0.25">
      <c r="A221" s="13"/>
      <c r="B221" s="14"/>
      <c r="C221" s="15"/>
      <c r="D221" s="11"/>
      <c r="E221" s="13"/>
      <c r="F221" s="14"/>
      <c r="G221" s="15"/>
      <c r="H221" s="11"/>
      <c r="I221" s="13"/>
      <c r="J221" s="14"/>
      <c r="K221" s="15"/>
      <c r="L221" s="11"/>
    </row>
    <row r="222" spans="1:12" x14ac:dyDescent="0.25">
      <c r="A222" s="13"/>
      <c r="B222" s="14"/>
      <c r="C222" s="15"/>
      <c r="D222" s="11"/>
      <c r="E222" s="13"/>
      <c r="F222" s="14"/>
      <c r="G222" s="15"/>
      <c r="H222" s="11"/>
      <c r="I222" s="13"/>
      <c r="J222" s="14"/>
      <c r="K222" s="15"/>
      <c r="L222" s="11"/>
    </row>
    <row r="223" spans="1:12" x14ac:dyDescent="0.25">
      <c r="A223" s="13"/>
      <c r="B223" s="14"/>
      <c r="C223" s="15"/>
      <c r="D223" s="11"/>
      <c r="E223" s="13"/>
      <c r="F223" s="14"/>
      <c r="G223" s="15"/>
      <c r="H223" s="11"/>
      <c r="I223" s="13"/>
      <c r="J223" s="14"/>
      <c r="K223" s="15"/>
      <c r="L223" s="11"/>
    </row>
    <row r="224" spans="1:12" x14ac:dyDescent="0.25">
      <c r="A224" s="13"/>
      <c r="B224" s="14"/>
      <c r="C224" s="15"/>
      <c r="D224" s="11"/>
      <c r="E224" s="13"/>
      <c r="F224" s="14"/>
      <c r="G224" s="15"/>
      <c r="H224" s="11"/>
      <c r="I224" s="13"/>
      <c r="J224" s="14"/>
      <c r="K224" s="15"/>
      <c r="L224" s="11"/>
    </row>
    <row r="225" spans="1:12" x14ac:dyDescent="0.25">
      <c r="A225" s="13"/>
      <c r="B225" s="14"/>
      <c r="C225" s="15"/>
      <c r="D225" s="11"/>
      <c r="E225" s="13"/>
      <c r="F225" s="14"/>
      <c r="G225" s="15"/>
      <c r="H225" s="11"/>
      <c r="I225" s="13"/>
      <c r="J225" s="14"/>
      <c r="K225" s="15"/>
      <c r="L225" s="11"/>
    </row>
    <row r="226" spans="1:12" x14ac:dyDescent="0.25">
      <c r="A226" s="13"/>
      <c r="B226" s="14"/>
      <c r="C226" s="15"/>
      <c r="D226" s="11"/>
      <c r="E226" s="13"/>
      <c r="F226" s="14"/>
      <c r="G226" s="15"/>
      <c r="H226" s="11"/>
      <c r="I226" s="13"/>
      <c r="J226" s="14"/>
      <c r="K226" s="15"/>
      <c r="L226" s="11"/>
    </row>
    <row r="227" spans="1:12" x14ac:dyDescent="0.25">
      <c r="A227" s="13"/>
      <c r="B227" s="14"/>
      <c r="C227" s="15"/>
      <c r="D227" s="11"/>
      <c r="E227" s="13"/>
      <c r="F227" s="14"/>
      <c r="G227" s="15"/>
      <c r="H227" s="11"/>
      <c r="I227" s="13"/>
      <c r="J227" s="14"/>
      <c r="K227" s="15"/>
      <c r="L227" s="11"/>
    </row>
    <row r="228" spans="1:12" x14ac:dyDescent="0.25">
      <c r="A228" s="13"/>
      <c r="B228" s="14"/>
      <c r="C228" s="15"/>
      <c r="D228" s="11"/>
      <c r="E228" s="13"/>
      <c r="F228" s="14"/>
      <c r="G228" s="15"/>
      <c r="H228" s="11"/>
      <c r="I228" s="13"/>
      <c r="J228" s="14"/>
      <c r="K228" s="15"/>
      <c r="L228" s="11"/>
    </row>
    <row r="229" spans="1:12" x14ac:dyDescent="0.25">
      <c r="A229" s="13"/>
      <c r="B229" s="14"/>
      <c r="C229" s="15"/>
      <c r="D229" s="11"/>
      <c r="E229" s="13"/>
      <c r="F229" s="14"/>
      <c r="G229" s="15"/>
      <c r="H229" s="11"/>
      <c r="I229" s="13"/>
      <c r="J229" s="14"/>
      <c r="K229" s="15"/>
      <c r="L229" s="11"/>
    </row>
    <row r="230" spans="1:12" x14ac:dyDescent="0.25">
      <c r="A230" s="13"/>
      <c r="B230" s="14"/>
      <c r="C230" s="15"/>
      <c r="D230" s="11"/>
      <c r="E230" s="13"/>
      <c r="F230" s="14"/>
      <c r="G230" s="15"/>
      <c r="H230" s="11"/>
      <c r="I230" s="13"/>
      <c r="J230" s="14"/>
      <c r="K230" s="15"/>
      <c r="L230" s="11"/>
    </row>
    <row r="231" spans="1:12" x14ac:dyDescent="0.25">
      <c r="A231" s="13"/>
      <c r="B231" s="14"/>
      <c r="C231" s="15"/>
      <c r="D231" s="11"/>
      <c r="E231" s="13"/>
      <c r="F231" s="14"/>
      <c r="G231" s="15"/>
      <c r="H231" s="11"/>
      <c r="I231" s="13"/>
      <c r="J231" s="14"/>
      <c r="K231" s="15"/>
      <c r="L231" s="11"/>
    </row>
    <row r="232" spans="1:12" x14ac:dyDescent="0.25">
      <c r="A232" s="13"/>
      <c r="B232" s="14"/>
      <c r="C232" s="15"/>
      <c r="D232" s="11"/>
      <c r="E232" s="13"/>
      <c r="F232" s="14"/>
      <c r="G232" s="15"/>
      <c r="H232" s="11"/>
      <c r="I232" s="13"/>
      <c r="J232" s="14"/>
      <c r="K232" s="15"/>
      <c r="L232" s="11"/>
    </row>
    <row r="233" spans="1:12" x14ac:dyDescent="0.25">
      <c r="A233" s="13"/>
      <c r="B233" s="14"/>
      <c r="C233" s="15"/>
      <c r="D233" s="11"/>
      <c r="E233" s="13"/>
      <c r="F233" s="14"/>
      <c r="G233" s="15"/>
      <c r="H233" s="11"/>
      <c r="I233" s="13"/>
      <c r="J233" s="14"/>
      <c r="K233" s="15"/>
      <c r="L233" s="11"/>
    </row>
    <row r="234" spans="1:12" x14ac:dyDescent="0.25">
      <c r="A234" s="13"/>
      <c r="B234" s="14"/>
      <c r="C234" s="15"/>
      <c r="D234" s="11"/>
      <c r="E234" s="13"/>
      <c r="F234" s="14"/>
      <c r="G234" s="15"/>
      <c r="H234" s="11"/>
      <c r="I234" s="13"/>
      <c r="J234" s="14"/>
      <c r="K234" s="15"/>
      <c r="L234" s="11"/>
    </row>
    <row r="235" spans="1:12" x14ac:dyDescent="0.25">
      <c r="A235" s="13"/>
      <c r="B235" s="14"/>
      <c r="C235" s="15"/>
      <c r="D235" s="11"/>
      <c r="E235" s="13"/>
      <c r="F235" s="14"/>
      <c r="G235" s="15"/>
      <c r="H235" s="11"/>
      <c r="I235" s="13"/>
      <c r="J235" s="14"/>
      <c r="K235" s="15"/>
      <c r="L235" s="11"/>
    </row>
    <row r="236" spans="1:12" x14ac:dyDescent="0.25">
      <c r="A236" s="13"/>
      <c r="B236" s="14"/>
      <c r="C236" s="15"/>
      <c r="D236" s="11"/>
      <c r="E236" s="13"/>
      <c r="F236" s="14"/>
      <c r="G236" s="15"/>
      <c r="H236" s="11"/>
      <c r="I236" s="13"/>
      <c r="J236" s="14"/>
      <c r="K236" s="15"/>
      <c r="L236" s="11"/>
    </row>
    <row r="237" spans="1:12" x14ac:dyDescent="0.25">
      <c r="A237" s="13"/>
      <c r="B237" s="14"/>
      <c r="C237" s="15"/>
      <c r="D237" s="11"/>
      <c r="E237" s="13"/>
      <c r="F237" s="14"/>
      <c r="G237" s="15"/>
      <c r="H237" s="11"/>
      <c r="I237" s="13"/>
      <c r="J237" s="14"/>
      <c r="K237" s="15"/>
      <c r="L237" s="11"/>
    </row>
    <row r="238" spans="1:12" x14ac:dyDescent="0.25">
      <c r="A238" s="13"/>
      <c r="B238" s="14"/>
      <c r="C238" s="15"/>
      <c r="D238" s="11"/>
      <c r="E238" s="13"/>
      <c r="F238" s="14"/>
      <c r="G238" s="15"/>
      <c r="H238" s="11"/>
      <c r="I238" s="13"/>
      <c r="J238" s="14"/>
      <c r="K238" s="15"/>
      <c r="L238" s="11"/>
    </row>
    <row r="239" spans="1:12" x14ac:dyDescent="0.25">
      <c r="A239" s="13"/>
      <c r="B239" s="14"/>
      <c r="C239" s="15"/>
      <c r="D239" s="11"/>
      <c r="E239" s="13"/>
      <c r="F239" s="14"/>
      <c r="G239" s="15"/>
      <c r="H239" s="11"/>
      <c r="I239" s="13"/>
      <c r="J239" s="14"/>
      <c r="K239" s="15"/>
      <c r="L239" s="11"/>
    </row>
    <row r="240" spans="1:12" x14ac:dyDescent="0.25">
      <c r="A240" s="13"/>
      <c r="B240" s="14"/>
      <c r="C240" s="15"/>
      <c r="D240" s="11"/>
      <c r="E240" s="13"/>
      <c r="F240" s="14"/>
      <c r="G240" s="15"/>
      <c r="H240" s="11"/>
      <c r="I240" s="13"/>
      <c r="J240" s="14"/>
      <c r="K240" s="15"/>
      <c r="L240" s="11"/>
    </row>
    <row r="241" spans="1:12" x14ac:dyDescent="0.25">
      <c r="A241" s="13"/>
      <c r="B241" s="14"/>
      <c r="C241" s="15"/>
      <c r="D241" s="11"/>
      <c r="E241" s="13"/>
      <c r="F241" s="14"/>
      <c r="G241" s="15"/>
      <c r="H241" s="11"/>
      <c r="I241" s="13"/>
      <c r="J241" s="14"/>
      <c r="K241" s="15"/>
      <c r="L241" s="11"/>
    </row>
    <row r="242" spans="1:12" x14ac:dyDescent="0.25">
      <c r="A242" s="13"/>
      <c r="B242" s="14"/>
      <c r="C242" s="15"/>
      <c r="D242" s="11"/>
      <c r="E242" s="13"/>
      <c r="F242" s="14"/>
      <c r="G242" s="15"/>
      <c r="H242" s="11"/>
    </row>
    <row r="243" spans="1:12" x14ac:dyDescent="0.25">
      <c r="A243" s="13"/>
      <c r="B243" s="14"/>
      <c r="C243" s="15"/>
      <c r="D243" s="11"/>
      <c r="E243" s="13"/>
      <c r="F243" s="14"/>
      <c r="G243" s="15"/>
      <c r="H243" s="11"/>
    </row>
    <row r="244" spans="1:12" x14ac:dyDescent="0.25">
      <c r="A244" s="13"/>
      <c r="B244" s="14"/>
      <c r="C244" s="15"/>
      <c r="D244" s="11"/>
      <c r="E244" s="13"/>
      <c r="F244" s="14"/>
      <c r="G244" s="15"/>
      <c r="H244" s="11"/>
    </row>
    <row r="245" spans="1:12" x14ac:dyDescent="0.25">
      <c r="A245" s="13"/>
      <c r="B245" s="14"/>
      <c r="C245" s="15"/>
      <c r="D245" s="11"/>
      <c r="E245" s="13"/>
      <c r="F245" s="14"/>
      <c r="G245" s="15"/>
      <c r="H245" s="11"/>
    </row>
    <row r="246" spans="1:12" x14ac:dyDescent="0.25">
      <c r="A246" s="13"/>
      <c r="B246" s="14"/>
      <c r="C246" s="15"/>
      <c r="D246" s="11"/>
      <c r="E246" s="13"/>
      <c r="F246" s="14"/>
      <c r="G246" s="15"/>
      <c r="H246" s="11"/>
    </row>
    <row r="247" spans="1:12" x14ac:dyDescent="0.25">
      <c r="A247" s="13"/>
      <c r="B247" s="14"/>
      <c r="C247" s="15"/>
      <c r="D247" s="11"/>
      <c r="E247" s="13"/>
      <c r="F247" s="14"/>
      <c r="G247" s="15"/>
      <c r="H247" s="11"/>
    </row>
    <row r="248" spans="1:12" x14ac:dyDescent="0.25">
      <c r="A248" s="13"/>
      <c r="B248" s="14"/>
      <c r="C248" s="15"/>
      <c r="D248" s="11"/>
      <c r="E248" s="13"/>
      <c r="F248" s="14"/>
      <c r="G248" s="15"/>
      <c r="H248" s="11"/>
    </row>
    <row r="249" spans="1:12" x14ac:dyDescent="0.25">
      <c r="A249" s="13"/>
      <c r="B249" s="14"/>
      <c r="C249" s="15"/>
      <c r="D249" s="11"/>
      <c r="E249" s="13"/>
      <c r="F249" s="14"/>
      <c r="G249" s="15"/>
      <c r="H249" s="11"/>
    </row>
    <row r="250" spans="1:12" x14ac:dyDescent="0.25">
      <c r="A250" s="13"/>
      <c r="B250" s="14"/>
      <c r="C250" s="15"/>
      <c r="D250" s="11"/>
      <c r="E250" s="13"/>
      <c r="F250" s="14"/>
      <c r="G250" s="15"/>
      <c r="H250" s="11"/>
    </row>
    <row r="251" spans="1:12" x14ac:dyDescent="0.25">
      <c r="A251" s="13"/>
      <c r="B251" s="14"/>
      <c r="C251" s="15"/>
      <c r="D251" s="11"/>
      <c r="E251" s="13"/>
      <c r="F251" s="14"/>
      <c r="G251" s="15"/>
      <c r="H251" s="11"/>
    </row>
    <row r="252" spans="1:12" x14ac:dyDescent="0.25">
      <c r="A252" s="13"/>
      <c r="B252" s="14"/>
      <c r="C252" s="15"/>
      <c r="D252" s="11"/>
      <c r="E252" s="13"/>
      <c r="F252" s="14"/>
      <c r="G252" s="15"/>
      <c r="H252" s="11"/>
    </row>
    <row r="253" spans="1:12" x14ac:dyDescent="0.25">
      <c r="A253" s="13"/>
      <c r="B253" s="14"/>
      <c r="C253" s="15"/>
      <c r="D253" s="11"/>
      <c r="E253" s="13"/>
      <c r="F253" s="14"/>
      <c r="G253" s="15"/>
      <c r="H253" s="11"/>
    </row>
    <row r="254" spans="1:12" x14ac:dyDescent="0.25">
      <c r="A254" s="13"/>
      <c r="B254" s="14"/>
      <c r="C254" s="15"/>
      <c r="D254" s="11"/>
      <c r="E254" s="13"/>
      <c r="F254" s="14"/>
      <c r="G254" s="15"/>
      <c r="H254" s="11"/>
    </row>
    <row r="255" spans="1:12" x14ac:dyDescent="0.25">
      <c r="A255" s="13"/>
      <c r="B255" s="14"/>
      <c r="C255" s="15"/>
      <c r="D255" s="11"/>
      <c r="E255" s="13"/>
      <c r="F255" s="14"/>
      <c r="G255" s="15"/>
      <c r="H255" s="11"/>
    </row>
    <row r="256" spans="1:12" x14ac:dyDescent="0.25">
      <c r="A256" s="13"/>
      <c r="B256" s="14"/>
      <c r="C256" s="15"/>
      <c r="D256" s="11"/>
      <c r="E256" s="13"/>
      <c r="F256" s="14"/>
      <c r="G256" s="15"/>
      <c r="H256" s="11"/>
    </row>
    <row r="257" spans="1:8" x14ac:dyDescent="0.25">
      <c r="A257" s="13"/>
      <c r="B257" s="14"/>
      <c r="C257" s="15"/>
      <c r="D257" s="11"/>
      <c r="E257" s="13"/>
      <c r="F257" s="14"/>
      <c r="G257" s="15"/>
      <c r="H257" s="11"/>
    </row>
    <row r="258" spans="1:8" x14ac:dyDescent="0.25">
      <c r="A258" s="13"/>
      <c r="B258" s="14"/>
      <c r="C258" s="15"/>
      <c r="D258" s="11"/>
      <c r="E258" s="13"/>
      <c r="F258" s="14"/>
      <c r="G258" s="15"/>
      <c r="H258" s="11"/>
    </row>
    <row r="259" spans="1:8" x14ac:dyDescent="0.25">
      <c r="A259" s="13"/>
      <c r="B259" s="14"/>
      <c r="C259" s="15"/>
      <c r="D259" s="11"/>
      <c r="E259" s="13"/>
      <c r="F259" s="14"/>
      <c r="G259" s="15"/>
      <c r="H259" s="11"/>
    </row>
    <row r="260" spans="1:8" x14ac:dyDescent="0.25">
      <c r="A260" s="13"/>
      <c r="B260" s="14"/>
      <c r="C260" s="15"/>
      <c r="D260" s="11"/>
      <c r="E260" s="13"/>
      <c r="F260" s="14"/>
      <c r="G260" s="15"/>
      <c r="H260" s="11"/>
    </row>
    <row r="261" spans="1:8" x14ac:dyDescent="0.25">
      <c r="A261" s="13"/>
      <c r="B261" s="14"/>
      <c r="C261" s="15"/>
      <c r="D261" s="11"/>
      <c r="E261" s="13"/>
      <c r="F261" s="14"/>
      <c r="G261" s="15"/>
      <c r="H261" s="11"/>
    </row>
    <row r="262" spans="1:8" x14ac:dyDescent="0.25">
      <c r="A262" s="13"/>
      <c r="B262" s="14"/>
      <c r="C262" s="15"/>
      <c r="D262" s="11"/>
      <c r="E262" s="13"/>
      <c r="F262" s="14"/>
      <c r="G262" s="15"/>
      <c r="H262" s="11"/>
    </row>
    <row r="263" spans="1:8" x14ac:dyDescent="0.25">
      <c r="A263" s="13"/>
      <c r="B263" s="14"/>
      <c r="C263" s="15"/>
      <c r="D263" s="11"/>
      <c r="E263" s="13"/>
      <c r="F263" s="14"/>
      <c r="G263" s="15"/>
      <c r="H263" s="11"/>
    </row>
    <row r="264" spans="1:8" x14ac:dyDescent="0.25">
      <c r="A264" s="13"/>
      <c r="B264" s="14"/>
      <c r="C264" s="15"/>
      <c r="D264" s="11"/>
      <c r="E264" s="13"/>
      <c r="F264" s="14"/>
      <c r="G264" s="15"/>
      <c r="H264" s="11"/>
    </row>
    <row r="265" spans="1:8" x14ac:dyDescent="0.25">
      <c r="A265" s="13"/>
      <c r="B265" s="14"/>
      <c r="C265" s="15"/>
      <c r="D265" s="11"/>
      <c r="E265" s="13"/>
      <c r="F265" s="14"/>
      <c r="G265" s="15"/>
      <c r="H265" s="11"/>
    </row>
    <row r="266" spans="1:8" x14ac:dyDescent="0.25">
      <c r="A266" s="13"/>
      <c r="B266" s="14"/>
      <c r="C266" s="15"/>
      <c r="D266" s="11"/>
      <c r="E266" s="13"/>
      <c r="F266" s="14"/>
      <c r="G266" s="15"/>
      <c r="H266" s="11"/>
    </row>
    <row r="267" spans="1:8" x14ac:dyDescent="0.25">
      <c r="A267" s="13"/>
      <c r="B267" s="14"/>
      <c r="C267" s="15"/>
      <c r="D267" s="11"/>
      <c r="E267" s="13"/>
      <c r="F267" s="14"/>
      <c r="G267" s="15"/>
      <c r="H267" s="11"/>
    </row>
    <row r="268" spans="1:8" x14ac:dyDescent="0.25">
      <c r="A268" s="13"/>
      <c r="B268" s="14"/>
      <c r="C268" s="15"/>
      <c r="D268" s="11"/>
      <c r="E268" s="13"/>
      <c r="F268" s="14"/>
      <c r="G268" s="15"/>
      <c r="H268" s="11"/>
    </row>
    <row r="269" spans="1:8" x14ac:dyDescent="0.25">
      <c r="A269" s="13"/>
      <c r="B269" s="14"/>
      <c r="C269" s="15"/>
      <c r="D269" s="11"/>
      <c r="E269" s="13"/>
      <c r="F269" s="14"/>
      <c r="G269" s="15"/>
      <c r="H269" s="11"/>
    </row>
    <row r="270" spans="1:8" x14ac:dyDescent="0.25">
      <c r="A270" s="13"/>
      <c r="B270" s="14"/>
      <c r="C270" s="15"/>
      <c r="D270" s="11"/>
      <c r="E270" s="13"/>
      <c r="F270" s="14"/>
      <c r="G270" s="15"/>
      <c r="H270" s="11"/>
    </row>
    <row r="271" spans="1:8" x14ac:dyDescent="0.25">
      <c r="A271" s="13"/>
      <c r="B271" s="14"/>
      <c r="C271" s="15"/>
      <c r="D271" s="11"/>
      <c r="E271" s="13"/>
      <c r="F271" s="14"/>
      <c r="G271" s="15"/>
      <c r="H271" s="11"/>
    </row>
    <row r="272" spans="1:8" x14ac:dyDescent="0.25">
      <c r="A272" s="13"/>
      <c r="B272" s="14"/>
      <c r="C272" s="15"/>
      <c r="D272" s="11"/>
      <c r="E272" s="13"/>
      <c r="F272" s="14"/>
      <c r="G272" s="15"/>
      <c r="H272" s="11"/>
    </row>
    <row r="273" spans="1:8" x14ac:dyDescent="0.25">
      <c r="A273" s="13"/>
      <c r="B273" s="14"/>
      <c r="C273" s="15"/>
      <c r="D273" s="11"/>
      <c r="E273" s="13"/>
      <c r="F273" s="14"/>
      <c r="G273" s="15"/>
      <c r="H273" s="11"/>
    </row>
    <row r="274" spans="1:8" x14ac:dyDescent="0.25">
      <c r="A274" s="13"/>
      <c r="B274" s="14"/>
      <c r="C274" s="15"/>
      <c r="D274" s="11"/>
      <c r="E274" s="13"/>
      <c r="F274" s="14"/>
      <c r="G274" s="15"/>
      <c r="H274" s="11"/>
    </row>
    <row r="275" spans="1:8" x14ac:dyDescent="0.25">
      <c r="A275" s="13"/>
      <c r="B275" s="14"/>
      <c r="C275" s="15"/>
      <c r="D275" s="11"/>
      <c r="E275" s="13"/>
      <c r="F275" s="14"/>
      <c r="G275" s="15"/>
      <c r="H275" s="11"/>
    </row>
    <row r="276" spans="1:8" x14ac:dyDescent="0.25">
      <c r="A276" s="13"/>
      <c r="B276" s="14"/>
      <c r="C276" s="15"/>
      <c r="D276" s="11"/>
      <c r="E276" s="13"/>
      <c r="F276" s="14"/>
      <c r="G276" s="15"/>
      <c r="H276" s="11"/>
    </row>
    <row r="277" spans="1:8" x14ac:dyDescent="0.25">
      <c r="A277" s="13"/>
      <c r="B277" s="14"/>
      <c r="C277" s="15"/>
      <c r="D277" s="11"/>
      <c r="E277" s="13"/>
      <c r="F277" s="14"/>
      <c r="G277" s="15"/>
      <c r="H277" s="11"/>
    </row>
    <row r="278" spans="1:8" x14ac:dyDescent="0.25">
      <c r="A278" s="13"/>
      <c r="B278" s="14"/>
      <c r="C278" s="15"/>
      <c r="D278" s="11"/>
      <c r="E278" s="13"/>
      <c r="F278" s="14"/>
      <c r="G278" s="15"/>
      <c r="H278" s="11"/>
    </row>
    <row r="279" spans="1:8" x14ac:dyDescent="0.25">
      <c r="A279" s="13"/>
      <c r="B279" s="14"/>
      <c r="C279" s="15"/>
      <c r="D279" s="11"/>
      <c r="E279" s="13"/>
      <c r="F279" s="14"/>
      <c r="G279" s="15"/>
      <c r="H279" s="11"/>
    </row>
    <row r="280" spans="1:8" x14ac:dyDescent="0.25">
      <c r="A280" s="13"/>
      <c r="B280" s="14"/>
      <c r="C280" s="15"/>
      <c r="D280" s="11"/>
      <c r="E280" s="13"/>
      <c r="F280" s="14"/>
      <c r="G280" s="15"/>
      <c r="H280" s="11"/>
    </row>
    <row r="281" spans="1:8" x14ac:dyDescent="0.25">
      <c r="A281" s="13"/>
      <c r="B281" s="14"/>
      <c r="C281" s="15"/>
      <c r="D281" s="11"/>
      <c r="E281" s="13"/>
      <c r="F281" s="14"/>
      <c r="G281" s="15"/>
      <c r="H281" s="11"/>
    </row>
    <row r="282" spans="1:8" x14ac:dyDescent="0.25">
      <c r="A282" s="13"/>
      <c r="B282" s="14"/>
      <c r="C282" s="15"/>
      <c r="D282" s="11"/>
      <c r="E282" s="13"/>
      <c r="F282" s="14"/>
      <c r="G282" s="15"/>
      <c r="H282" s="11"/>
    </row>
    <row r="283" spans="1:8" x14ac:dyDescent="0.25">
      <c r="A283" s="13"/>
      <c r="B283" s="14"/>
      <c r="C283" s="15"/>
      <c r="D283" s="11"/>
      <c r="E283" s="13"/>
      <c r="F283" s="14"/>
      <c r="G283" s="15"/>
      <c r="H283" s="11"/>
    </row>
    <row r="284" spans="1:8" x14ac:dyDescent="0.25">
      <c r="A284" s="13"/>
      <c r="B284" s="14"/>
      <c r="C284" s="15"/>
      <c r="D284" s="11"/>
      <c r="E284" s="13"/>
      <c r="F284" s="14"/>
      <c r="G284" s="15"/>
      <c r="H284" s="11"/>
    </row>
    <row r="285" spans="1:8" x14ac:dyDescent="0.25">
      <c r="A285" s="13"/>
      <c r="B285" s="14"/>
      <c r="C285" s="15"/>
      <c r="D285" s="11"/>
      <c r="E285" s="13"/>
      <c r="F285" s="14"/>
      <c r="G285" s="15"/>
      <c r="H285" s="11"/>
    </row>
    <row r="286" spans="1:8" x14ac:dyDescent="0.25">
      <c r="A286" s="13"/>
      <c r="B286" s="14"/>
      <c r="C286" s="15"/>
      <c r="D286" s="11"/>
      <c r="E286" s="13"/>
      <c r="F286" s="14"/>
      <c r="G286" s="15"/>
      <c r="H286" s="11"/>
    </row>
    <row r="287" spans="1:8" x14ac:dyDescent="0.25">
      <c r="A287" s="13"/>
      <c r="B287" s="14"/>
      <c r="C287" s="15"/>
      <c r="D287" s="11"/>
      <c r="E287" s="13"/>
      <c r="F287" s="14"/>
      <c r="G287" s="15"/>
      <c r="H287" s="11"/>
    </row>
    <row r="288" spans="1:8" x14ac:dyDescent="0.25">
      <c r="A288" s="13"/>
      <c r="B288" s="14"/>
      <c r="C288" s="15"/>
      <c r="D288" s="11"/>
      <c r="E288" s="13"/>
      <c r="F288" s="14"/>
      <c r="G288" s="15"/>
      <c r="H288" s="11"/>
    </row>
    <row r="289" spans="1:8" x14ac:dyDescent="0.25">
      <c r="A289" s="13"/>
      <c r="B289" s="14"/>
      <c r="C289" s="15"/>
      <c r="D289" s="11"/>
      <c r="E289" s="13"/>
      <c r="F289" s="14"/>
      <c r="G289" s="15"/>
      <c r="H289" s="11"/>
    </row>
    <row r="290" spans="1:8" x14ac:dyDescent="0.25">
      <c r="A290" s="13"/>
      <c r="B290" s="14"/>
      <c r="C290" s="15"/>
      <c r="D290" s="11"/>
    </row>
    <row r="291" spans="1:8" x14ac:dyDescent="0.25">
      <c r="A291" s="13"/>
      <c r="B291" s="14"/>
      <c r="C291" s="15"/>
      <c r="D291" s="11"/>
    </row>
    <row r="292" spans="1:8" x14ac:dyDescent="0.25">
      <c r="A292" s="13"/>
      <c r="B292" s="14"/>
      <c r="C292" s="15"/>
      <c r="D292" s="11"/>
    </row>
    <row r="293" spans="1:8" x14ac:dyDescent="0.25">
      <c r="A293" s="13"/>
      <c r="B293" s="14"/>
      <c r="C293" s="15"/>
      <c r="D293" s="11"/>
    </row>
    <row r="294" spans="1:8" x14ac:dyDescent="0.25">
      <c r="A294" s="13"/>
      <c r="B294" s="14"/>
      <c r="C294" s="15"/>
      <c r="D294" s="11"/>
    </row>
    <row r="295" spans="1:8" x14ac:dyDescent="0.25">
      <c r="A295" s="13"/>
      <c r="B295" s="14"/>
      <c r="C295" s="15"/>
      <c r="D295" s="11"/>
    </row>
    <row r="296" spans="1:8" x14ac:dyDescent="0.25">
      <c r="A296" s="13"/>
      <c r="B296" s="14"/>
      <c r="C296" s="15"/>
      <c r="D296" s="11"/>
    </row>
    <row r="297" spans="1:8" x14ac:dyDescent="0.25">
      <c r="A297" s="13"/>
      <c r="B297" s="14"/>
      <c r="C297" s="15"/>
      <c r="D297" s="11"/>
    </row>
    <row r="298" spans="1:8" x14ac:dyDescent="0.25">
      <c r="A298" s="13"/>
      <c r="B298" s="14"/>
      <c r="C298" s="15"/>
      <c r="D298" s="11"/>
    </row>
    <row r="299" spans="1:8" x14ac:dyDescent="0.25">
      <c r="A299" s="13"/>
      <c r="B299" s="14"/>
      <c r="C299" s="15"/>
      <c r="D299" s="11"/>
    </row>
    <row r="300" spans="1:8" x14ac:dyDescent="0.25">
      <c r="A300" s="13"/>
      <c r="B300" s="14"/>
      <c r="C300" s="15"/>
      <c r="D300" s="11"/>
    </row>
    <row r="301" spans="1:8" x14ac:dyDescent="0.25">
      <c r="A301" s="13"/>
      <c r="B301" s="14"/>
      <c r="C301" s="15"/>
      <c r="D301" s="11"/>
    </row>
    <row r="302" spans="1:8" x14ac:dyDescent="0.25">
      <c r="A302" s="13"/>
      <c r="B302" s="14"/>
      <c r="C302" s="15"/>
      <c r="D302" s="11"/>
    </row>
    <row r="303" spans="1:8" x14ac:dyDescent="0.25">
      <c r="A303" s="13"/>
      <c r="B303" s="14"/>
      <c r="C303" s="15"/>
      <c r="D303" s="11"/>
    </row>
    <row r="304" spans="1:8" x14ac:dyDescent="0.25">
      <c r="A304" s="13"/>
      <c r="B304" s="14"/>
      <c r="C304" s="15"/>
      <c r="D304" s="11"/>
    </row>
    <row r="305" spans="1:4" x14ac:dyDescent="0.25">
      <c r="A305" s="13"/>
      <c r="B305" s="14"/>
      <c r="C305" s="15"/>
      <c r="D305" s="11"/>
    </row>
    <row r="306" spans="1:4" x14ac:dyDescent="0.25">
      <c r="A306" s="13"/>
      <c r="B306" s="14"/>
      <c r="C306" s="15"/>
      <c r="D306" s="11"/>
    </row>
    <row r="307" spans="1:4" x14ac:dyDescent="0.25">
      <c r="A307" s="13"/>
      <c r="B307" s="14"/>
      <c r="C307" s="15"/>
      <c r="D307" s="11"/>
    </row>
    <row r="308" spans="1:4" x14ac:dyDescent="0.25">
      <c r="A308" s="13"/>
      <c r="B308" s="14"/>
      <c r="C308" s="15"/>
      <c r="D308" s="11"/>
    </row>
    <row r="309" spans="1:4" x14ac:dyDescent="0.25">
      <c r="A309" s="13"/>
      <c r="B309" s="14"/>
      <c r="C309" s="15"/>
      <c r="D309" s="11"/>
    </row>
    <row r="310" spans="1:4" x14ac:dyDescent="0.25">
      <c r="A310" s="13"/>
      <c r="B310" s="14"/>
      <c r="C310" s="15"/>
      <c r="D310" s="11"/>
    </row>
    <row r="311" spans="1:4" x14ac:dyDescent="0.25">
      <c r="A311" s="13"/>
      <c r="B311" s="14"/>
      <c r="C311" s="15"/>
      <c r="D311" s="11"/>
    </row>
    <row r="312" spans="1:4" x14ac:dyDescent="0.25">
      <c r="A312" s="13"/>
      <c r="B312" s="14"/>
      <c r="C312" s="15"/>
      <c r="D312" s="11"/>
    </row>
    <row r="313" spans="1:4" x14ac:dyDescent="0.25">
      <c r="A313" s="13"/>
      <c r="B313" s="14"/>
      <c r="C313" s="15"/>
      <c r="D313" s="11"/>
    </row>
    <row r="314" spans="1:4" x14ac:dyDescent="0.25">
      <c r="A314" s="13"/>
      <c r="B314" s="14"/>
      <c r="C314" s="15"/>
      <c r="D314" s="11"/>
    </row>
    <row r="315" spans="1:4" x14ac:dyDescent="0.25">
      <c r="A315" s="13"/>
      <c r="B315" s="14"/>
      <c r="C315" s="15"/>
      <c r="D315" s="11"/>
    </row>
    <row r="316" spans="1:4" x14ac:dyDescent="0.25">
      <c r="A316" s="13"/>
      <c r="B316" s="14"/>
      <c r="C316" s="15"/>
      <c r="D316" s="11"/>
    </row>
    <row r="317" spans="1:4" x14ac:dyDescent="0.25">
      <c r="A317" s="13"/>
      <c r="B317" s="14"/>
      <c r="C317" s="15"/>
      <c r="D317" s="11"/>
    </row>
    <row r="318" spans="1:4" x14ac:dyDescent="0.25">
      <c r="A318" s="13"/>
      <c r="B318" s="14"/>
      <c r="C318" s="15"/>
      <c r="D318" s="11"/>
    </row>
    <row r="319" spans="1:4" x14ac:dyDescent="0.25">
      <c r="A319" s="13"/>
      <c r="B319" s="14"/>
      <c r="C319" s="15"/>
      <c r="D319" s="11"/>
    </row>
    <row r="320" spans="1:4" x14ac:dyDescent="0.25">
      <c r="A320" s="13"/>
      <c r="B320" s="14"/>
      <c r="C320" s="15"/>
      <c r="D320" s="11"/>
    </row>
    <row r="321" spans="1:4" x14ac:dyDescent="0.25">
      <c r="A321" s="13"/>
      <c r="B321" s="14"/>
      <c r="C321" s="15"/>
      <c r="D321" s="11"/>
    </row>
    <row r="322" spans="1:4" x14ac:dyDescent="0.25">
      <c r="A322" s="13"/>
      <c r="B322" s="14"/>
      <c r="C322" s="15"/>
      <c r="D322" s="11"/>
    </row>
    <row r="323" spans="1:4" x14ac:dyDescent="0.25">
      <c r="A323" s="13"/>
      <c r="B323" s="14"/>
      <c r="C323" s="15"/>
      <c r="D323" s="11"/>
    </row>
    <row r="324" spans="1:4" x14ac:dyDescent="0.25">
      <c r="A324" s="13"/>
      <c r="B324" s="14"/>
      <c r="C324" s="15"/>
      <c r="D324" s="11"/>
    </row>
    <row r="325" spans="1:4" x14ac:dyDescent="0.25">
      <c r="A325" s="13"/>
      <c r="B325" s="14"/>
      <c r="C325" s="15"/>
      <c r="D325" s="11"/>
    </row>
    <row r="326" spans="1:4" x14ac:dyDescent="0.25">
      <c r="A326" s="13"/>
      <c r="B326" s="14"/>
      <c r="C326" s="15"/>
      <c r="D326" s="11"/>
    </row>
    <row r="327" spans="1:4" x14ac:dyDescent="0.25">
      <c r="A327" s="13"/>
      <c r="B327" s="14"/>
      <c r="C327" s="15"/>
      <c r="D327" s="11"/>
    </row>
    <row r="328" spans="1:4" x14ac:dyDescent="0.25">
      <c r="A328" s="13"/>
      <c r="B328" s="14"/>
      <c r="C328" s="15"/>
      <c r="D328" s="11"/>
    </row>
    <row r="329" spans="1:4" x14ac:dyDescent="0.25">
      <c r="A329" s="13"/>
      <c r="B329" s="14"/>
      <c r="C329" s="15"/>
      <c r="D329" s="11"/>
    </row>
    <row r="330" spans="1:4" x14ac:dyDescent="0.25">
      <c r="A330" s="13"/>
      <c r="B330" s="14"/>
      <c r="C330" s="15"/>
      <c r="D330" s="11"/>
    </row>
    <row r="331" spans="1:4" x14ac:dyDescent="0.25">
      <c r="A331" s="13"/>
      <c r="B331" s="14"/>
      <c r="C331" s="15"/>
      <c r="D331" s="11"/>
    </row>
    <row r="332" spans="1:4" x14ac:dyDescent="0.25">
      <c r="A332" s="13"/>
      <c r="B332" s="14"/>
      <c r="C332" s="15"/>
      <c r="D332" s="11"/>
    </row>
    <row r="333" spans="1:4" x14ac:dyDescent="0.25">
      <c r="A333" s="13"/>
      <c r="B333" s="14"/>
      <c r="C333" s="15"/>
      <c r="D333" s="11"/>
    </row>
    <row r="334" spans="1:4" x14ac:dyDescent="0.25">
      <c r="A334" s="13"/>
      <c r="B334" s="14"/>
      <c r="C334" s="15"/>
      <c r="D334" s="11"/>
    </row>
    <row r="335" spans="1:4" x14ac:dyDescent="0.25">
      <c r="A335" s="13"/>
      <c r="B335" s="14"/>
      <c r="C335" s="15"/>
      <c r="D335" s="11"/>
    </row>
    <row r="336" spans="1:4" x14ac:dyDescent="0.25">
      <c r="A336" s="13"/>
      <c r="B336" s="14"/>
      <c r="C336" s="15"/>
      <c r="D336" s="11"/>
    </row>
    <row r="337" spans="1:4" x14ac:dyDescent="0.25">
      <c r="A337" s="13"/>
      <c r="B337" s="14"/>
      <c r="C337" s="15"/>
      <c r="D337" s="11"/>
    </row>
  </sheetData>
  <conditionalFormatting sqref="B2:C337">
    <cfRule type="cellIs" dxfId="159" priority="37" stopIfTrue="1" operator="lessThan">
      <formula>-99</formula>
    </cfRule>
  </conditionalFormatting>
  <conditionalFormatting sqref="D2:D337">
    <cfRule type="cellIs" dxfId="158" priority="38" stopIfTrue="1" operator="equal">
      <formula>0</formula>
    </cfRule>
    <cfRule type="cellIs" dxfId="157" priority="39" stopIfTrue="1" operator="lessThan">
      <formula>25.94</formula>
    </cfRule>
    <cfRule type="cellIs" dxfId="156" priority="40" stopIfTrue="1" operator="lessThan">
      <formula>-99</formula>
    </cfRule>
  </conditionalFormatting>
  <conditionalFormatting sqref="A2:A337">
    <cfRule type="expression" dxfId="155" priority="44" stopIfTrue="1">
      <formula>#REF!&gt;0</formula>
    </cfRule>
    <cfRule type="expression" dxfId="154" priority="45" stopIfTrue="1">
      <formula>HM2&gt;0</formula>
    </cfRule>
  </conditionalFormatting>
  <conditionalFormatting sqref="F2:G289">
    <cfRule type="cellIs" dxfId="153" priority="31" stopIfTrue="1" operator="lessThan">
      <formula>-99</formula>
    </cfRule>
  </conditionalFormatting>
  <conditionalFormatting sqref="H2:H289">
    <cfRule type="cellIs" dxfId="152" priority="32" stopIfTrue="1" operator="equal">
      <formula>0</formula>
    </cfRule>
    <cfRule type="cellIs" dxfId="151" priority="33" stopIfTrue="1" operator="lessThan">
      <formula>25.94</formula>
    </cfRule>
    <cfRule type="cellIs" dxfId="150" priority="34" stopIfTrue="1" operator="lessThan">
      <formula>-99</formula>
    </cfRule>
  </conditionalFormatting>
  <conditionalFormatting sqref="E2:E289">
    <cfRule type="expression" dxfId="149" priority="35" stopIfTrue="1">
      <formula>#REF!&gt;0</formula>
    </cfRule>
    <cfRule type="expression" dxfId="148" priority="36" stopIfTrue="1">
      <formula>HQ50&gt;0</formula>
    </cfRule>
  </conditionalFormatting>
  <conditionalFormatting sqref="J2:K241">
    <cfRule type="cellIs" dxfId="147" priority="25" stopIfTrue="1" operator="lessThan">
      <formula>-99</formula>
    </cfRule>
  </conditionalFormatting>
  <conditionalFormatting sqref="L2:L241">
    <cfRule type="cellIs" dxfId="146" priority="26" stopIfTrue="1" operator="equal">
      <formula>0</formula>
    </cfRule>
    <cfRule type="cellIs" dxfId="145" priority="27" stopIfTrue="1" operator="lessThan">
      <formula>25.94</formula>
    </cfRule>
    <cfRule type="cellIs" dxfId="144" priority="28" stopIfTrue="1" operator="lessThan">
      <formula>-99</formula>
    </cfRule>
  </conditionalFormatting>
  <conditionalFormatting sqref="I2:I241">
    <cfRule type="expression" dxfId="143" priority="29" stopIfTrue="1">
      <formula>#REF!&gt;0</formula>
    </cfRule>
    <cfRule type="expression" dxfId="142" priority="30" stopIfTrue="1">
      <formula>HU98&gt;0</formula>
    </cfRule>
  </conditionalFormatting>
  <conditionalFormatting sqref="N2:O193">
    <cfRule type="cellIs" dxfId="141" priority="19" stopIfTrue="1" operator="lessThan">
      <formula>-99</formula>
    </cfRule>
  </conditionalFormatting>
  <conditionalFormatting sqref="P2:P193">
    <cfRule type="cellIs" dxfId="140" priority="20" stopIfTrue="1" operator="equal">
      <formula>0</formula>
    </cfRule>
    <cfRule type="cellIs" dxfId="139" priority="21" stopIfTrue="1" operator="lessThan">
      <formula>25.94</formula>
    </cfRule>
    <cfRule type="cellIs" dxfId="138" priority="22" stopIfTrue="1" operator="lessThan">
      <formula>-99</formula>
    </cfRule>
  </conditionalFormatting>
  <conditionalFormatting sqref="M2:M193">
    <cfRule type="expression" dxfId="137" priority="23" stopIfTrue="1">
      <formula>#REF!&gt;0</formula>
    </cfRule>
    <cfRule type="expression" dxfId="136" priority="24" stopIfTrue="1">
      <formula>HY146&gt;0</formula>
    </cfRule>
  </conditionalFormatting>
  <conditionalFormatting sqref="R2:S145">
    <cfRule type="cellIs" dxfId="135" priority="13" stopIfTrue="1" operator="lessThan">
      <formula>-99</formula>
    </cfRule>
  </conditionalFormatting>
  <conditionalFormatting sqref="T2:T145">
    <cfRule type="cellIs" dxfId="134" priority="14" stopIfTrue="1" operator="equal">
      <formula>0</formula>
    </cfRule>
    <cfRule type="cellIs" dxfId="133" priority="15" stopIfTrue="1" operator="lessThan">
      <formula>25.94</formula>
    </cfRule>
    <cfRule type="cellIs" dxfId="132" priority="16" stopIfTrue="1" operator="lessThan">
      <formula>-99</formula>
    </cfRule>
  </conditionalFormatting>
  <conditionalFormatting sqref="Q2:Q145">
    <cfRule type="expression" dxfId="131" priority="17" stopIfTrue="1">
      <formula>#REF!&gt;0</formula>
    </cfRule>
    <cfRule type="expression" dxfId="130" priority="18" stopIfTrue="1">
      <formula>IC194&gt;0</formula>
    </cfRule>
  </conditionalFormatting>
  <conditionalFormatting sqref="V2:W97">
    <cfRule type="cellIs" dxfId="129" priority="7" stopIfTrue="1" operator="lessThan">
      <formula>-99</formula>
    </cfRule>
  </conditionalFormatting>
  <conditionalFormatting sqref="X2:X97">
    <cfRule type="cellIs" dxfId="128" priority="8" stopIfTrue="1" operator="equal">
      <formula>0</formula>
    </cfRule>
    <cfRule type="cellIs" dxfId="127" priority="9" stopIfTrue="1" operator="lessThan">
      <formula>25.94</formula>
    </cfRule>
    <cfRule type="cellIs" dxfId="126" priority="10" stopIfTrue="1" operator="lessThan">
      <formula>-99</formula>
    </cfRule>
  </conditionalFormatting>
  <conditionalFormatting sqref="U2:U97">
    <cfRule type="expression" dxfId="125" priority="11" stopIfTrue="1">
      <formula>#REF!&gt;0</formula>
    </cfRule>
    <cfRule type="expression" dxfId="124" priority="12" stopIfTrue="1">
      <formula>IG242&gt;0</formula>
    </cfRule>
  </conditionalFormatting>
  <conditionalFormatting sqref="Z2:AA49">
    <cfRule type="cellIs" dxfId="123" priority="1" stopIfTrue="1" operator="lessThan">
      <formula>-99</formula>
    </cfRule>
  </conditionalFormatting>
  <conditionalFormatting sqref="AB2:AB49">
    <cfRule type="cellIs" dxfId="122" priority="2" stopIfTrue="1" operator="equal">
      <formula>0</formula>
    </cfRule>
    <cfRule type="cellIs" dxfId="121" priority="3" stopIfTrue="1" operator="lessThan">
      <formula>25.94</formula>
    </cfRule>
    <cfRule type="cellIs" dxfId="120" priority="4" stopIfTrue="1" operator="lessThan">
      <formula>-99</formula>
    </cfRule>
  </conditionalFormatting>
  <conditionalFormatting sqref="Y2:Y49">
    <cfRule type="expression" dxfId="119" priority="5" stopIfTrue="1">
      <formula>#REF!&gt;0</formula>
    </cfRule>
    <cfRule type="expression" dxfId="118" priority="6" stopIfTrue="1">
      <formula>IK290&gt;0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tabSelected="1" topLeftCell="J1" workbookViewId="0">
      <selection activeCell="AC1" sqref="AC1:AE1048576"/>
    </sheetView>
  </sheetViews>
  <sheetFormatPr defaultRowHeight="15" x14ac:dyDescent="0.25"/>
  <cols>
    <col min="1" max="1" width="8.5703125" bestFit="1" customWidth="1"/>
    <col min="2" max="2" width="10.7109375" bestFit="1" customWidth="1"/>
    <col min="3" max="3" width="8.140625" bestFit="1" customWidth="1"/>
    <col min="4" max="4" width="5.42578125" bestFit="1" customWidth="1"/>
    <col min="5" max="5" width="8.5703125" bestFit="1" customWidth="1"/>
    <col min="6" max="6" width="10.7109375" bestFit="1" customWidth="1"/>
    <col min="7" max="7" width="8.140625" bestFit="1" customWidth="1"/>
    <col min="8" max="8" width="5.42578125" bestFit="1" customWidth="1"/>
    <col min="9" max="9" width="8.5703125" bestFit="1" customWidth="1"/>
    <col min="10" max="10" width="10.7109375" bestFit="1" customWidth="1"/>
    <col min="11" max="11" width="8.140625" bestFit="1" customWidth="1"/>
    <col min="12" max="12" width="5.42578125" bestFit="1" customWidth="1"/>
    <col min="13" max="13" width="8.5703125" bestFit="1" customWidth="1"/>
    <col min="14" max="14" width="11.140625" bestFit="1" customWidth="1"/>
    <col min="15" max="15" width="8.140625" bestFit="1" customWidth="1"/>
    <col min="16" max="16" width="5.42578125" bestFit="1" customWidth="1"/>
    <col min="17" max="17" width="8.5703125" bestFit="1" customWidth="1"/>
    <col min="18" max="18" width="10.7109375" bestFit="1" customWidth="1"/>
    <col min="19" max="19" width="8.140625" bestFit="1" customWidth="1"/>
    <col min="20" max="20" width="5.42578125" bestFit="1" customWidth="1"/>
    <col min="21" max="21" width="8.5703125" bestFit="1" customWidth="1"/>
    <col min="22" max="22" width="11.28515625" bestFit="1" customWidth="1"/>
    <col min="23" max="23" width="8.140625" bestFit="1" customWidth="1"/>
    <col min="24" max="24" width="5.42578125" bestFit="1" customWidth="1"/>
    <col min="25" max="25" width="8.5703125" bestFit="1" customWidth="1"/>
    <col min="26" max="26" width="10.7109375" bestFit="1" customWidth="1"/>
    <col min="27" max="27" width="8.140625" bestFit="1" customWidth="1"/>
    <col min="28" max="28" width="5.42578125" bestFit="1" customWidth="1"/>
    <col min="29" max="29" width="9.28515625" bestFit="1" customWidth="1"/>
  </cols>
  <sheetData>
    <row r="1" spans="1:31" x14ac:dyDescent="0.25">
      <c r="A1" s="10" t="s">
        <v>116</v>
      </c>
      <c r="B1" s="10" t="s">
        <v>145</v>
      </c>
      <c r="C1" s="10" t="s">
        <v>117</v>
      </c>
      <c r="D1" s="10" t="s">
        <v>45</v>
      </c>
      <c r="E1" s="10" t="s">
        <v>116</v>
      </c>
      <c r="F1" s="10" t="s">
        <v>146</v>
      </c>
      <c r="G1" s="10" t="s">
        <v>117</v>
      </c>
      <c r="H1" s="10" t="s">
        <v>45</v>
      </c>
      <c r="I1" s="10" t="s">
        <v>116</v>
      </c>
      <c r="J1" s="10" t="s">
        <v>147</v>
      </c>
      <c r="K1" s="10" t="s">
        <v>117</v>
      </c>
      <c r="L1" s="10" t="s">
        <v>45</v>
      </c>
      <c r="M1" s="10" t="s">
        <v>116</v>
      </c>
      <c r="N1" s="10" t="s">
        <v>148</v>
      </c>
      <c r="O1" s="10" t="s">
        <v>117</v>
      </c>
      <c r="P1" s="10" t="s">
        <v>45</v>
      </c>
      <c r="Q1" s="10" t="s">
        <v>116</v>
      </c>
      <c r="R1" s="10" t="s">
        <v>149</v>
      </c>
      <c r="S1" s="10" t="s">
        <v>117</v>
      </c>
      <c r="T1" s="10" t="s">
        <v>45</v>
      </c>
      <c r="U1" s="10" t="s">
        <v>116</v>
      </c>
      <c r="V1" s="10" t="s">
        <v>150</v>
      </c>
      <c r="W1" s="10" t="s">
        <v>117</v>
      </c>
      <c r="X1" s="10" t="s">
        <v>45</v>
      </c>
      <c r="Y1" s="10" t="s">
        <v>116</v>
      </c>
      <c r="Z1" s="10" t="s">
        <v>151</v>
      </c>
      <c r="AA1" s="10" t="s">
        <v>117</v>
      </c>
      <c r="AB1" s="10" t="s">
        <v>45</v>
      </c>
      <c r="AC1" s="10" t="s">
        <v>153</v>
      </c>
      <c r="AD1" s="10" t="s">
        <v>157</v>
      </c>
      <c r="AE1" s="10" t="s">
        <v>160</v>
      </c>
    </row>
    <row r="2" spans="1:31" x14ac:dyDescent="0.25">
      <c r="A2" s="13">
        <v>1</v>
      </c>
      <c r="B2" s="14">
        <v>41579.291666666664</v>
      </c>
      <c r="C2" s="15">
        <v>41579.291666666664</v>
      </c>
      <c r="D2" s="2">
        <v>56.191108703613281</v>
      </c>
      <c r="E2" s="13">
        <v>49</v>
      </c>
      <c r="F2" s="14">
        <v>41580.291666666664</v>
      </c>
      <c r="G2" s="15">
        <v>41580.291666666664</v>
      </c>
      <c r="H2" s="2">
        <v>53.174110412597656</v>
      </c>
      <c r="I2" s="13">
        <v>97</v>
      </c>
      <c r="J2" s="14">
        <v>41581.291666666664</v>
      </c>
      <c r="K2" s="15">
        <v>41581.291666666664</v>
      </c>
      <c r="L2" s="2">
        <v>50.34674072265625</v>
      </c>
      <c r="M2" s="13">
        <v>145</v>
      </c>
      <c r="N2" s="14">
        <v>41582.291666666664</v>
      </c>
      <c r="O2" s="15">
        <v>41582.291666666664</v>
      </c>
      <c r="P2" s="2">
        <v>56.105690002441406</v>
      </c>
      <c r="Q2" s="13">
        <v>193</v>
      </c>
      <c r="R2" s="14">
        <v>41583.291666666664</v>
      </c>
      <c r="S2" s="15">
        <v>41583.291666666664</v>
      </c>
      <c r="T2" s="2">
        <v>54.451129913330078</v>
      </c>
      <c r="U2" s="13">
        <v>241</v>
      </c>
      <c r="V2" s="14">
        <v>41584.291666666664</v>
      </c>
      <c r="W2" s="15">
        <v>41584.291666666664</v>
      </c>
      <c r="X2" s="2">
        <v>55.143272399902344</v>
      </c>
      <c r="Y2" s="13">
        <v>289</v>
      </c>
      <c r="Z2" s="14">
        <v>41585.291666666664</v>
      </c>
      <c r="AA2" s="15">
        <v>41585.291666666664</v>
      </c>
      <c r="AB2" s="2">
        <v>57.262939453125</v>
      </c>
      <c r="AC2" s="11">
        <f>AVERAGE(AB2,X2,T2,P2,L2,H2,D2)</f>
        <v>54.66785594395229</v>
      </c>
      <c r="AD2">
        <f>STDEV(AB2,X2,T2,P2,L2,H2,D2)</f>
        <v>2.3201446656132561</v>
      </c>
      <c r="AE2">
        <f>AD2/AC2*100</f>
        <v>4.2440747410909303</v>
      </c>
    </row>
    <row r="3" spans="1:31" x14ac:dyDescent="0.25">
      <c r="A3" s="13">
        <v>2</v>
      </c>
      <c r="B3" s="14">
        <v>41579.3125</v>
      </c>
      <c r="C3" s="15">
        <v>41579.3125</v>
      </c>
      <c r="D3" s="2">
        <v>54.660099029541016</v>
      </c>
      <c r="E3" s="13">
        <v>50</v>
      </c>
      <c r="F3" s="14">
        <v>41580.3125</v>
      </c>
      <c r="G3" s="15">
        <v>41580.3125</v>
      </c>
      <c r="H3" s="2">
        <v>51.109836578369141</v>
      </c>
      <c r="I3" s="13">
        <v>98</v>
      </c>
      <c r="J3" s="14">
        <v>41581.3125</v>
      </c>
      <c r="K3" s="15">
        <v>41581.3125</v>
      </c>
      <c r="L3" s="2">
        <v>51.775600433349609</v>
      </c>
      <c r="M3" s="13">
        <v>146</v>
      </c>
      <c r="N3" s="14">
        <v>41582.3125</v>
      </c>
      <c r="O3" s="15">
        <v>41582.3125</v>
      </c>
      <c r="P3" s="2">
        <v>54.604171752929687</v>
      </c>
      <c r="Q3" s="13">
        <v>194</v>
      </c>
      <c r="R3" s="14">
        <v>41583.3125</v>
      </c>
      <c r="S3" s="15">
        <v>41583.3125</v>
      </c>
      <c r="T3" s="2">
        <v>55.775871276855469</v>
      </c>
      <c r="U3" s="13">
        <v>242</v>
      </c>
      <c r="V3" s="14">
        <v>41584.3125</v>
      </c>
      <c r="W3" s="15">
        <v>41584.3125</v>
      </c>
      <c r="X3" s="2">
        <v>54.71502685546875</v>
      </c>
      <c r="Y3" s="13">
        <v>290</v>
      </c>
      <c r="Z3" s="14">
        <v>41585.3125</v>
      </c>
      <c r="AA3" s="15">
        <v>41585.3125</v>
      </c>
      <c r="AB3" s="2">
        <v>56.969005584716797</v>
      </c>
      <c r="AC3" s="11">
        <f t="shared" ref="AC3:AC49" si="0">AVERAGE(AB3,X3,T3,P3,L3,H3,D3)</f>
        <v>54.229944501604351</v>
      </c>
      <c r="AD3">
        <f t="shared" ref="AD3:AD49" si="1">STDEV(AB3,X3,T3,P3,L3,H3,D3)</f>
        <v>2.090119905373907</v>
      </c>
      <c r="AE3">
        <f t="shared" ref="AE3:AE49" si="2">AD3/AC3*100</f>
        <v>3.8541804248242819</v>
      </c>
    </row>
    <row r="4" spans="1:31" x14ac:dyDescent="0.25">
      <c r="A4" s="13">
        <v>3</v>
      </c>
      <c r="B4" s="14">
        <v>41579.333333333336</v>
      </c>
      <c r="C4" s="15">
        <v>41579.333333333336</v>
      </c>
      <c r="D4" s="2">
        <v>52.442493438720703</v>
      </c>
      <c r="E4" s="13">
        <v>51</v>
      </c>
      <c r="F4" s="14">
        <v>41580.333333333336</v>
      </c>
      <c r="G4" s="15">
        <v>41580.333333333336</v>
      </c>
      <c r="H4" s="2">
        <v>51.507720947265625</v>
      </c>
      <c r="I4" s="13">
        <v>99</v>
      </c>
      <c r="J4" s="14">
        <v>41581.333333333336</v>
      </c>
      <c r="K4" s="15">
        <v>41581.333333333336</v>
      </c>
      <c r="L4" s="2">
        <v>48.93511962890625</v>
      </c>
      <c r="M4" s="13">
        <v>147</v>
      </c>
      <c r="N4" s="14">
        <v>41582.333333333336</v>
      </c>
      <c r="O4" s="15">
        <v>41582.333333333336</v>
      </c>
      <c r="P4" s="2">
        <v>57.504463195800781</v>
      </c>
      <c r="Q4" s="13">
        <v>195</v>
      </c>
      <c r="R4" s="14">
        <v>41583.333333333336</v>
      </c>
      <c r="S4" s="15">
        <v>41583.333333333336</v>
      </c>
      <c r="T4" s="2">
        <v>55.161666870117188</v>
      </c>
      <c r="U4" s="13">
        <v>243</v>
      </c>
      <c r="V4" s="14">
        <v>41584.333333333336</v>
      </c>
      <c r="W4" s="15">
        <v>41584.333333333336</v>
      </c>
      <c r="X4" s="2">
        <v>53.865531921386719</v>
      </c>
      <c r="Y4" s="13">
        <v>291</v>
      </c>
      <c r="Z4" s="14">
        <v>41585.333333333336</v>
      </c>
      <c r="AA4" s="15">
        <v>41585.333333333336</v>
      </c>
      <c r="AB4" s="2">
        <v>54.538322448730469</v>
      </c>
      <c r="AC4" s="11">
        <f t="shared" si="0"/>
        <v>53.422188350132537</v>
      </c>
      <c r="AD4">
        <f t="shared" si="1"/>
        <v>2.7656173376656983</v>
      </c>
      <c r="AE4">
        <f t="shared" si="2"/>
        <v>5.1769076166248755</v>
      </c>
    </row>
    <row r="5" spans="1:31" x14ac:dyDescent="0.25">
      <c r="A5" s="13">
        <v>4</v>
      </c>
      <c r="B5" s="14">
        <v>41579.354166666664</v>
      </c>
      <c r="C5" s="15">
        <v>41579.354166666664</v>
      </c>
      <c r="D5" s="2">
        <v>55.430027008056641</v>
      </c>
      <c r="E5" s="13">
        <v>52</v>
      </c>
      <c r="F5" s="14">
        <v>41580.354166666664</v>
      </c>
      <c r="G5" s="15">
        <v>41580.354166666664</v>
      </c>
      <c r="H5" s="2">
        <v>51.260509490966797</v>
      </c>
      <c r="I5" s="13">
        <v>100</v>
      </c>
      <c r="J5" s="14">
        <v>41581.354166666664</v>
      </c>
      <c r="K5" s="15">
        <v>41581.354166666664</v>
      </c>
      <c r="L5" s="2">
        <v>48.505641937255859</v>
      </c>
      <c r="M5" s="13">
        <v>148</v>
      </c>
      <c r="N5" s="14">
        <v>41582.354166666664</v>
      </c>
      <c r="O5" s="15">
        <v>41582.354166666664</v>
      </c>
      <c r="P5" s="2">
        <v>55.010139465332031</v>
      </c>
      <c r="Q5" s="13">
        <v>196</v>
      </c>
      <c r="R5" s="14">
        <v>41583.354166666664</v>
      </c>
      <c r="S5" s="15">
        <v>41583.354166666664</v>
      </c>
      <c r="T5" s="2">
        <v>65.994232177734375</v>
      </c>
      <c r="U5" s="13">
        <v>244</v>
      </c>
      <c r="V5" s="14">
        <v>41584.354166666664</v>
      </c>
      <c r="W5" s="15">
        <v>41584.354166666664</v>
      </c>
      <c r="X5" s="2">
        <v>57.286628723144531</v>
      </c>
      <c r="Y5" s="13">
        <v>292</v>
      </c>
      <c r="Z5" s="14">
        <v>41585.354166666664</v>
      </c>
      <c r="AA5" s="15">
        <v>41585.354166666664</v>
      </c>
      <c r="AB5" s="2">
        <v>53.188232421875</v>
      </c>
      <c r="AC5" s="11">
        <f t="shared" si="0"/>
        <v>55.239344460623606</v>
      </c>
      <c r="AD5">
        <f t="shared" si="1"/>
        <v>5.5577095913013874</v>
      </c>
      <c r="AE5">
        <f t="shared" si="2"/>
        <v>10.061143276714848</v>
      </c>
    </row>
    <row r="6" spans="1:31" x14ac:dyDescent="0.25">
      <c r="A6" s="13">
        <v>5</v>
      </c>
      <c r="B6" s="14">
        <v>41579.375</v>
      </c>
      <c r="C6" s="15">
        <v>41579.375</v>
      </c>
      <c r="D6" s="2">
        <v>51.270236968994141</v>
      </c>
      <c r="E6" s="13">
        <v>53</v>
      </c>
      <c r="F6" s="14">
        <v>41580.375</v>
      </c>
      <c r="G6" s="15">
        <v>41580.375</v>
      </c>
      <c r="H6" s="2">
        <v>55.305431365966797</v>
      </c>
      <c r="I6" s="13">
        <v>101</v>
      </c>
      <c r="J6" s="14">
        <v>41581.375</v>
      </c>
      <c r="K6" s="15">
        <v>41581.375</v>
      </c>
      <c r="L6" s="2">
        <v>51.950321197509766</v>
      </c>
      <c r="M6" s="13">
        <v>149</v>
      </c>
      <c r="N6" s="14">
        <v>41582.375</v>
      </c>
      <c r="O6" s="15">
        <v>41582.375</v>
      </c>
      <c r="P6" s="2">
        <v>57.111591339111328</v>
      </c>
      <c r="Q6" s="13">
        <v>197</v>
      </c>
      <c r="R6" s="14">
        <v>41583.375</v>
      </c>
      <c r="S6" s="15">
        <v>41583.375</v>
      </c>
      <c r="T6" s="2">
        <v>55.9378662109375</v>
      </c>
      <c r="U6" s="13">
        <v>245</v>
      </c>
      <c r="V6" s="14">
        <v>41584.375</v>
      </c>
      <c r="W6" s="15">
        <v>41584.375</v>
      </c>
      <c r="X6" s="2">
        <v>54.097236633300781</v>
      </c>
      <c r="Y6" s="13">
        <v>293</v>
      </c>
      <c r="Z6" s="14">
        <v>41585.375</v>
      </c>
      <c r="AA6" s="15">
        <v>41585.375</v>
      </c>
      <c r="AB6" s="2">
        <v>50.653396606445313</v>
      </c>
      <c r="AC6" s="11">
        <f t="shared" si="0"/>
        <v>53.760868617466521</v>
      </c>
      <c r="AD6">
        <f t="shared" si="1"/>
        <v>2.5034372727984993</v>
      </c>
      <c r="AE6">
        <f t="shared" si="2"/>
        <v>4.6566161172201568</v>
      </c>
    </row>
    <row r="7" spans="1:31" x14ac:dyDescent="0.25">
      <c r="A7" s="13">
        <v>6</v>
      </c>
      <c r="B7" s="14">
        <v>41579.395833333336</v>
      </c>
      <c r="C7" s="15">
        <v>41579.395833333336</v>
      </c>
      <c r="D7" s="2">
        <v>54.133041381835937</v>
      </c>
      <c r="E7" s="13">
        <v>54</v>
      </c>
      <c r="F7" s="14">
        <v>41580.395833333336</v>
      </c>
      <c r="G7" s="15">
        <v>41580.395833333336</v>
      </c>
      <c r="H7" s="2">
        <v>55.971019744873047</v>
      </c>
      <c r="I7" s="13">
        <v>102</v>
      </c>
      <c r="J7" s="14">
        <v>41581.395833333336</v>
      </c>
      <c r="K7" s="15">
        <v>41581.395833333336</v>
      </c>
      <c r="L7" s="2">
        <v>55.338596343994141</v>
      </c>
      <c r="M7" s="13">
        <v>150</v>
      </c>
      <c r="N7" s="14">
        <v>41582.395833333336</v>
      </c>
      <c r="O7" s="15">
        <v>41582.395833333336</v>
      </c>
      <c r="P7" s="2">
        <v>57.421112060546875</v>
      </c>
      <c r="Q7" s="13">
        <v>198</v>
      </c>
      <c r="R7" s="14">
        <v>41583.395833333336</v>
      </c>
      <c r="S7" s="15">
        <v>41583.395833333336</v>
      </c>
      <c r="T7" s="2">
        <v>56.645694732666016</v>
      </c>
      <c r="U7" s="13">
        <v>246</v>
      </c>
      <c r="V7" s="14">
        <v>41584.395833333336</v>
      </c>
      <c r="W7" s="15">
        <v>41584.395833333336</v>
      </c>
      <c r="X7" s="2">
        <v>53.790847778320313</v>
      </c>
      <c r="Y7" s="13">
        <v>294</v>
      </c>
      <c r="Z7" s="14">
        <v>41585.395833333336</v>
      </c>
      <c r="AA7" s="15">
        <v>41585.395833333336</v>
      </c>
      <c r="AB7" s="2">
        <v>50.062618255615234</v>
      </c>
      <c r="AC7" s="11">
        <f t="shared" si="0"/>
        <v>54.766132899693083</v>
      </c>
      <c r="AD7">
        <f t="shared" si="1"/>
        <v>2.4439097664157519</v>
      </c>
      <c r="AE7">
        <f t="shared" si="2"/>
        <v>4.4624472041725038</v>
      </c>
    </row>
    <row r="8" spans="1:31" x14ac:dyDescent="0.25">
      <c r="A8" s="13">
        <v>7</v>
      </c>
      <c r="B8" s="14">
        <v>41579.416666666664</v>
      </c>
      <c r="C8" s="15">
        <v>41579.416666666664</v>
      </c>
      <c r="D8" s="2">
        <v>52.577190399169922</v>
      </c>
      <c r="E8" s="13">
        <v>55</v>
      </c>
      <c r="F8" s="14">
        <v>41580.416666666664</v>
      </c>
      <c r="G8" s="15">
        <v>41580.416666666664</v>
      </c>
      <c r="H8" s="2">
        <v>55.803508758544922</v>
      </c>
      <c r="I8" s="13">
        <v>103</v>
      </c>
      <c r="J8" s="14">
        <v>41581.416666666664</v>
      </c>
      <c r="K8" s="15">
        <v>41581.416666666664</v>
      </c>
      <c r="L8" s="2">
        <v>54.359001159667969</v>
      </c>
      <c r="M8" s="13">
        <v>151</v>
      </c>
      <c r="N8" s="14">
        <v>41582.416666666664</v>
      </c>
      <c r="O8" s="15">
        <v>41582.416666666664</v>
      </c>
      <c r="P8" s="2">
        <v>57.333793640136719</v>
      </c>
      <c r="Q8" s="13">
        <v>199</v>
      </c>
      <c r="R8" s="14">
        <v>41583.416666666664</v>
      </c>
      <c r="S8" s="15">
        <v>41583.416666666664</v>
      </c>
      <c r="T8" s="2">
        <v>67.211738586425781</v>
      </c>
      <c r="U8" s="13">
        <v>247</v>
      </c>
      <c r="V8" s="14">
        <v>41584.416666666664</v>
      </c>
      <c r="W8" s="15">
        <v>41584.416666666664</v>
      </c>
      <c r="X8" s="2">
        <v>57.019008636474609</v>
      </c>
      <c r="Y8" s="13">
        <v>295</v>
      </c>
      <c r="Z8" s="14">
        <v>41585.416666666664</v>
      </c>
      <c r="AA8" s="15">
        <v>41585.416666666664</v>
      </c>
      <c r="AB8" s="2">
        <v>51.072963714599609</v>
      </c>
      <c r="AC8" s="11">
        <f t="shared" si="0"/>
        <v>56.482457842145649</v>
      </c>
      <c r="AD8">
        <f t="shared" si="1"/>
        <v>5.2537907797294201</v>
      </c>
      <c r="AE8">
        <f t="shared" si="2"/>
        <v>9.3016327200428357</v>
      </c>
    </row>
    <row r="9" spans="1:31" x14ac:dyDescent="0.25">
      <c r="A9" s="13">
        <v>8</v>
      </c>
      <c r="B9" s="14">
        <v>41579.4375</v>
      </c>
      <c r="C9" s="15">
        <v>41579.4375</v>
      </c>
      <c r="D9" s="2">
        <v>56.604351043701172</v>
      </c>
      <c r="E9" s="13">
        <v>56</v>
      </c>
      <c r="F9" s="14">
        <v>41580.4375</v>
      </c>
      <c r="G9" s="15">
        <v>41580.4375</v>
      </c>
      <c r="H9" s="2">
        <v>53.037521362304688</v>
      </c>
      <c r="I9" s="13">
        <v>104</v>
      </c>
      <c r="J9" s="14">
        <v>41581.4375</v>
      </c>
      <c r="K9" s="15">
        <v>41581.4375</v>
      </c>
      <c r="L9" s="2">
        <v>53.933773040771484</v>
      </c>
      <c r="M9" s="13">
        <v>152</v>
      </c>
      <c r="N9" s="14">
        <v>41582.4375</v>
      </c>
      <c r="O9" s="15">
        <v>41582.4375</v>
      </c>
      <c r="P9" s="2">
        <v>54.987491607666016</v>
      </c>
      <c r="Q9" s="13">
        <v>200</v>
      </c>
      <c r="R9" s="14">
        <v>41583.4375</v>
      </c>
      <c r="S9" s="15">
        <v>41583.4375</v>
      </c>
      <c r="T9" s="2">
        <v>54.483177185058594</v>
      </c>
      <c r="U9" s="13">
        <v>248</v>
      </c>
      <c r="V9" s="14">
        <v>41584.4375</v>
      </c>
      <c r="W9" s="15">
        <v>41584.4375</v>
      </c>
      <c r="X9" s="2">
        <v>53.853179931640625</v>
      </c>
      <c r="Y9" s="13">
        <v>296</v>
      </c>
      <c r="Z9" s="14">
        <v>41585.4375</v>
      </c>
      <c r="AA9" s="15">
        <v>41585.4375</v>
      </c>
      <c r="AB9" s="2">
        <v>51.876190185546875</v>
      </c>
      <c r="AC9" s="11">
        <f t="shared" si="0"/>
        <v>54.110812050955637</v>
      </c>
      <c r="AD9">
        <f t="shared" si="1"/>
        <v>1.4926578336605552</v>
      </c>
      <c r="AE9">
        <f t="shared" si="2"/>
        <v>2.7585204824775751</v>
      </c>
    </row>
    <row r="10" spans="1:31" x14ac:dyDescent="0.25">
      <c r="A10" s="13">
        <v>9</v>
      </c>
      <c r="B10" s="14">
        <v>41579.458333333336</v>
      </c>
      <c r="C10" s="15">
        <v>41579.458333333336</v>
      </c>
      <c r="D10" s="2">
        <v>53.353561401367188</v>
      </c>
      <c r="E10" s="13">
        <v>57</v>
      </c>
      <c r="F10" s="14">
        <v>41580.458333333336</v>
      </c>
      <c r="G10" s="15">
        <v>41580.458333333336</v>
      </c>
      <c r="H10" s="2">
        <v>53.550743103027344</v>
      </c>
      <c r="I10" s="13">
        <v>105</v>
      </c>
      <c r="J10" s="14">
        <v>41581.458333333336</v>
      </c>
      <c r="K10" s="15">
        <v>41581.458333333336</v>
      </c>
      <c r="L10" s="2">
        <v>52.773078918457031</v>
      </c>
      <c r="M10" s="13">
        <v>153</v>
      </c>
      <c r="N10" s="14">
        <v>41582.458333333336</v>
      </c>
      <c r="O10" s="15">
        <v>41582.458333333336</v>
      </c>
      <c r="P10" s="2">
        <v>56.652332305908203</v>
      </c>
      <c r="Q10" s="13">
        <v>201</v>
      </c>
      <c r="R10" s="14">
        <v>41583.458333333336</v>
      </c>
      <c r="S10" s="15">
        <v>41583.458333333336</v>
      </c>
      <c r="T10" s="2">
        <v>55.873737335205078</v>
      </c>
      <c r="U10" s="13">
        <v>249</v>
      </c>
      <c r="V10" s="14">
        <v>41584.458333333336</v>
      </c>
      <c r="W10" s="15">
        <v>41584.458333333336</v>
      </c>
      <c r="X10" s="2">
        <v>57.133617401123047</v>
      </c>
      <c r="Y10" s="13">
        <v>297</v>
      </c>
      <c r="Z10" s="14">
        <v>41585.458333333336</v>
      </c>
      <c r="AA10" s="15">
        <v>41585.458333333336</v>
      </c>
      <c r="AB10" s="2">
        <v>54.457698822021484</v>
      </c>
      <c r="AC10" s="11">
        <f t="shared" si="0"/>
        <v>54.827824183872771</v>
      </c>
      <c r="AD10">
        <f t="shared" si="1"/>
        <v>1.7273681472300035</v>
      </c>
      <c r="AE10">
        <f t="shared" si="2"/>
        <v>3.150532002577803</v>
      </c>
    </row>
    <row r="11" spans="1:31" x14ac:dyDescent="0.25">
      <c r="A11" s="13">
        <v>10</v>
      </c>
      <c r="B11" s="14">
        <v>41579.479166666664</v>
      </c>
      <c r="C11" s="15">
        <v>41579.479166666664</v>
      </c>
      <c r="D11" s="2">
        <v>52.480987548828125</v>
      </c>
      <c r="E11" s="13">
        <v>58</v>
      </c>
      <c r="F11" s="14">
        <v>41580.479166666664</v>
      </c>
      <c r="G11" s="15">
        <v>41580.479166666664</v>
      </c>
      <c r="H11" s="2">
        <v>68.233108520507813</v>
      </c>
      <c r="I11" s="13">
        <v>106</v>
      </c>
      <c r="J11" s="14">
        <v>41581.479166666664</v>
      </c>
      <c r="K11" s="15">
        <v>41581.479166666664</v>
      </c>
      <c r="L11" s="2">
        <v>52.637210845947266</v>
      </c>
      <c r="M11" s="13">
        <v>154</v>
      </c>
      <c r="N11" s="14">
        <v>41582.479166666664</v>
      </c>
      <c r="O11" s="15">
        <v>41582.479166666664</v>
      </c>
      <c r="P11" s="2">
        <v>52.763568878173828</v>
      </c>
      <c r="Q11" s="13">
        <v>202</v>
      </c>
      <c r="R11" s="14">
        <v>41583.479166666664</v>
      </c>
      <c r="S11" s="15">
        <v>41583.479166666664</v>
      </c>
      <c r="T11" s="2">
        <v>53.307662963867188</v>
      </c>
      <c r="U11" s="13">
        <v>250</v>
      </c>
      <c r="V11" s="14">
        <v>41584.479166666664</v>
      </c>
      <c r="W11" s="15">
        <v>41584.479166666664</v>
      </c>
      <c r="X11" s="2">
        <v>55.152446746826172</v>
      </c>
      <c r="Y11" s="13">
        <v>298</v>
      </c>
      <c r="Z11" s="14">
        <v>41585.479166666664</v>
      </c>
      <c r="AA11" s="15">
        <v>41585.479166666664</v>
      </c>
      <c r="AB11" s="2">
        <v>50.756992340087891</v>
      </c>
      <c r="AC11" s="11">
        <f t="shared" si="0"/>
        <v>55.047425406319753</v>
      </c>
      <c r="AD11">
        <f t="shared" si="1"/>
        <v>5.9570629797225116</v>
      </c>
      <c r="AE11">
        <f t="shared" si="2"/>
        <v>10.82169226944192</v>
      </c>
    </row>
    <row r="12" spans="1:31" x14ac:dyDescent="0.25">
      <c r="A12" s="13">
        <v>11</v>
      </c>
      <c r="B12" s="14">
        <v>41579.5</v>
      </c>
      <c r="C12" s="15">
        <v>41579.5</v>
      </c>
      <c r="D12" s="2">
        <v>54.139640808105469</v>
      </c>
      <c r="E12" s="13">
        <v>59</v>
      </c>
      <c r="F12" s="14">
        <v>41580.5</v>
      </c>
      <c r="G12" s="15">
        <v>41580.5</v>
      </c>
      <c r="H12" s="2">
        <v>66.307815551757813</v>
      </c>
      <c r="I12" s="13">
        <v>107</v>
      </c>
      <c r="J12" s="14">
        <v>41581.5</v>
      </c>
      <c r="K12" s="15">
        <v>41581.5</v>
      </c>
      <c r="L12" s="2">
        <v>55.062812805175781</v>
      </c>
      <c r="M12" s="13">
        <v>155</v>
      </c>
      <c r="N12" s="14">
        <v>41582.5</v>
      </c>
      <c r="O12" s="15">
        <v>41582.5</v>
      </c>
      <c r="P12" s="2">
        <v>51.445934295654297</v>
      </c>
      <c r="Q12" s="13">
        <v>203</v>
      </c>
      <c r="R12" s="14">
        <v>41583.5</v>
      </c>
      <c r="S12" s="15">
        <v>41583.5</v>
      </c>
      <c r="T12" s="2">
        <v>54.103034973144531</v>
      </c>
      <c r="U12" s="13">
        <v>251</v>
      </c>
      <c r="V12" s="14">
        <v>41584.5</v>
      </c>
      <c r="W12" s="15">
        <v>41584.5</v>
      </c>
      <c r="X12" s="2">
        <v>54.712867736816406</v>
      </c>
      <c r="Y12" s="13">
        <v>299</v>
      </c>
      <c r="Z12" s="14">
        <v>41585.5</v>
      </c>
      <c r="AA12" s="15">
        <v>41585.5</v>
      </c>
      <c r="AB12" s="2">
        <v>53.859119415283203</v>
      </c>
      <c r="AC12" s="11">
        <f t="shared" si="0"/>
        <v>55.661603655133931</v>
      </c>
      <c r="AD12">
        <f t="shared" si="1"/>
        <v>4.8367827271871207</v>
      </c>
      <c r="AE12">
        <f t="shared" si="2"/>
        <v>8.689621587539369</v>
      </c>
    </row>
    <row r="13" spans="1:31" x14ac:dyDescent="0.25">
      <c r="A13" s="13">
        <v>12</v>
      </c>
      <c r="B13" s="14">
        <v>41579.520833333336</v>
      </c>
      <c r="C13" s="15">
        <v>41579.520833333336</v>
      </c>
      <c r="D13" s="2">
        <v>54.745342254638672</v>
      </c>
      <c r="E13" s="13">
        <v>60</v>
      </c>
      <c r="F13" s="14">
        <v>41580.520833333336</v>
      </c>
      <c r="G13" s="15">
        <v>41580.520833333336</v>
      </c>
      <c r="H13" s="2">
        <v>56.452053070068359</v>
      </c>
      <c r="I13" s="13">
        <v>108</v>
      </c>
      <c r="J13" s="14">
        <v>41581.520833333336</v>
      </c>
      <c r="K13" s="15">
        <v>41581.520833333336</v>
      </c>
      <c r="L13" s="2">
        <v>55.900428771972656</v>
      </c>
      <c r="M13" s="13">
        <v>156</v>
      </c>
      <c r="N13" s="14">
        <v>41582.520833333336</v>
      </c>
      <c r="O13" s="15">
        <v>41582.520833333336</v>
      </c>
      <c r="P13" s="2">
        <v>52.420948028564453</v>
      </c>
      <c r="Q13" s="13">
        <v>204</v>
      </c>
      <c r="R13" s="14">
        <v>41583.520833333336</v>
      </c>
      <c r="S13" s="15">
        <v>41583.520833333336</v>
      </c>
      <c r="T13" s="2">
        <v>70.761878967285156</v>
      </c>
      <c r="U13" s="13">
        <v>252</v>
      </c>
      <c r="V13" s="14">
        <v>41584.520833333336</v>
      </c>
      <c r="W13" s="15">
        <v>41584.520833333336</v>
      </c>
      <c r="X13" s="2">
        <v>55.37933349609375</v>
      </c>
      <c r="Y13" s="13">
        <v>300</v>
      </c>
      <c r="Z13" s="14">
        <v>41585.520833333336</v>
      </c>
      <c r="AA13" s="15">
        <v>41585.520833333336</v>
      </c>
      <c r="AB13" s="2">
        <v>52.449974060058594</v>
      </c>
      <c r="AC13" s="11">
        <f t="shared" si="0"/>
        <v>56.87285123552595</v>
      </c>
      <c r="AD13">
        <f t="shared" si="1"/>
        <v>6.3267414236771167</v>
      </c>
      <c r="AE13">
        <f t="shared" si="2"/>
        <v>11.124361248350921</v>
      </c>
    </row>
    <row r="14" spans="1:31" x14ac:dyDescent="0.25">
      <c r="A14" s="13">
        <v>13</v>
      </c>
      <c r="B14" s="14">
        <v>41579.541666666664</v>
      </c>
      <c r="C14" s="15">
        <v>41579.541666666664</v>
      </c>
      <c r="D14" s="2">
        <v>53.632778167724609</v>
      </c>
      <c r="E14" s="13">
        <v>61</v>
      </c>
      <c r="F14" s="14">
        <v>41580.541666666664</v>
      </c>
      <c r="G14" s="15">
        <v>41580.541666666664</v>
      </c>
      <c r="H14" s="2">
        <v>58.028858184814453</v>
      </c>
      <c r="I14" s="13">
        <v>109</v>
      </c>
      <c r="J14" s="14">
        <v>41581.541666666664</v>
      </c>
      <c r="K14" s="15">
        <v>41581.541666666664</v>
      </c>
      <c r="L14" s="2">
        <v>54.575637817382812</v>
      </c>
      <c r="M14" s="13">
        <v>157</v>
      </c>
      <c r="N14" s="14">
        <v>41582.541666666664</v>
      </c>
      <c r="O14" s="15">
        <v>41582.541666666664</v>
      </c>
      <c r="P14" s="2">
        <v>55.539947509765625</v>
      </c>
      <c r="Q14" s="13">
        <v>205</v>
      </c>
      <c r="R14" s="14">
        <v>41583.541666666664</v>
      </c>
      <c r="S14" s="15">
        <v>41583.541666666664</v>
      </c>
      <c r="T14" s="2">
        <v>63.37652587890625</v>
      </c>
      <c r="U14" s="13">
        <v>253</v>
      </c>
      <c r="V14" s="14">
        <v>41584.541666666664</v>
      </c>
      <c r="W14" s="15">
        <v>41584.541666666664</v>
      </c>
      <c r="X14" s="2">
        <v>75.420097351074219</v>
      </c>
      <c r="Y14" s="13">
        <v>301</v>
      </c>
      <c r="Z14" s="14">
        <v>41585.541666666664</v>
      </c>
      <c r="AA14" s="15">
        <v>41585.541666666664</v>
      </c>
      <c r="AB14" s="2">
        <v>52.85430908203125</v>
      </c>
      <c r="AC14" s="11">
        <f t="shared" si="0"/>
        <v>59.061164855957031</v>
      </c>
      <c r="AD14">
        <f t="shared" si="1"/>
        <v>8.0396313685150833</v>
      </c>
      <c r="AE14">
        <f t="shared" si="2"/>
        <v>13.612381990979628</v>
      </c>
    </row>
    <row r="15" spans="1:31" x14ac:dyDescent="0.25">
      <c r="A15" s="13">
        <v>14</v>
      </c>
      <c r="B15" s="14">
        <v>41579.5625</v>
      </c>
      <c r="C15" s="15">
        <v>41579.5625</v>
      </c>
      <c r="D15" s="2">
        <v>54.582233428955078</v>
      </c>
      <c r="E15" s="13">
        <v>62</v>
      </c>
      <c r="F15" s="14">
        <v>41580.5625</v>
      </c>
      <c r="G15" s="15">
        <v>41580.5625</v>
      </c>
      <c r="H15" s="2">
        <v>61.198970794677734</v>
      </c>
      <c r="I15" s="13">
        <v>110</v>
      </c>
      <c r="J15" s="14">
        <v>41581.5625</v>
      </c>
      <c r="K15" s="15">
        <v>41581.5625</v>
      </c>
      <c r="L15" s="2">
        <v>55.687232971191406</v>
      </c>
      <c r="M15" s="13">
        <v>158</v>
      </c>
      <c r="N15" s="14">
        <v>41582.5625</v>
      </c>
      <c r="O15" s="15">
        <v>41582.5625</v>
      </c>
      <c r="P15" s="2">
        <v>57.727985382080078</v>
      </c>
      <c r="Q15" s="13">
        <v>206</v>
      </c>
      <c r="R15" s="14">
        <v>41583.5625</v>
      </c>
      <c r="S15" s="15">
        <v>41583.5625</v>
      </c>
      <c r="T15" s="2">
        <v>58.866832733154297</v>
      </c>
      <c r="U15" s="13">
        <v>254</v>
      </c>
      <c r="V15" s="14">
        <v>41584.5625</v>
      </c>
      <c r="W15" s="15">
        <v>41584.5625</v>
      </c>
      <c r="X15" s="2">
        <v>63.961498260498047</v>
      </c>
      <c r="Y15" s="13">
        <v>302</v>
      </c>
      <c r="Z15" s="14">
        <v>41585.5625</v>
      </c>
      <c r="AA15" s="15">
        <v>41585.5625</v>
      </c>
      <c r="AB15" s="2">
        <v>59.724212646484375</v>
      </c>
      <c r="AC15" s="11">
        <f t="shared" si="0"/>
        <v>58.821280888148713</v>
      </c>
      <c r="AD15">
        <f t="shared" si="1"/>
        <v>3.2114295733644007</v>
      </c>
      <c r="AE15">
        <f t="shared" si="2"/>
        <v>5.4596389688811389</v>
      </c>
    </row>
    <row r="16" spans="1:31" x14ac:dyDescent="0.25">
      <c r="A16" s="13">
        <v>15</v>
      </c>
      <c r="B16" s="14">
        <v>41579.583333333336</v>
      </c>
      <c r="C16" s="15">
        <v>41579.583333333336</v>
      </c>
      <c r="D16" s="2">
        <v>56.739238739013672</v>
      </c>
      <c r="E16" s="13">
        <v>63</v>
      </c>
      <c r="F16" s="14">
        <v>41580.583333333336</v>
      </c>
      <c r="G16" s="15">
        <v>41580.583333333336</v>
      </c>
      <c r="H16" s="2">
        <v>56.040489196777344</v>
      </c>
      <c r="I16" s="13">
        <v>111</v>
      </c>
      <c r="J16" s="14">
        <v>41581.583333333336</v>
      </c>
      <c r="K16" s="15">
        <v>41581.583333333336</v>
      </c>
      <c r="L16" s="2">
        <v>59.370967864990234</v>
      </c>
      <c r="M16" s="13">
        <v>159</v>
      </c>
      <c r="N16" s="14">
        <v>41582.583333333336</v>
      </c>
      <c r="O16" s="15">
        <v>41582.583333333336</v>
      </c>
      <c r="P16" s="2">
        <v>53.966644287109375</v>
      </c>
      <c r="Q16" s="13">
        <v>207</v>
      </c>
      <c r="R16" s="14">
        <v>41583.583333333336</v>
      </c>
      <c r="S16" s="15">
        <v>41583.583333333336</v>
      </c>
      <c r="T16" s="2">
        <v>54.758541107177734</v>
      </c>
      <c r="U16" s="13">
        <v>255</v>
      </c>
      <c r="V16" s="14">
        <v>41584.583333333336</v>
      </c>
      <c r="W16" s="15">
        <v>41584.583333333336</v>
      </c>
      <c r="X16" s="2">
        <v>55.561275482177734</v>
      </c>
      <c r="Y16" s="13">
        <v>303</v>
      </c>
      <c r="Z16" s="14">
        <v>41585.583333333336</v>
      </c>
      <c r="AA16" s="15">
        <v>41585.583333333336</v>
      </c>
      <c r="AB16" s="2">
        <v>51.156494140625</v>
      </c>
      <c r="AC16" s="11">
        <f t="shared" si="0"/>
        <v>55.370521545410156</v>
      </c>
      <c r="AD16">
        <f t="shared" si="1"/>
        <v>2.5319827412396285</v>
      </c>
      <c r="AE16">
        <f t="shared" si="2"/>
        <v>4.5727991548049864</v>
      </c>
    </row>
    <row r="17" spans="1:31" x14ac:dyDescent="0.25">
      <c r="A17" s="13">
        <v>16</v>
      </c>
      <c r="B17" s="14">
        <v>41579.604166666664</v>
      </c>
      <c r="C17" s="15">
        <v>41579.604166666664</v>
      </c>
      <c r="D17" s="2">
        <v>53.656810760498047</v>
      </c>
      <c r="E17" s="13">
        <v>64</v>
      </c>
      <c r="F17" s="14">
        <v>41580.604166666664</v>
      </c>
      <c r="G17" s="15">
        <v>41580.604166666664</v>
      </c>
      <c r="H17" s="2">
        <v>52.663486480712891</v>
      </c>
      <c r="I17" s="13">
        <v>112</v>
      </c>
      <c r="J17" s="14">
        <v>41581.604166666664</v>
      </c>
      <c r="K17" s="15">
        <v>41581.604166666664</v>
      </c>
      <c r="L17" s="2">
        <v>55.448844909667969</v>
      </c>
      <c r="M17" s="13">
        <v>160</v>
      </c>
      <c r="N17" s="14">
        <v>41582.604166666664</v>
      </c>
      <c r="O17" s="15">
        <v>41582.604166666664</v>
      </c>
      <c r="P17" s="2">
        <v>57.485992431640625</v>
      </c>
      <c r="Q17" s="13">
        <v>208</v>
      </c>
      <c r="R17" s="14">
        <v>41583.604166666664</v>
      </c>
      <c r="S17" s="15">
        <v>41583.604166666664</v>
      </c>
      <c r="T17" s="2">
        <v>65.063911437988281</v>
      </c>
      <c r="U17" s="13">
        <v>256</v>
      </c>
      <c r="V17" s="14">
        <v>41584.604166666664</v>
      </c>
      <c r="W17" s="15">
        <v>41584.604166666664</v>
      </c>
      <c r="X17" s="2">
        <v>55.679462432861328</v>
      </c>
      <c r="Y17" s="13">
        <v>304</v>
      </c>
      <c r="Z17" s="14">
        <v>41585.604166666664</v>
      </c>
      <c r="AA17" s="15">
        <v>41585.604166666664</v>
      </c>
      <c r="AB17" s="2">
        <v>54.086189270019531</v>
      </c>
      <c r="AC17" s="11">
        <f t="shared" si="0"/>
        <v>56.297813960484099</v>
      </c>
      <c r="AD17">
        <f t="shared" si="1"/>
        <v>4.1720070715306665</v>
      </c>
      <c r="AE17">
        <f t="shared" si="2"/>
        <v>7.410602256171142</v>
      </c>
    </row>
    <row r="18" spans="1:31" x14ac:dyDescent="0.25">
      <c r="A18" s="13">
        <v>17</v>
      </c>
      <c r="B18" s="14">
        <v>41579.625</v>
      </c>
      <c r="C18" s="15">
        <v>41579.625</v>
      </c>
      <c r="D18" s="2">
        <v>53.609195709228516</v>
      </c>
      <c r="E18" s="13">
        <v>65</v>
      </c>
      <c r="F18" s="14">
        <v>41580.625</v>
      </c>
      <c r="G18" s="15">
        <v>41580.625</v>
      </c>
      <c r="H18" s="2">
        <v>55.287704467773438</v>
      </c>
      <c r="I18" s="13">
        <v>113</v>
      </c>
      <c r="J18" s="14">
        <v>41581.625</v>
      </c>
      <c r="K18" s="15">
        <v>41581.625</v>
      </c>
      <c r="L18" s="2">
        <v>53.488372802734375</v>
      </c>
      <c r="M18" s="13">
        <v>161</v>
      </c>
      <c r="N18" s="14">
        <v>41582.625</v>
      </c>
      <c r="O18" s="15">
        <v>41582.625</v>
      </c>
      <c r="P18" s="2">
        <v>58.544109344482422</v>
      </c>
      <c r="Q18" s="13">
        <v>209</v>
      </c>
      <c r="R18" s="14">
        <v>41583.625</v>
      </c>
      <c r="S18" s="15">
        <v>41583.625</v>
      </c>
      <c r="T18" s="2">
        <v>56.827674865722656</v>
      </c>
      <c r="U18" s="13">
        <v>257</v>
      </c>
      <c r="V18" s="14">
        <v>41584.625</v>
      </c>
      <c r="W18" s="15">
        <v>41584.625</v>
      </c>
      <c r="X18" s="2">
        <v>54.824581146240234</v>
      </c>
      <c r="Y18" s="13">
        <v>305</v>
      </c>
      <c r="Z18" s="14">
        <v>41585.625</v>
      </c>
      <c r="AA18" s="15">
        <v>41585.625</v>
      </c>
      <c r="AB18" s="2">
        <v>59.550022125244141</v>
      </c>
      <c r="AC18" s="11">
        <f t="shared" si="0"/>
        <v>56.018808637346538</v>
      </c>
      <c r="AD18">
        <f t="shared" si="1"/>
        <v>2.3689276588681234</v>
      </c>
      <c r="AE18">
        <f t="shared" si="2"/>
        <v>4.2288076388843621</v>
      </c>
    </row>
    <row r="19" spans="1:31" x14ac:dyDescent="0.25">
      <c r="A19" s="13">
        <v>18</v>
      </c>
      <c r="B19" s="14">
        <v>41579.645833333336</v>
      </c>
      <c r="C19" s="15">
        <v>41579.645833333336</v>
      </c>
      <c r="D19" s="2">
        <v>53.380908966064453</v>
      </c>
      <c r="E19" s="13">
        <v>66</v>
      </c>
      <c r="F19" s="14">
        <v>41580.645833333336</v>
      </c>
      <c r="G19" s="15">
        <v>41580.645833333336</v>
      </c>
      <c r="H19" s="2">
        <v>54.383136749267578</v>
      </c>
      <c r="I19" s="13">
        <v>114</v>
      </c>
      <c r="J19" s="14">
        <v>41581.645833333336</v>
      </c>
      <c r="K19" s="15">
        <v>41581.645833333336</v>
      </c>
      <c r="L19" s="2">
        <v>55.976982116699219</v>
      </c>
      <c r="M19" s="13">
        <v>162</v>
      </c>
      <c r="N19" s="14">
        <v>41582.645833333336</v>
      </c>
      <c r="O19" s="15">
        <v>41582.645833333336</v>
      </c>
      <c r="P19" s="2">
        <v>53.096565246582031</v>
      </c>
      <c r="Q19" s="13">
        <v>210</v>
      </c>
      <c r="R19" s="14">
        <v>41583.645833333336</v>
      </c>
      <c r="S19" s="15">
        <v>41583.645833333336</v>
      </c>
      <c r="T19" s="2">
        <v>53.641159057617187</v>
      </c>
      <c r="U19" s="13">
        <v>258</v>
      </c>
      <c r="V19" s="14">
        <v>41584.645833333336</v>
      </c>
      <c r="W19" s="15">
        <v>41584.645833333336</v>
      </c>
      <c r="X19" s="2">
        <v>55.079025268554688</v>
      </c>
      <c r="Y19" s="13">
        <v>306</v>
      </c>
      <c r="Z19" s="14">
        <v>41585.645833333336</v>
      </c>
      <c r="AA19" s="15">
        <v>41585.645833333336</v>
      </c>
      <c r="AB19" s="2">
        <v>63.491973876953125</v>
      </c>
      <c r="AC19" s="11">
        <f t="shared" si="0"/>
        <v>55.578535897391184</v>
      </c>
      <c r="AD19">
        <f t="shared" si="1"/>
        <v>3.6332474339487888</v>
      </c>
      <c r="AE19">
        <f t="shared" si="2"/>
        <v>6.5371413177498452</v>
      </c>
    </row>
    <row r="20" spans="1:31" x14ac:dyDescent="0.25">
      <c r="A20" s="13">
        <v>19</v>
      </c>
      <c r="B20" s="14">
        <v>41579.666666666664</v>
      </c>
      <c r="C20" s="15">
        <v>41579.666666666664</v>
      </c>
      <c r="D20" s="2">
        <v>71.925247192382813</v>
      </c>
      <c r="E20" s="13">
        <v>67</v>
      </c>
      <c r="F20" s="14">
        <v>41580.666666666664</v>
      </c>
      <c r="G20" s="15">
        <v>41580.666666666664</v>
      </c>
      <c r="H20" s="2">
        <v>51.190521240234375</v>
      </c>
      <c r="I20" s="13">
        <v>115</v>
      </c>
      <c r="J20" s="14">
        <v>41581.666666666664</v>
      </c>
      <c r="K20" s="15">
        <v>41581.666666666664</v>
      </c>
      <c r="L20" s="2">
        <v>58.134220123291016</v>
      </c>
      <c r="M20" s="13">
        <v>163</v>
      </c>
      <c r="N20" s="14">
        <v>41582.666666666664</v>
      </c>
      <c r="O20" s="15">
        <v>41582.666666666664</v>
      </c>
      <c r="P20" s="2">
        <v>54.047584533691406</v>
      </c>
      <c r="Q20" s="13">
        <v>211</v>
      </c>
      <c r="R20" s="14">
        <v>41583.666666666664</v>
      </c>
      <c r="S20" s="15">
        <v>41583.666666666664</v>
      </c>
      <c r="T20" s="2">
        <v>55.138427734375</v>
      </c>
      <c r="U20" s="13">
        <v>259</v>
      </c>
      <c r="V20" s="14">
        <v>41584.666666666664</v>
      </c>
      <c r="W20" s="15">
        <v>41584.666666666664</v>
      </c>
      <c r="X20" s="2">
        <v>54.436988830566406</v>
      </c>
      <c r="Y20" s="13">
        <v>307</v>
      </c>
      <c r="Z20" s="14">
        <v>41585.666666666664</v>
      </c>
      <c r="AA20" s="15">
        <v>41585.666666666664</v>
      </c>
      <c r="AB20" s="2">
        <v>56.548011779785156</v>
      </c>
      <c r="AC20" s="11">
        <f t="shared" si="0"/>
        <v>57.345857347760884</v>
      </c>
      <c r="AD20">
        <f t="shared" si="1"/>
        <v>6.7813188166544851</v>
      </c>
      <c r="AE20">
        <f t="shared" si="2"/>
        <v>11.825298513771836</v>
      </c>
    </row>
    <row r="21" spans="1:31" x14ac:dyDescent="0.25">
      <c r="A21" s="13">
        <v>20</v>
      </c>
      <c r="B21" s="14">
        <v>41579.6875</v>
      </c>
      <c r="C21" s="15">
        <v>41579.6875</v>
      </c>
      <c r="D21" s="2">
        <v>61.430637359619141</v>
      </c>
      <c r="E21" s="13">
        <v>68</v>
      </c>
      <c r="F21" s="14">
        <v>41580.6875</v>
      </c>
      <c r="G21" s="15">
        <v>41580.6875</v>
      </c>
      <c r="H21" s="2">
        <v>54.572380065917969</v>
      </c>
      <c r="I21" s="13">
        <v>116</v>
      </c>
      <c r="J21" s="14">
        <v>41581.6875</v>
      </c>
      <c r="K21" s="15">
        <v>41581.6875</v>
      </c>
      <c r="L21" s="2">
        <v>55.931167602539063</v>
      </c>
      <c r="M21" s="13">
        <v>164</v>
      </c>
      <c r="N21" s="14">
        <v>41582.6875</v>
      </c>
      <c r="O21" s="15">
        <v>41582.6875</v>
      </c>
      <c r="P21" s="2">
        <v>61.279331207275391</v>
      </c>
      <c r="Q21" s="13">
        <v>212</v>
      </c>
      <c r="R21" s="14">
        <v>41583.6875</v>
      </c>
      <c r="S21" s="15">
        <v>41583.6875</v>
      </c>
      <c r="T21" s="2">
        <v>55.963554382324219</v>
      </c>
      <c r="U21" s="13">
        <v>260</v>
      </c>
      <c r="V21" s="14">
        <v>41584.6875</v>
      </c>
      <c r="W21" s="15">
        <v>41584.6875</v>
      </c>
      <c r="X21" s="2">
        <v>56.966739654541016</v>
      </c>
      <c r="Y21" s="13">
        <v>308</v>
      </c>
      <c r="Z21" s="14">
        <v>41585.6875</v>
      </c>
      <c r="AA21" s="15">
        <v>41585.6875</v>
      </c>
      <c r="AB21" s="2">
        <v>55.634262084960938</v>
      </c>
      <c r="AC21" s="11">
        <f t="shared" si="0"/>
        <v>57.396867479596821</v>
      </c>
      <c r="AD21">
        <f t="shared" si="1"/>
        <v>2.7933553145292365</v>
      </c>
      <c r="AE21">
        <f t="shared" si="2"/>
        <v>4.8667382684642257</v>
      </c>
    </row>
    <row r="22" spans="1:31" x14ac:dyDescent="0.25">
      <c r="A22" s="13">
        <v>21</v>
      </c>
      <c r="B22" s="14">
        <v>41579.708333333336</v>
      </c>
      <c r="C22" s="15">
        <v>41579.708333333336</v>
      </c>
      <c r="D22" s="2">
        <v>56.661033630371094</v>
      </c>
      <c r="E22" s="13">
        <v>69</v>
      </c>
      <c r="F22" s="14">
        <v>41580.708333333336</v>
      </c>
      <c r="G22" s="15">
        <v>41580.708333333336</v>
      </c>
      <c r="H22" s="2">
        <v>50.603588104248047</v>
      </c>
      <c r="I22" s="13">
        <v>117</v>
      </c>
      <c r="J22" s="14">
        <v>41581.708333333336</v>
      </c>
      <c r="K22" s="15">
        <v>41581.708333333336</v>
      </c>
      <c r="L22" s="2">
        <v>55.168601989746094</v>
      </c>
      <c r="M22" s="13">
        <v>165</v>
      </c>
      <c r="N22" s="14">
        <v>41582.708333333336</v>
      </c>
      <c r="O22" s="15">
        <v>41582.708333333336</v>
      </c>
      <c r="P22" s="2">
        <v>58.493896484375</v>
      </c>
      <c r="Q22" s="13">
        <v>213</v>
      </c>
      <c r="R22" s="14">
        <v>41583.708333333336</v>
      </c>
      <c r="S22" s="15">
        <v>41583.708333333336</v>
      </c>
      <c r="T22" s="2">
        <v>56.648746490478516</v>
      </c>
      <c r="U22" s="13">
        <v>261</v>
      </c>
      <c r="V22" s="14">
        <v>41584.708333333336</v>
      </c>
      <c r="W22" s="15">
        <v>41584.708333333336</v>
      </c>
      <c r="X22" s="2">
        <v>55.511054992675781</v>
      </c>
      <c r="Y22" s="13">
        <v>309</v>
      </c>
      <c r="Z22" s="14">
        <v>41585.708333333336</v>
      </c>
      <c r="AA22" s="15">
        <v>41585.708333333336</v>
      </c>
      <c r="AB22" s="2">
        <v>56.974086761474609</v>
      </c>
      <c r="AC22" s="11">
        <f t="shared" si="0"/>
        <v>55.723001207624165</v>
      </c>
      <c r="AD22">
        <f t="shared" si="1"/>
        <v>2.5013548017843843</v>
      </c>
      <c r="AE22">
        <f t="shared" si="2"/>
        <v>4.4889089739878232</v>
      </c>
    </row>
    <row r="23" spans="1:31" x14ac:dyDescent="0.25">
      <c r="A23" s="13">
        <v>22</v>
      </c>
      <c r="B23" s="14">
        <v>41579.729166666664</v>
      </c>
      <c r="C23" s="15">
        <v>41579.729166666664</v>
      </c>
      <c r="D23" s="2">
        <v>59.988418579101562</v>
      </c>
      <c r="E23" s="13">
        <v>70</v>
      </c>
      <c r="F23" s="14">
        <v>41580.729166666664</v>
      </c>
      <c r="G23" s="15">
        <v>41580.729166666664</v>
      </c>
      <c r="H23" s="2">
        <v>57.466152191162109</v>
      </c>
      <c r="I23" s="13">
        <v>118</v>
      </c>
      <c r="J23" s="14">
        <v>41581.729166666664</v>
      </c>
      <c r="K23" s="15">
        <v>41581.729166666664</v>
      </c>
      <c r="L23" s="2">
        <v>61.969234466552734</v>
      </c>
      <c r="M23" s="13">
        <v>166</v>
      </c>
      <c r="N23" s="14">
        <v>41582.729166666664</v>
      </c>
      <c r="O23" s="15">
        <v>41582.729166666664</v>
      </c>
      <c r="P23" s="2">
        <v>55.926727294921875</v>
      </c>
      <c r="Q23" s="13">
        <v>214</v>
      </c>
      <c r="R23" s="14">
        <v>41583.729166666664</v>
      </c>
      <c r="S23" s="15">
        <v>41583.729166666664</v>
      </c>
      <c r="T23" s="2">
        <v>58.840080261230469</v>
      </c>
      <c r="U23" s="13">
        <v>262</v>
      </c>
      <c r="V23" s="14">
        <v>41584.729166666664</v>
      </c>
      <c r="W23" s="15">
        <v>41584.729166666664</v>
      </c>
      <c r="X23" s="2">
        <v>60.187053680419922</v>
      </c>
      <c r="Y23" s="13">
        <v>310</v>
      </c>
      <c r="Z23" s="14">
        <v>41585.729166666664</v>
      </c>
      <c r="AA23" s="15">
        <v>41585.729166666664</v>
      </c>
      <c r="AB23" s="2">
        <v>57.170497894287109</v>
      </c>
      <c r="AC23" s="11">
        <f t="shared" si="0"/>
        <v>58.792594909667969</v>
      </c>
      <c r="AD23">
        <f t="shared" si="1"/>
        <v>2.0845322993706885</v>
      </c>
      <c r="AE23">
        <f t="shared" si="2"/>
        <v>3.5455694761788852</v>
      </c>
    </row>
    <row r="24" spans="1:31" x14ac:dyDescent="0.25">
      <c r="A24" s="13">
        <v>23</v>
      </c>
      <c r="B24" s="14">
        <v>41579.75</v>
      </c>
      <c r="C24" s="15">
        <v>41579.75</v>
      </c>
      <c r="D24" s="2">
        <v>67.512908935546875</v>
      </c>
      <c r="E24" s="13">
        <v>71</v>
      </c>
      <c r="F24" s="14">
        <v>41580.75</v>
      </c>
      <c r="G24" s="15">
        <v>41580.75</v>
      </c>
      <c r="H24" s="2">
        <v>68.111495971679688</v>
      </c>
      <c r="I24" s="13">
        <v>119</v>
      </c>
      <c r="J24" s="14">
        <v>41581.75</v>
      </c>
      <c r="K24" s="15">
        <v>41581.75</v>
      </c>
      <c r="L24" s="2">
        <v>65.101493835449219</v>
      </c>
      <c r="M24" s="13">
        <v>167</v>
      </c>
      <c r="N24" s="14">
        <v>41582.75</v>
      </c>
      <c r="O24" s="15">
        <v>41582.75</v>
      </c>
      <c r="P24" s="2">
        <v>62.382335662841797</v>
      </c>
      <c r="Q24" s="13">
        <v>215</v>
      </c>
      <c r="R24" s="14">
        <v>41583.75</v>
      </c>
      <c r="S24" s="15">
        <v>41583.75</v>
      </c>
      <c r="T24" s="2">
        <v>67.109619140625</v>
      </c>
      <c r="U24" s="13">
        <v>263</v>
      </c>
      <c r="V24" s="14">
        <v>41584.75</v>
      </c>
      <c r="W24" s="15">
        <v>41584.75</v>
      </c>
      <c r="X24" s="2">
        <v>65.171722412109375</v>
      </c>
      <c r="Y24" s="13">
        <v>311</v>
      </c>
      <c r="Z24" s="14">
        <v>41585.75</v>
      </c>
      <c r="AA24" s="15">
        <v>41585.75</v>
      </c>
      <c r="AB24" s="2">
        <v>65.530899047851562</v>
      </c>
      <c r="AC24" s="11">
        <f t="shared" si="0"/>
        <v>65.845782143729068</v>
      </c>
      <c r="AD24">
        <f t="shared" si="1"/>
        <v>1.9413478712207244</v>
      </c>
      <c r="AE24">
        <f t="shared" si="2"/>
        <v>2.9483253262648228</v>
      </c>
    </row>
    <row r="25" spans="1:31" x14ac:dyDescent="0.25">
      <c r="A25" s="13">
        <v>24</v>
      </c>
      <c r="B25" s="14">
        <v>41579.770833333336</v>
      </c>
      <c r="C25" s="15">
        <v>41579.770833333336</v>
      </c>
      <c r="D25" s="2">
        <v>69.416824340820312</v>
      </c>
      <c r="E25" s="13">
        <v>72</v>
      </c>
      <c r="F25" s="14">
        <v>41580.770833333336</v>
      </c>
      <c r="G25" s="15">
        <v>41580.770833333336</v>
      </c>
      <c r="H25" s="2">
        <v>70.172752380371094</v>
      </c>
      <c r="I25" s="13">
        <v>120</v>
      </c>
      <c r="J25" s="14">
        <v>41581.770833333336</v>
      </c>
      <c r="K25" s="15">
        <v>41581.770833333336</v>
      </c>
      <c r="L25" s="2">
        <v>67.103431701660156</v>
      </c>
      <c r="M25" s="13">
        <v>168</v>
      </c>
      <c r="N25" s="14">
        <v>41582.770833333336</v>
      </c>
      <c r="O25" s="15">
        <v>41582.770833333336</v>
      </c>
      <c r="P25" s="2">
        <v>66.160781860351562</v>
      </c>
      <c r="Q25" s="13">
        <v>216</v>
      </c>
      <c r="R25" s="14">
        <v>41583.770833333336</v>
      </c>
      <c r="S25" s="15">
        <v>41583.770833333336</v>
      </c>
      <c r="T25" s="2">
        <v>69.670257568359375</v>
      </c>
      <c r="U25" s="13">
        <v>264</v>
      </c>
      <c r="V25" s="14">
        <v>41584.770833333336</v>
      </c>
      <c r="W25" s="15">
        <v>41584.770833333336</v>
      </c>
      <c r="X25" s="2">
        <v>67.997718811035156</v>
      </c>
      <c r="Y25" s="13">
        <v>312</v>
      </c>
      <c r="Z25" s="14">
        <v>41585.770833333336</v>
      </c>
      <c r="AA25" s="15">
        <v>41585.770833333336</v>
      </c>
      <c r="AB25" s="2">
        <v>67.894599914550781</v>
      </c>
      <c r="AC25" s="11">
        <f t="shared" si="0"/>
        <v>68.345195225306924</v>
      </c>
      <c r="AD25">
        <f t="shared" si="1"/>
        <v>1.4652393842772891</v>
      </c>
      <c r="AE25">
        <f t="shared" si="2"/>
        <v>2.1438806041112</v>
      </c>
    </row>
    <row r="26" spans="1:31" x14ac:dyDescent="0.25">
      <c r="A26" s="13">
        <v>25</v>
      </c>
      <c r="B26" s="14">
        <v>41579.791666666664</v>
      </c>
      <c r="C26" s="15">
        <v>41579.791666666664</v>
      </c>
      <c r="D26" s="2">
        <v>70.317344665527344</v>
      </c>
      <c r="E26" s="13">
        <v>73</v>
      </c>
      <c r="F26" s="14">
        <v>41580.791666666664</v>
      </c>
      <c r="G26" s="15">
        <v>41580.791666666664</v>
      </c>
      <c r="H26" s="2">
        <v>68.827491760253906</v>
      </c>
      <c r="I26" s="13">
        <v>121</v>
      </c>
      <c r="J26" s="14">
        <v>41581.791666666664</v>
      </c>
      <c r="K26" s="15">
        <v>41581.791666666664</v>
      </c>
      <c r="L26" s="2">
        <v>67.314132690429688</v>
      </c>
      <c r="M26" s="13">
        <v>169</v>
      </c>
      <c r="N26" s="14">
        <v>41582.791666666664</v>
      </c>
      <c r="O26" s="15">
        <v>41582.791666666664</v>
      </c>
      <c r="P26" s="2">
        <v>67.376228332519531</v>
      </c>
      <c r="Q26" s="13">
        <v>217</v>
      </c>
      <c r="R26" s="14">
        <v>41583.791666666664</v>
      </c>
      <c r="S26" s="15">
        <v>41583.791666666664</v>
      </c>
      <c r="T26" s="2">
        <v>69.470565795898438</v>
      </c>
      <c r="U26" s="13">
        <v>265</v>
      </c>
      <c r="V26" s="14">
        <v>41584.791666666664</v>
      </c>
      <c r="W26" s="15">
        <v>41584.791666666664</v>
      </c>
      <c r="X26" s="2">
        <v>67.828964233398437</v>
      </c>
      <c r="Y26" s="13">
        <v>313</v>
      </c>
      <c r="Z26" s="14">
        <v>41585.791666666664</v>
      </c>
      <c r="AA26" s="15">
        <v>41585.791666666664</v>
      </c>
      <c r="AB26" s="2">
        <v>68.806365966796875</v>
      </c>
      <c r="AC26" s="11">
        <f t="shared" si="0"/>
        <v>68.563013349260601</v>
      </c>
      <c r="AD26">
        <f t="shared" si="1"/>
        <v>1.1208247571496095</v>
      </c>
      <c r="AE26">
        <f t="shared" si="2"/>
        <v>1.6347367223201206</v>
      </c>
    </row>
    <row r="27" spans="1:31" x14ac:dyDescent="0.25">
      <c r="A27" s="13">
        <v>26</v>
      </c>
      <c r="B27" s="14">
        <v>41579.8125</v>
      </c>
      <c r="C27" s="15">
        <v>41579.8125</v>
      </c>
      <c r="D27" s="2">
        <v>69.58697509765625</v>
      </c>
      <c r="E27" s="13">
        <v>74</v>
      </c>
      <c r="F27" s="14">
        <v>41580.8125</v>
      </c>
      <c r="G27" s="15">
        <v>41580.8125</v>
      </c>
      <c r="H27" s="2">
        <v>68.388595581054687</v>
      </c>
      <c r="I27" s="13">
        <v>122</v>
      </c>
      <c r="J27" s="14">
        <v>41581.8125</v>
      </c>
      <c r="K27" s="15">
        <v>41581.8125</v>
      </c>
      <c r="L27" s="2">
        <v>67.98199462890625</v>
      </c>
      <c r="M27" s="13">
        <v>170</v>
      </c>
      <c r="N27" s="14">
        <v>41582.8125</v>
      </c>
      <c r="O27" s="15">
        <v>41582.8125</v>
      </c>
      <c r="P27" s="2">
        <v>65.899406433105469</v>
      </c>
      <c r="Q27" s="13">
        <v>218</v>
      </c>
      <c r="R27" s="14">
        <v>41583.8125</v>
      </c>
      <c r="S27" s="15">
        <v>41583.8125</v>
      </c>
      <c r="T27" s="2">
        <v>68.450027465820313</v>
      </c>
      <c r="U27" s="13">
        <v>266</v>
      </c>
      <c r="V27" s="14">
        <v>41584.8125</v>
      </c>
      <c r="W27" s="15">
        <v>41584.8125</v>
      </c>
      <c r="X27" s="2">
        <v>67.741477966308594</v>
      </c>
      <c r="Y27" s="13">
        <v>314</v>
      </c>
      <c r="Z27" s="14">
        <v>41585.8125</v>
      </c>
      <c r="AA27" s="15">
        <v>41585.8125</v>
      </c>
      <c r="AB27" s="2">
        <v>67.477340698242187</v>
      </c>
      <c r="AC27" s="11">
        <f t="shared" si="0"/>
        <v>67.932259695870542</v>
      </c>
      <c r="AD27">
        <f t="shared" si="1"/>
        <v>1.1249239884579536</v>
      </c>
      <c r="AE27">
        <f t="shared" si="2"/>
        <v>1.6559496084690606</v>
      </c>
    </row>
    <row r="28" spans="1:31" x14ac:dyDescent="0.25">
      <c r="A28" s="13">
        <v>27</v>
      </c>
      <c r="B28" s="14">
        <v>41579.833333333336</v>
      </c>
      <c r="C28" s="15">
        <v>41579.833333333336</v>
      </c>
      <c r="D28" s="2">
        <v>69.034263610839844</v>
      </c>
      <c r="E28" s="13">
        <v>75</v>
      </c>
      <c r="F28" s="14">
        <v>41580.833333333336</v>
      </c>
      <c r="G28" s="15">
        <v>41580.833333333336</v>
      </c>
      <c r="H28" s="2">
        <v>67.039649963378906</v>
      </c>
      <c r="I28" s="13">
        <v>123</v>
      </c>
      <c r="J28" s="14">
        <v>41581.833333333336</v>
      </c>
      <c r="K28" s="15">
        <v>41581.833333333336</v>
      </c>
      <c r="L28" s="2">
        <v>67.025787353515625</v>
      </c>
      <c r="M28" s="13">
        <v>171</v>
      </c>
      <c r="N28" s="14">
        <v>41582.833333333336</v>
      </c>
      <c r="O28" s="15">
        <v>41582.833333333336</v>
      </c>
      <c r="P28" s="2">
        <v>65.468605041503906</v>
      </c>
      <c r="Q28" s="13">
        <v>219</v>
      </c>
      <c r="R28" s="14">
        <v>41583.833333333336</v>
      </c>
      <c r="S28" s="15">
        <v>41583.833333333336</v>
      </c>
      <c r="T28" s="2">
        <v>66.953346252441406</v>
      </c>
      <c r="U28" s="13">
        <v>267</v>
      </c>
      <c r="V28" s="14">
        <v>41584.833333333336</v>
      </c>
      <c r="W28" s="15">
        <v>41584.833333333336</v>
      </c>
      <c r="X28" s="2">
        <v>66.749038696289063</v>
      </c>
      <c r="Y28" s="13">
        <v>315</v>
      </c>
      <c r="Z28" s="14">
        <v>41585.833333333336</v>
      </c>
      <c r="AA28" s="15">
        <v>41585.833333333336</v>
      </c>
      <c r="AB28" s="2">
        <v>66.044731140136719</v>
      </c>
      <c r="AC28" s="11">
        <f t="shared" si="0"/>
        <v>66.90220315115792</v>
      </c>
      <c r="AD28">
        <f t="shared" si="1"/>
        <v>1.1102839908279976</v>
      </c>
      <c r="AE28">
        <f t="shared" si="2"/>
        <v>1.6595626728755661</v>
      </c>
    </row>
    <row r="29" spans="1:31" x14ac:dyDescent="0.25">
      <c r="A29" s="13">
        <v>28</v>
      </c>
      <c r="B29" s="14">
        <v>41579.854166666664</v>
      </c>
      <c r="C29" s="15">
        <v>41579.854166666664</v>
      </c>
      <c r="D29" s="2">
        <v>68.071708679199219</v>
      </c>
      <c r="E29" s="13">
        <v>76</v>
      </c>
      <c r="F29" s="14">
        <v>41580.854166666664</v>
      </c>
      <c r="G29" s="15">
        <v>41580.854166666664</v>
      </c>
      <c r="H29" s="2">
        <v>66.283195495605469</v>
      </c>
      <c r="I29" s="13">
        <v>124</v>
      </c>
      <c r="J29" s="14">
        <v>41581.854166666664</v>
      </c>
      <c r="K29" s="15">
        <v>41581.854166666664</v>
      </c>
      <c r="L29" s="2">
        <v>66.574302673339844</v>
      </c>
      <c r="M29" s="13">
        <v>172</v>
      </c>
      <c r="N29" s="14">
        <v>41582.854166666664</v>
      </c>
      <c r="O29" s="15">
        <v>41582.854166666664</v>
      </c>
      <c r="P29" s="2">
        <v>63.512466430664063</v>
      </c>
      <c r="Q29" s="13">
        <v>220</v>
      </c>
      <c r="R29" s="14">
        <v>41583.854166666664</v>
      </c>
      <c r="S29" s="15">
        <v>41583.854166666664</v>
      </c>
      <c r="T29" s="2">
        <v>66.281082153320312</v>
      </c>
      <c r="U29" s="13">
        <v>268</v>
      </c>
      <c r="V29" s="14">
        <v>41584.854166666664</v>
      </c>
      <c r="W29" s="15">
        <v>41584.854166666664</v>
      </c>
      <c r="X29" s="2">
        <v>64.396408081054687</v>
      </c>
      <c r="Y29" s="13">
        <v>316</v>
      </c>
      <c r="Z29" s="14">
        <v>41585.854166666664</v>
      </c>
      <c r="AA29" s="15">
        <v>41585.854166666664</v>
      </c>
      <c r="AB29" s="2">
        <v>65.1729736328125</v>
      </c>
      <c r="AC29" s="11">
        <f t="shared" si="0"/>
        <v>65.756019592285156</v>
      </c>
      <c r="AD29">
        <f t="shared" si="1"/>
        <v>1.5169940186315511</v>
      </c>
      <c r="AE29">
        <f t="shared" si="2"/>
        <v>2.307004024935738</v>
      </c>
    </row>
    <row r="30" spans="1:31" x14ac:dyDescent="0.25">
      <c r="A30" s="13">
        <v>29</v>
      </c>
      <c r="B30" s="14">
        <v>41579.875</v>
      </c>
      <c r="C30" s="15">
        <v>41579.875</v>
      </c>
      <c r="D30" s="2">
        <v>66.913276672363281</v>
      </c>
      <c r="E30" s="13">
        <v>77</v>
      </c>
      <c r="F30" s="14">
        <v>41580.875</v>
      </c>
      <c r="G30" s="15">
        <v>41580.875</v>
      </c>
      <c r="H30" s="2">
        <v>67.83416748046875</v>
      </c>
      <c r="I30" s="13">
        <v>125</v>
      </c>
      <c r="J30" s="14">
        <v>41581.875</v>
      </c>
      <c r="K30" s="15">
        <v>41581.875</v>
      </c>
      <c r="L30" s="2">
        <v>65.340286254882813</v>
      </c>
      <c r="M30" s="13">
        <v>173</v>
      </c>
      <c r="N30" s="14">
        <v>41582.875</v>
      </c>
      <c r="O30" s="15">
        <v>41582.875</v>
      </c>
      <c r="P30" s="2">
        <v>62.314708709716797</v>
      </c>
      <c r="Q30" s="13">
        <v>221</v>
      </c>
      <c r="R30" s="14">
        <v>41583.875</v>
      </c>
      <c r="S30" s="15">
        <v>41583.875</v>
      </c>
      <c r="T30" s="2">
        <v>66.287078857421875</v>
      </c>
      <c r="U30" s="13">
        <v>269</v>
      </c>
      <c r="V30" s="14">
        <v>41584.875</v>
      </c>
      <c r="W30" s="15">
        <v>41584.875</v>
      </c>
      <c r="X30" s="2">
        <v>62.971775054931641</v>
      </c>
      <c r="Y30" s="13">
        <v>317</v>
      </c>
      <c r="Z30" s="14">
        <v>41585.875</v>
      </c>
      <c r="AA30" s="15">
        <v>41585.875</v>
      </c>
      <c r="AB30" s="2">
        <v>63.506210327148438</v>
      </c>
      <c r="AC30" s="11">
        <f t="shared" si="0"/>
        <v>65.023929050990517</v>
      </c>
      <c r="AD30">
        <f t="shared" si="1"/>
        <v>2.1220031725022577</v>
      </c>
      <c r="AE30">
        <f t="shared" si="2"/>
        <v>3.2634188728248388</v>
      </c>
    </row>
    <row r="31" spans="1:31" x14ac:dyDescent="0.25">
      <c r="A31" s="13">
        <v>30</v>
      </c>
      <c r="B31" s="14">
        <v>41579.895833333336</v>
      </c>
      <c r="C31" s="15">
        <v>41579.895833333336</v>
      </c>
      <c r="D31" s="2">
        <v>64.981742858886719</v>
      </c>
      <c r="E31" s="13">
        <v>78</v>
      </c>
      <c r="F31" s="14">
        <v>41580.895833333336</v>
      </c>
      <c r="G31" s="15">
        <v>41580.895833333336</v>
      </c>
      <c r="H31" s="2">
        <v>65.8797607421875</v>
      </c>
      <c r="I31" s="13">
        <v>126</v>
      </c>
      <c r="J31" s="14">
        <v>41581.895833333336</v>
      </c>
      <c r="K31" s="15">
        <v>41581.895833333336</v>
      </c>
      <c r="L31" s="2">
        <v>64.081253051757813</v>
      </c>
      <c r="M31" s="13">
        <v>174</v>
      </c>
      <c r="N31" s="14">
        <v>41582.895833333336</v>
      </c>
      <c r="O31" s="15">
        <v>41582.895833333336</v>
      </c>
      <c r="P31" s="2">
        <v>60.52197265625</v>
      </c>
      <c r="Q31" s="13">
        <v>222</v>
      </c>
      <c r="R31" s="14">
        <v>41583.895833333336</v>
      </c>
      <c r="S31" s="15">
        <v>41583.895833333336</v>
      </c>
      <c r="T31" s="2">
        <v>64.826622009277344</v>
      </c>
      <c r="U31" s="13">
        <v>270</v>
      </c>
      <c r="V31" s="14">
        <v>41584.895833333336</v>
      </c>
      <c r="W31" s="15">
        <v>41584.895833333336</v>
      </c>
      <c r="X31" s="2">
        <v>61.924430847167969</v>
      </c>
      <c r="Y31" s="13">
        <v>318</v>
      </c>
      <c r="Z31" s="14">
        <v>41585.895833333336</v>
      </c>
      <c r="AA31" s="15">
        <v>41585.895833333336</v>
      </c>
      <c r="AB31" s="2">
        <v>63.605903625488281</v>
      </c>
      <c r="AC31" s="11">
        <f t="shared" si="0"/>
        <v>63.688812255859375</v>
      </c>
      <c r="AD31">
        <f t="shared" si="1"/>
        <v>1.8739145423963246</v>
      </c>
      <c r="AE31">
        <f t="shared" si="2"/>
        <v>2.9422978322600519</v>
      </c>
    </row>
    <row r="32" spans="1:31" x14ac:dyDescent="0.25">
      <c r="A32" s="13">
        <v>31</v>
      </c>
      <c r="B32" s="14">
        <v>41579.916666666664</v>
      </c>
      <c r="C32" s="15">
        <v>41579.916666666664</v>
      </c>
      <c r="D32" s="2">
        <v>62.207035064697266</v>
      </c>
      <c r="E32" s="13">
        <v>79</v>
      </c>
      <c r="F32" s="14">
        <v>41580.916666666664</v>
      </c>
      <c r="G32" s="15">
        <v>41580.916666666664</v>
      </c>
      <c r="H32" s="2">
        <v>62.484771728515625</v>
      </c>
      <c r="I32" s="13">
        <v>127</v>
      </c>
      <c r="J32" s="14">
        <v>41581.916666666664</v>
      </c>
      <c r="K32" s="15">
        <v>41581.916666666664</v>
      </c>
      <c r="L32" s="2">
        <v>62.355846405029297</v>
      </c>
      <c r="M32" s="13">
        <v>175</v>
      </c>
      <c r="N32" s="14">
        <v>41582.916666666664</v>
      </c>
      <c r="O32" s="15">
        <v>41582.916666666664</v>
      </c>
      <c r="P32" s="2">
        <v>57.490695953369141</v>
      </c>
      <c r="Q32" s="13">
        <v>223</v>
      </c>
      <c r="R32" s="14">
        <v>41583.916666666664</v>
      </c>
      <c r="S32" s="15">
        <v>41583.916666666664</v>
      </c>
      <c r="T32" s="2">
        <v>65.025672912597656</v>
      </c>
      <c r="U32" s="13">
        <v>271</v>
      </c>
      <c r="V32" s="14">
        <v>41584.916666666664</v>
      </c>
      <c r="W32" s="15">
        <v>41584.916666666664</v>
      </c>
      <c r="X32" s="2">
        <v>58.28790283203125</v>
      </c>
      <c r="Y32" s="13">
        <v>319</v>
      </c>
      <c r="Z32" s="14">
        <v>41585.916666666664</v>
      </c>
      <c r="AA32" s="15">
        <v>41585.916666666664</v>
      </c>
      <c r="AB32" s="2">
        <v>63.193988800048828</v>
      </c>
      <c r="AC32" s="11">
        <f t="shared" si="0"/>
        <v>61.577987670898438</v>
      </c>
      <c r="AD32">
        <f t="shared" si="1"/>
        <v>2.7034430876023854</v>
      </c>
      <c r="AE32">
        <f t="shared" si="2"/>
        <v>4.3902751451555213</v>
      </c>
    </row>
    <row r="33" spans="1:31" x14ac:dyDescent="0.25">
      <c r="A33" s="13">
        <v>32</v>
      </c>
      <c r="B33" s="14">
        <v>41579.9375</v>
      </c>
      <c r="C33" s="15">
        <v>41579.9375</v>
      </c>
      <c r="D33" s="2">
        <v>63.260051727294922</v>
      </c>
      <c r="E33" s="13">
        <v>80</v>
      </c>
      <c r="F33" s="14">
        <v>41580.9375</v>
      </c>
      <c r="G33" s="15">
        <v>41580.9375</v>
      </c>
      <c r="H33" s="2">
        <v>59.118427276611328</v>
      </c>
      <c r="I33" s="13">
        <v>128</v>
      </c>
      <c r="J33" s="14">
        <v>41581.9375</v>
      </c>
      <c r="K33" s="15">
        <v>41581.9375</v>
      </c>
      <c r="L33" s="2">
        <v>61.31689453125</v>
      </c>
      <c r="M33" s="13">
        <v>176</v>
      </c>
      <c r="N33" s="14">
        <v>41582.9375</v>
      </c>
      <c r="O33" s="15">
        <v>41582.9375</v>
      </c>
      <c r="P33" s="2">
        <v>57.454994201660156</v>
      </c>
      <c r="Q33" s="13">
        <v>224</v>
      </c>
      <c r="R33" s="14">
        <v>41583.9375</v>
      </c>
      <c r="S33" s="15">
        <v>41583.9375</v>
      </c>
      <c r="T33" s="2">
        <v>65.161857604980469</v>
      </c>
      <c r="U33" s="13">
        <v>272</v>
      </c>
      <c r="V33" s="14">
        <v>41584.9375</v>
      </c>
      <c r="W33" s="15">
        <v>41584.9375</v>
      </c>
      <c r="X33" s="2">
        <v>57.832786560058594</v>
      </c>
      <c r="Y33" s="13">
        <v>320</v>
      </c>
      <c r="Z33" s="14">
        <v>41585.9375</v>
      </c>
      <c r="AA33" s="15">
        <v>41585.9375</v>
      </c>
      <c r="AB33" s="2">
        <v>59.111248016357422</v>
      </c>
      <c r="AC33" s="11">
        <f t="shared" si="0"/>
        <v>60.46517998831613</v>
      </c>
      <c r="AD33">
        <f t="shared" si="1"/>
        <v>2.8934723838713969</v>
      </c>
      <c r="AE33">
        <f t="shared" si="2"/>
        <v>4.7853531312244684</v>
      </c>
    </row>
    <row r="34" spans="1:31" x14ac:dyDescent="0.25">
      <c r="A34" s="13">
        <v>33</v>
      </c>
      <c r="B34" s="14">
        <v>41579.958333333336</v>
      </c>
      <c r="C34" s="15">
        <v>41579.958333333336</v>
      </c>
      <c r="D34" s="2">
        <v>63.531002044677734</v>
      </c>
      <c r="E34" s="13">
        <v>81</v>
      </c>
      <c r="F34" s="14">
        <v>41580.958333333336</v>
      </c>
      <c r="G34" s="15">
        <v>41580.958333333336</v>
      </c>
      <c r="H34" s="2">
        <v>58.764629364013672</v>
      </c>
      <c r="I34" s="13">
        <v>129</v>
      </c>
      <c r="J34" s="14">
        <v>41581.958333333336</v>
      </c>
      <c r="K34" s="15">
        <v>41581.958333333336</v>
      </c>
      <c r="L34" s="2">
        <v>58.938461303710938</v>
      </c>
      <c r="M34" s="13">
        <v>177</v>
      </c>
      <c r="N34" s="14">
        <v>41582.958333333336</v>
      </c>
      <c r="O34" s="15">
        <v>41582.958333333336</v>
      </c>
      <c r="P34" s="2">
        <v>56.689579010009766</v>
      </c>
      <c r="Q34" s="13">
        <v>225</v>
      </c>
      <c r="R34" s="14">
        <v>41583.958333333336</v>
      </c>
      <c r="S34" s="15">
        <v>41583.958333333336</v>
      </c>
      <c r="T34" s="2">
        <v>62.741256713867188</v>
      </c>
      <c r="U34" s="13">
        <v>273</v>
      </c>
      <c r="V34" s="14">
        <v>41584.958333333336</v>
      </c>
      <c r="W34" s="15">
        <v>41584.958333333336</v>
      </c>
      <c r="X34" s="2">
        <v>56.742752075195313</v>
      </c>
      <c r="Y34" s="13">
        <v>321</v>
      </c>
      <c r="Z34" s="14">
        <v>41585.958333333336</v>
      </c>
      <c r="AA34" s="15">
        <v>41585.958333333336</v>
      </c>
      <c r="AB34" s="2">
        <v>58.491004943847656</v>
      </c>
      <c r="AC34" s="11">
        <f t="shared" si="0"/>
        <v>59.414097922188894</v>
      </c>
      <c r="AD34">
        <f t="shared" si="1"/>
        <v>2.7104156312097722</v>
      </c>
      <c r="AE34">
        <f t="shared" si="2"/>
        <v>4.5619065608964426</v>
      </c>
    </row>
    <row r="35" spans="1:31" x14ac:dyDescent="0.25">
      <c r="A35" s="13">
        <v>34</v>
      </c>
      <c r="B35" s="14">
        <v>41579.979166666664</v>
      </c>
      <c r="C35" s="15">
        <v>41579.979166666664</v>
      </c>
      <c r="D35" s="2">
        <v>60.77362060546875</v>
      </c>
      <c r="E35" s="13">
        <v>82</v>
      </c>
      <c r="F35" s="14">
        <v>41580.979166666664</v>
      </c>
      <c r="G35" s="15">
        <v>41580.979166666664</v>
      </c>
      <c r="H35" s="2">
        <v>56.860744476318359</v>
      </c>
      <c r="I35" s="13">
        <v>130</v>
      </c>
      <c r="J35" s="14">
        <v>41581.979166666664</v>
      </c>
      <c r="K35" s="15">
        <v>41581.979166666664</v>
      </c>
      <c r="L35" s="2">
        <v>56.962924957275391</v>
      </c>
      <c r="M35" s="13">
        <v>178</v>
      </c>
      <c r="N35" s="14">
        <v>41582.979166666664</v>
      </c>
      <c r="O35" s="15">
        <v>41582.979166666664</v>
      </c>
      <c r="P35" s="2">
        <v>54.007747650146484</v>
      </c>
      <c r="Q35" s="13">
        <v>226</v>
      </c>
      <c r="R35" s="14">
        <v>41583.979166666664</v>
      </c>
      <c r="S35" s="15">
        <v>41583.979166666664</v>
      </c>
      <c r="T35" s="2">
        <v>62.060630798339844</v>
      </c>
      <c r="U35" s="13">
        <v>274</v>
      </c>
      <c r="V35" s="14">
        <v>41584.979166666664</v>
      </c>
      <c r="W35" s="15">
        <v>41584.979166666664</v>
      </c>
      <c r="X35" s="2">
        <v>58.778663635253906</v>
      </c>
      <c r="Y35" s="13">
        <v>322</v>
      </c>
      <c r="Z35" s="14">
        <v>41585.979166666664</v>
      </c>
      <c r="AA35" s="15">
        <v>41585.979166666664</v>
      </c>
      <c r="AB35" s="2">
        <v>58.04901123046875</v>
      </c>
      <c r="AC35" s="11">
        <f t="shared" si="0"/>
        <v>58.213334764753071</v>
      </c>
      <c r="AD35">
        <f t="shared" si="1"/>
        <v>2.6703101400871136</v>
      </c>
      <c r="AE35">
        <f t="shared" si="2"/>
        <v>4.5871107554276884</v>
      </c>
    </row>
    <row r="36" spans="1:31" x14ac:dyDescent="0.25">
      <c r="A36" s="13">
        <v>35</v>
      </c>
      <c r="B36" s="14">
        <v>41580</v>
      </c>
      <c r="C36" s="15">
        <v>41580</v>
      </c>
      <c r="D36" s="2">
        <v>57.400371551513672</v>
      </c>
      <c r="E36" s="13">
        <v>83</v>
      </c>
      <c r="F36" s="14">
        <v>41581</v>
      </c>
      <c r="G36" s="15">
        <v>41581</v>
      </c>
      <c r="H36" s="2">
        <v>57.895847320556641</v>
      </c>
      <c r="I36" s="13">
        <v>131</v>
      </c>
      <c r="J36" s="14">
        <v>41582</v>
      </c>
      <c r="K36" s="15">
        <v>41582</v>
      </c>
      <c r="L36" s="2">
        <v>53.896617889404297</v>
      </c>
      <c r="M36" s="13">
        <v>179</v>
      </c>
      <c r="N36" s="14">
        <v>41583</v>
      </c>
      <c r="O36" s="15">
        <v>41583</v>
      </c>
      <c r="P36" s="2">
        <v>52.095046997070312</v>
      </c>
      <c r="Q36" s="13">
        <v>227</v>
      </c>
      <c r="R36" s="14">
        <v>41584</v>
      </c>
      <c r="S36" s="15">
        <v>41584</v>
      </c>
      <c r="T36" s="2">
        <v>59.515975952148437</v>
      </c>
      <c r="U36" s="13">
        <v>275</v>
      </c>
      <c r="V36" s="14">
        <v>41585</v>
      </c>
      <c r="W36" s="15">
        <v>41585</v>
      </c>
      <c r="X36" s="2">
        <v>57.774070739746094</v>
      </c>
      <c r="Y36" s="13">
        <v>323</v>
      </c>
      <c r="Z36" s="14">
        <v>41586</v>
      </c>
      <c r="AA36" s="15">
        <v>41586</v>
      </c>
      <c r="AB36" s="2">
        <v>58.730388641357422</v>
      </c>
      <c r="AC36" s="11">
        <f t="shared" si="0"/>
        <v>56.758331298828125</v>
      </c>
      <c r="AD36">
        <f t="shared" si="1"/>
        <v>2.7131507916842352</v>
      </c>
      <c r="AE36">
        <f t="shared" si="2"/>
        <v>4.7801806881878024</v>
      </c>
    </row>
    <row r="37" spans="1:31" x14ac:dyDescent="0.25">
      <c r="A37" s="13">
        <v>36</v>
      </c>
      <c r="B37" s="14">
        <v>41580.020833333336</v>
      </c>
      <c r="C37" s="15">
        <v>41580.020833333336</v>
      </c>
      <c r="D37" s="2">
        <v>53.129837036132813</v>
      </c>
      <c r="E37" s="13">
        <v>84</v>
      </c>
      <c r="F37" s="14">
        <v>41581.020833333336</v>
      </c>
      <c r="G37" s="15">
        <v>41581.020833333336</v>
      </c>
      <c r="H37" s="2">
        <v>57.590309143066406</v>
      </c>
      <c r="I37" s="13">
        <v>132</v>
      </c>
      <c r="J37" s="14">
        <v>41582.020833333336</v>
      </c>
      <c r="K37" s="15">
        <v>41582.020833333336</v>
      </c>
      <c r="L37" s="2">
        <v>51.935527801513672</v>
      </c>
      <c r="M37" s="13">
        <v>180</v>
      </c>
      <c r="N37" s="14">
        <v>41583.020833333336</v>
      </c>
      <c r="O37" s="15">
        <v>41583.020833333336</v>
      </c>
      <c r="P37" s="2">
        <v>51.424835205078125</v>
      </c>
      <c r="Q37" s="13">
        <v>228</v>
      </c>
      <c r="R37" s="14">
        <v>41584.020833333336</v>
      </c>
      <c r="S37" s="15">
        <v>41584.020833333336</v>
      </c>
      <c r="T37" s="2">
        <v>58.685993194580078</v>
      </c>
      <c r="U37" s="13">
        <v>276</v>
      </c>
      <c r="V37" s="14">
        <v>41585.020833333336</v>
      </c>
      <c r="W37" s="15">
        <v>41585.020833333336</v>
      </c>
      <c r="X37" s="2">
        <v>54.1292724609375</v>
      </c>
      <c r="Y37" s="13">
        <v>324</v>
      </c>
      <c r="Z37" s="14">
        <v>41586.020833333336</v>
      </c>
      <c r="AA37" s="15">
        <v>41586.020833333336</v>
      </c>
      <c r="AB37" s="2">
        <v>54.913997650146484</v>
      </c>
      <c r="AC37" s="11">
        <f t="shared" si="0"/>
        <v>54.544253213065012</v>
      </c>
      <c r="AD37">
        <f t="shared" si="1"/>
        <v>2.74706439918325</v>
      </c>
      <c r="AE37">
        <f t="shared" si="2"/>
        <v>5.0363956555651299</v>
      </c>
    </row>
    <row r="38" spans="1:31" x14ac:dyDescent="0.25">
      <c r="A38" s="13">
        <v>37</v>
      </c>
      <c r="B38" s="14">
        <v>41580.041666666664</v>
      </c>
      <c r="C38" s="15">
        <v>41580.041666666664</v>
      </c>
      <c r="D38" s="2">
        <v>54.552330017089844</v>
      </c>
      <c r="E38" s="13">
        <v>85</v>
      </c>
      <c r="F38" s="14">
        <v>41581.041666666664</v>
      </c>
      <c r="G38" s="15">
        <v>41581.041666666664</v>
      </c>
      <c r="H38" s="2">
        <v>54.807304382324219</v>
      </c>
      <c r="I38" s="13">
        <v>133</v>
      </c>
      <c r="J38" s="14">
        <v>41582.041666666664</v>
      </c>
      <c r="K38" s="15">
        <v>41582.041666666664</v>
      </c>
      <c r="L38" s="2">
        <v>50.601802825927734</v>
      </c>
      <c r="M38" s="13">
        <v>181</v>
      </c>
      <c r="N38" s="14">
        <v>41583.041666666664</v>
      </c>
      <c r="O38" s="15">
        <v>41583.041666666664</v>
      </c>
      <c r="P38" s="2">
        <v>51.772396087646484</v>
      </c>
      <c r="Q38" s="13">
        <v>229</v>
      </c>
      <c r="R38" s="14">
        <v>41584.041666666664</v>
      </c>
      <c r="S38" s="15">
        <v>41584.041666666664</v>
      </c>
      <c r="T38" s="2">
        <v>59.004695892333984</v>
      </c>
      <c r="U38" s="13">
        <v>277</v>
      </c>
      <c r="V38" s="14">
        <v>41585.041666666664</v>
      </c>
      <c r="W38" s="15">
        <v>41585.041666666664</v>
      </c>
      <c r="X38" s="2">
        <v>51.146602630615234</v>
      </c>
      <c r="Y38" s="13">
        <v>325</v>
      </c>
      <c r="Z38" s="14">
        <v>41586.041666666664</v>
      </c>
      <c r="AA38" s="15">
        <v>41586.041666666664</v>
      </c>
      <c r="AB38" s="2">
        <v>52.727268218994141</v>
      </c>
      <c r="AC38" s="11">
        <f t="shared" si="0"/>
        <v>53.516057150704519</v>
      </c>
      <c r="AD38">
        <f t="shared" si="1"/>
        <v>2.9050551049493332</v>
      </c>
      <c r="AE38">
        <f t="shared" si="2"/>
        <v>5.4283803023240642</v>
      </c>
    </row>
    <row r="39" spans="1:31" x14ac:dyDescent="0.25">
      <c r="A39" s="13">
        <v>38</v>
      </c>
      <c r="B39" s="14">
        <v>41580.0625</v>
      </c>
      <c r="C39" s="15">
        <v>41580.0625</v>
      </c>
      <c r="D39" s="2">
        <v>53.087268829345703</v>
      </c>
      <c r="E39" s="13">
        <v>86</v>
      </c>
      <c r="F39" s="14">
        <v>41581.0625</v>
      </c>
      <c r="G39" s="15">
        <v>41581.0625</v>
      </c>
      <c r="H39" s="2">
        <v>52.523429870605469</v>
      </c>
      <c r="I39" s="13">
        <v>134</v>
      </c>
      <c r="J39" s="14">
        <v>41582.0625</v>
      </c>
      <c r="K39" s="15">
        <v>41582.0625</v>
      </c>
      <c r="L39" s="2">
        <v>49.488670349121094</v>
      </c>
      <c r="M39" s="13">
        <v>182</v>
      </c>
      <c r="N39" s="14">
        <v>41583.0625</v>
      </c>
      <c r="O39" s="15">
        <v>41583.0625</v>
      </c>
      <c r="P39" s="2">
        <v>53.743022918701172</v>
      </c>
      <c r="Q39" s="13">
        <v>230</v>
      </c>
      <c r="R39" s="14">
        <v>41584.0625</v>
      </c>
      <c r="S39" s="15">
        <v>41584.0625</v>
      </c>
      <c r="T39" s="2">
        <v>57.818092346191406</v>
      </c>
      <c r="U39" s="13">
        <v>278</v>
      </c>
      <c r="V39" s="14">
        <v>41585.0625</v>
      </c>
      <c r="W39" s="15">
        <v>41585.0625</v>
      </c>
      <c r="X39" s="2">
        <v>49.751720428466797</v>
      </c>
      <c r="Y39" s="13">
        <v>326</v>
      </c>
      <c r="Z39" s="14">
        <v>41586.0625</v>
      </c>
      <c r="AA39" s="15">
        <v>41586.0625</v>
      </c>
      <c r="AB39" s="2">
        <v>51.273483276367188</v>
      </c>
      <c r="AC39" s="11">
        <f t="shared" si="0"/>
        <v>52.526526859828401</v>
      </c>
      <c r="AD39">
        <f t="shared" si="1"/>
        <v>2.8370527617778318</v>
      </c>
      <c r="AE39">
        <f t="shared" si="2"/>
        <v>5.4011809487209268</v>
      </c>
    </row>
    <row r="40" spans="1:31" x14ac:dyDescent="0.25">
      <c r="A40" s="13">
        <v>39</v>
      </c>
      <c r="B40" s="14">
        <v>41580.083333333336</v>
      </c>
      <c r="C40" s="15">
        <v>41580.083333333336</v>
      </c>
      <c r="D40" s="2">
        <v>53.386985778808594</v>
      </c>
      <c r="E40" s="13">
        <v>87</v>
      </c>
      <c r="F40" s="14">
        <v>41581.083333333336</v>
      </c>
      <c r="G40" s="15">
        <v>41581.083333333336</v>
      </c>
      <c r="H40" s="2">
        <v>51.22119140625</v>
      </c>
      <c r="I40" s="13">
        <v>135</v>
      </c>
      <c r="J40" s="14">
        <v>41582.083333333336</v>
      </c>
      <c r="K40" s="15">
        <v>41582.083333333336</v>
      </c>
      <c r="L40" s="2">
        <v>49.460712432861328</v>
      </c>
      <c r="M40" s="13">
        <v>183</v>
      </c>
      <c r="N40" s="14">
        <v>41583.083333333336</v>
      </c>
      <c r="O40" s="15">
        <v>41583.083333333336</v>
      </c>
      <c r="P40" s="2">
        <v>52.573329925537109</v>
      </c>
      <c r="Q40" s="13">
        <v>231</v>
      </c>
      <c r="R40" s="14">
        <v>41584.083333333336</v>
      </c>
      <c r="S40" s="15">
        <v>41584.083333333336</v>
      </c>
      <c r="T40" s="2">
        <v>57.980495452880859</v>
      </c>
      <c r="U40" s="13">
        <v>279</v>
      </c>
      <c r="V40" s="14">
        <v>41585.083333333336</v>
      </c>
      <c r="W40" s="15">
        <v>41585.083333333336</v>
      </c>
      <c r="X40" s="2">
        <v>51.643436431884766</v>
      </c>
      <c r="Y40" s="13">
        <v>327</v>
      </c>
      <c r="Z40" s="14">
        <v>41586.083333333336</v>
      </c>
      <c r="AA40" s="15">
        <v>41586.083333333336</v>
      </c>
      <c r="AB40" s="2">
        <v>52.651561737060547</v>
      </c>
      <c r="AC40" s="11">
        <f t="shared" si="0"/>
        <v>52.702530452183318</v>
      </c>
      <c r="AD40">
        <f t="shared" si="1"/>
        <v>2.6511039779678067</v>
      </c>
      <c r="AE40">
        <f t="shared" si="2"/>
        <v>5.0303162964312254</v>
      </c>
    </row>
    <row r="41" spans="1:31" x14ac:dyDescent="0.25">
      <c r="A41" s="13">
        <v>40</v>
      </c>
      <c r="B41" s="14">
        <v>41580.104166666664</v>
      </c>
      <c r="C41" s="15">
        <v>41580.104166666664</v>
      </c>
      <c r="D41" s="2">
        <v>56.984352111816406</v>
      </c>
      <c r="E41" s="13">
        <v>88</v>
      </c>
      <c r="F41" s="14">
        <v>41581.104166666664</v>
      </c>
      <c r="G41" s="15">
        <v>41581.104166666664</v>
      </c>
      <c r="H41" s="2">
        <v>51.499553680419922</v>
      </c>
      <c r="I41" s="13">
        <v>136</v>
      </c>
      <c r="J41" s="14">
        <v>41582.104166666664</v>
      </c>
      <c r="K41" s="15">
        <v>41582.104166666664</v>
      </c>
      <c r="L41" s="2">
        <v>51.0142822265625</v>
      </c>
      <c r="M41" s="13">
        <v>184</v>
      </c>
      <c r="N41" s="14">
        <v>41583.104166666664</v>
      </c>
      <c r="O41" s="15">
        <v>41583.104166666664</v>
      </c>
      <c r="P41" s="2">
        <v>52.80035400390625</v>
      </c>
      <c r="Q41" s="13">
        <v>232</v>
      </c>
      <c r="R41" s="14">
        <v>41584.104166666664</v>
      </c>
      <c r="S41" s="15">
        <v>41584.104166666664</v>
      </c>
      <c r="T41" s="2">
        <v>55.594039916992188</v>
      </c>
      <c r="U41" s="13">
        <v>280</v>
      </c>
      <c r="V41" s="14">
        <v>41585.104166666664</v>
      </c>
      <c r="W41" s="15">
        <v>41585.104166666664</v>
      </c>
      <c r="X41" s="2">
        <v>50.306182861328125</v>
      </c>
      <c r="Y41" s="13">
        <v>328</v>
      </c>
      <c r="Z41" s="14">
        <v>41586.104166666664</v>
      </c>
      <c r="AA41" s="15">
        <v>41586.104166666664</v>
      </c>
      <c r="AB41" s="2">
        <v>51.5230712890625</v>
      </c>
      <c r="AC41" s="11">
        <f t="shared" si="0"/>
        <v>52.817405155726838</v>
      </c>
      <c r="AD41">
        <f t="shared" si="1"/>
        <v>2.5180336459572246</v>
      </c>
      <c r="AE41">
        <f t="shared" si="2"/>
        <v>4.7674315664184075</v>
      </c>
    </row>
    <row r="42" spans="1:31" x14ac:dyDescent="0.25">
      <c r="A42" s="13">
        <v>41</v>
      </c>
      <c r="B42" s="14">
        <v>41580.125</v>
      </c>
      <c r="C42" s="15">
        <v>41580.125</v>
      </c>
      <c r="D42" s="2">
        <v>55.669204711914063</v>
      </c>
      <c r="E42" s="13">
        <v>89</v>
      </c>
      <c r="F42" s="14">
        <v>41581.125</v>
      </c>
      <c r="G42" s="15">
        <v>41581.125</v>
      </c>
      <c r="H42" s="2">
        <v>52.923377990722656</v>
      </c>
      <c r="I42" s="13">
        <v>137</v>
      </c>
      <c r="J42" s="14">
        <v>41582.125</v>
      </c>
      <c r="K42" s="15">
        <v>41582.125</v>
      </c>
      <c r="L42" s="2">
        <v>54.946269989013672</v>
      </c>
      <c r="M42" s="13">
        <v>185</v>
      </c>
      <c r="N42" s="14">
        <v>41583.125</v>
      </c>
      <c r="O42" s="15">
        <v>41583.125</v>
      </c>
      <c r="P42" s="2">
        <v>52.69171142578125</v>
      </c>
      <c r="Q42" s="13">
        <v>233</v>
      </c>
      <c r="R42" s="14">
        <v>41584.125</v>
      </c>
      <c r="S42" s="15">
        <v>41584.125</v>
      </c>
      <c r="T42" s="2">
        <v>53.961742401123047</v>
      </c>
      <c r="U42" s="13">
        <v>281</v>
      </c>
      <c r="V42" s="14">
        <v>41585.125</v>
      </c>
      <c r="W42" s="15">
        <v>41585.125</v>
      </c>
      <c r="X42" s="2">
        <v>50.691509246826172</v>
      </c>
      <c r="Y42" s="13">
        <v>329</v>
      </c>
      <c r="Z42" s="14">
        <v>41586.125</v>
      </c>
      <c r="AA42" s="15">
        <v>41586.125</v>
      </c>
      <c r="AB42" s="2">
        <v>52.358776092529297</v>
      </c>
      <c r="AC42" s="11">
        <f t="shared" si="0"/>
        <v>53.32037026541574</v>
      </c>
      <c r="AD42">
        <f t="shared" si="1"/>
        <v>1.6812852125640958</v>
      </c>
      <c r="AE42">
        <f t="shared" si="2"/>
        <v>3.1531761767502173</v>
      </c>
    </row>
    <row r="43" spans="1:31" x14ac:dyDescent="0.25">
      <c r="A43" s="13">
        <v>42</v>
      </c>
      <c r="B43" s="14">
        <v>41580.145833333336</v>
      </c>
      <c r="C43" s="15">
        <v>41580.145833333336</v>
      </c>
      <c r="D43" s="2">
        <v>56.791164398193359</v>
      </c>
      <c r="E43" s="13">
        <v>90</v>
      </c>
      <c r="F43" s="14">
        <v>41581.145833333336</v>
      </c>
      <c r="G43" s="15">
        <v>41581.145833333336</v>
      </c>
      <c r="H43" s="2">
        <v>52.631237030029297</v>
      </c>
      <c r="I43" s="13">
        <v>138</v>
      </c>
      <c r="J43" s="14">
        <v>41582.145833333336</v>
      </c>
      <c r="K43" s="15">
        <v>41582.145833333336</v>
      </c>
      <c r="L43" s="2">
        <v>52.886505126953125</v>
      </c>
      <c r="M43" s="13">
        <v>186</v>
      </c>
      <c r="N43" s="14">
        <v>41583.145833333336</v>
      </c>
      <c r="O43" s="15">
        <v>41583.145833333336</v>
      </c>
      <c r="P43" s="2">
        <v>52.221351623535156</v>
      </c>
      <c r="Q43" s="13">
        <v>234</v>
      </c>
      <c r="R43" s="14">
        <v>41584.145833333336</v>
      </c>
      <c r="S43" s="15">
        <v>41584.145833333336</v>
      </c>
      <c r="T43" s="2">
        <v>52.547176361083984</v>
      </c>
      <c r="U43" s="13">
        <v>282</v>
      </c>
      <c r="V43" s="14">
        <v>41585.145833333336</v>
      </c>
      <c r="W43" s="15">
        <v>41585.145833333336</v>
      </c>
      <c r="X43" s="2">
        <v>53.974208831787109</v>
      </c>
      <c r="Y43" s="13">
        <v>330</v>
      </c>
      <c r="Z43" s="14">
        <v>41586.145833333336</v>
      </c>
      <c r="AA43" s="15">
        <v>41586.145833333336</v>
      </c>
      <c r="AB43" s="2">
        <v>55.759803771972656</v>
      </c>
      <c r="AC43" s="11">
        <f t="shared" si="0"/>
        <v>53.830206734793528</v>
      </c>
      <c r="AD43">
        <f t="shared" si="1"/>
        <v>1.7829766497228559</v>
      </c>
      <c r="AE43">
        <f t="shared" si="2"/>
        <v>3.3122232996560586</v>
      </c>
    </row>
    <row r="44" spans="1:31" x14ac:dyDescent="0.25">
      <c r="A44" s="13">
        <v>43</v>
      </c>
      <c r="B44" s="14">
        <v>41580.166666666664</v>
      </c>
      <c r="C44" s="15">
        <v>41580.166666666664</v>
      </c>
      <c r="D44" s="2">
        <v>57.395359039306641</v>
      </c>
      <c r="E44" s="13">
        <v>91</v>
      </c>
      <c r="F44" s="14">
        <v>41581.166666666664</v>
      </c>
      <c r="G44" s="15">
        <v>41581.166666666664</v>
      </c>
      <c r="H44" s="2">
        <v>55.660621643066406</v>
      </c>
      <c r="I44" s="13">
        <v>139</v>
      </c>
      <c r="J44" s="14">
        <v>41582.166666666664</v>
      </c>
      <c r="K44" s="15">
        <v>41582.166666666664</v>
      </c>
      <c r="L44" s="2">
        <v>54.845771789550781</v>
      </c>
      <c r="M44" s="13">
        <v>187</v>
      </c>
      <c r="N44" s="14">
        <v>41583.166666666664</v>
      </c>
      <c r="O44" s="15">
        <v>41583.166666666664</v>
      </c>
      <c r="P44" s="2">
        <v>54.717288970947266</v>
      </c>
      <c r="Q44" s="13">
        <v>235</v>
      </c>
      <c r="R44" s="14">
        <v>41584.166666666664</v>
      </c>
      <c r="S44" s="15">
        <v>41584.166666666664</v>
      </c>
      <c r="T44" s="2">
        <v>53.467887878417969</v>
      </c>
      <c r="U44" s="13">
        <v>283</v>
      </c>
      <c r="V44" s="14">
        <v>41585.166666666664</v>
      </c>
      <c r="W44" s="15">
        <v>41585.166666666664</v>
      </c>
      <c r="X44" s="2">
        <v>51.972393035888672</v>
      </c>
      <c r="Y44" s="13">
        <v>331</v>
      </c>
      <c r="Z44" s="14">
        <v>41586.166666666664</v>
      </c>
      <c r="AA44" s="15">
        <v>41586.166666666664</v>
      </c>
      <c r="AB44" s="2">
        <v>57.219680786132813</v>
      </c>
      <c r="AC44" s="11">
        <f t="shared" si="0"/>
        <v>55.039857591901509</v>
      </c>
      <c r="AD44">
        <f t="shared" si="1"/>
        <v>1.9454010567857249</v>
      </c>
      <c r="AE44">
        <f t="shared" si="2"/>
        <v>3.5345314139620316</v>
      </c>
    </row>
    <row r="45" spans="1:31" x14ac:dyDescent="0.25">
      <c r="A45" s="13">
        <v>44</v>
      </c>
      <c r="B45" s="14">
        <v>41580.1875</v>
      </c>
      <c r="C45" s="15">
        <v>41580.1875</v>
      </c>
      <c r="D45" s="2">
        <v>59.103389739990234</v>
      </c>
      <c r="E45" s="13">
        <v>92</v>
      </c>
      <c r="F45" s="14">
        <v>41581.1875</v>
      </c>
      <c r="G45" s="15">
        <v>41581.1875</v>
      </c>
      <c r="H45" s="2">
        <v>57.330009460449219</v>
      </c>
      <c r="I45" s="13">
        <v>140</v>
      </c>
      <c r="J45" s="14">
        <v>41582.1875</v>
      </c>
      <c r="K45" s="15">
        <v>41582.1875</v>
      </c>
      <c r="L45" s="2">
        <v>58.570278167724609</v>
      </c>
      <c r="M45" s="13">
        <v>188</v>
      </c>
      <c r="N45" s="14">
        <v>41583.1875</v>
      </c>
      <c r="O45" s="15">
        <v>41583.1875</v>
      </c>
      <c r="P45" s="2">
        <v>57.071331024169922</v>
      </c>
      <c r="Q45" s="13">
        <v>236</v>
      </c>
      <c r="R45" s="14">
        <v>41584.1875</v>
      </c>
      <c r="S45" s="15">
        <v>41584.1875</v>
      </c>
      <c r="T45" s="2">
        <v>56.871696472167969</v>
      </c>
      <c r="U45" s="13">
        <v>284</v>
      </c>
      <c r="V45" s="14">
        <v>41585.1875</v>
      </c>
      <c r="W45" s="15">
        <v>41585.1875</v>
      </c>
      <c r="X45" s="2">
        <v>57.082366943359375</v>
      </c>
      <c r="Y45" s="13">
        <v>332</v>
      </c>
      <c r="Z45" s="14">
        <v>41586.1875</v>
      </c>
      <c r="AA45" s="15">
        <v>41586.1875</v>
      </c>
      <c r="AB45" s="2">
        <v>59.546623229980469</v>
      </c>
      <c r="AC45" s="11">
        <f t="shared" si="0"/>
        <v>57.939385005405974</v>
      </c>
      <c r="AD45">
        <f t="shared" si="1"/>
        <v>1.1057006034442214</v>
      </c>
      <c r="AE45">
        <f t="shared" si="2"/>
        <v>1.9083747667343296</v>
      </c>
    </row>
    <row r="46" spans="1:31" x14ac:dyDescent="0.25">
      <c r="A46" s="13">
        <v>45</v>
      </c>
      <c r="B46" s="14">
        <v>41580.208333333336</v>
      </c>
      <c r="C46" s="15">
        <v>41580.208333333336</v>
      </c>
      <c r="D46" s="2">
        <v>59.556095123291016</v>
      </c>
      <c r="E46" s="13">
        <v>93</v>
      </c>
      <c r="F46" s="14">
        <v>41581.208333333336</v>
      </c>
      <c r="G46" s="15">
        <v>41581.208333333336</v>
      </c>
      <c r="H46" s="2">
        <v>58.550182342529297</v>
      </c>
      <c r="I46" s="13">
        <v>141</v>
      </c>
      <c r="J46" s="14">
        <v>41582.208333333336</v>
      </c>
      <c r="K46" s="15">
        <v>41582.208333333336</v>
      </c>
      <c r="L46" s="2">
        <v>65.401351928710938</v>
      </c>
      <c r="M46" s="13">
        <v>189</v>
      </c>
      <c r="N46" s="14">
        <v>41583.208333333336</v>
      </c>
      <c r="O46" s="15">
        <v>41583.208333333336</v>
      </c>
      <c r="P46" s="2">
        <v>56.909992218017578</v>
      </c>
      <c r="Q46" s="13">
        <v>237</v>
      </c>
      <c r="R46" s="14">
        <v>41584.208333333336</v>
      </c>
      <c r="S46" s="15">
        <v>41584.208333333336</v>
      </c>
      <c r="T46" s="2">
        <v>60.698982238769531</v>
      </c>
      <c r="U46" s="13">
        <v>285</v>
      </c>
      <c r="V46" s="14">
        <v>41585.208333333336</v>
      </c>
      <c r="W46" s="15">
        <v>41585.208333333336</v>
      </c>
      <c r="X46" s="2">
        <v>59.908729553222656</v>
      </c>
      <c r="Y46" s="13">
        <v>333</v>
      </c>
      <c r="Z46" s="14">
        <v>41586.208333333336</v>
      </c>
      <c r="AA46" s="15">
        <v>41586.208333333336</v>
      </c>
      <c r="AB46" s="2">
        <v>61.493110656738281</v>
      </c>
      <c r="AC46" s="11">
        <f t="shared" si="0"/>
        <v>60.359777723039898</v>
      </c>
      <c r="AD46">
        <f t="shared" si="1"/>
        <v>2.6721395721358556</v>
      </c>
      <c r="AE46">
        <f t="shared" si="2"/>
        <v>4.4270202325743071</v>
      </c>
    </row>
    <row r="47" spans="1:31" x14ac:dyDescent="0.25">
      <c r="A47" s="13">
        <v>46</v>
      </c>
      <c r="B47" s="14">
        <v>41580.229166666664</v>
      </c>
      <c r="C47" s="15">
        <v>41580.229166666664</v>
      </c>
      <c r="D47" s="2">
        <v>59.411235809326172</v>
      </c>
      <c r="E47" s="13">
        <v>94</v>
      </c>
      <c r="F47" s="14">
        <v>41581.229166666664</v>
      </c>
      <c r="G47" s="15">
        <v>41581.229166666664</v>
      </c>
      <c r="H47" s="2">
        <v>57.994808197021484</v>
      </c>
      <c r="I47" s="13">
        <v>142</v>
      </c>
      <c r="J47" s="14">
        <v>41582.229166666664</v>
      </c>
      <c r="K47" s="15">
        <v>41582.229166666664</v>
      </c>
      <c r="L47" s="2">
        <v>58.916511535644531</v>
      </c>
      <c r="M47" s="13">
        <v>190</v>
      </c>
      <c r="N47" s="14">
        <v>41583.229166666664</v>
      </c>
      <c r="O47" s="15">
        <v>41583.229166666664</v>
      </c>
      <c r="P47" s="2">
        <v>57.189952850341797</v>
      </c>
      <c r="Q47" s="13">
        <v>238</v>
      </c>
      <c r="R47" s="14">
        <v>41584.229166666664</v>
      </c>
      <c r="S47" s="15">
        <v>41584.229166666664</v>
      </c>
      <c r="T47" s="2">
        <v>57.853736877441406</v>
      </c>
      <c r="U47" s="13">
        <v>286</v>
      </c>
      <c r="V47" s="14">
        <v>41585.229166666664</v>
      </c>
      <c r="W47" s="15">
        <v>41585.229166666664</v>
      </c>
      <c r="X47" s="2">
        <v>59.363826751708984</v>
      </c>
      <c r="Y47" s="13">
        <v>334</v>
      </c>
      <c r="Z47" s="14">
        <v>41586.229166666664</v>
      </c>
      <c r="AA47" s="15">
        <v>41586.229166666664</v>
      </c>
      <c r="AB47" s="2">
        <v>62.236576080322266</v>
      </c>
      <c r="AC47" s="11">
        <f t="shared" si="0"/>
        <v>58.995235443115234</v>
      </c>
      <c r="AD47">
        <f t="shared" si="1"/>
        <v>1.6524890986735001</v>
      </c>
      <c r="AE47">
        <f t="shared" si="2"/>
        <v>2.8010551805778854</v>
      </c>
    </row>
    <row r="48" spans="1:31" x14ac:dyDescent="0.25">
      <c r="A48" s="13">
        <v>47</v>
      </c>
      <c r="B48" s="14">
        <v>41580.25</v>
      </c>
      <c r="C48" s="15">
        <v>41580.25</v>
      </c>
      <c r="D48" s="2">
        <v>54.253219604492187</v>
      </c>
      <c r="E48" s="13">
        <v>95</v>
      </c>
      <c r="F48" s="14">
        <v>41581.25</v>
      </c>
      <c r="G48" s="15">
        <v>41581.25</v>
      </c>
      <c r="H48" s="2">
        <v>53.570598602294922</v>
      </c>
      <c r="I48" s="13">
        <v>143</v>
      </c>
      <c r="J48" s="14">
        <v>41582.25</v>
      </c>
      <c r="K48" s="15">
        <v>41582.25</v>
      </c>
      <c r="L48" s="2">
        <v>58.128250122070313</v>
      </c>
      <c r="M48" s="13">
        <v>191</v>
      </c>
      <c r="N48" s="14">
        <v>41583.25</v>
      </c>
      <c r="O48" s="15">
        <v>41583.25</v>
      </c>
      <c r="P48" s="2">
        <v>58.440040588378906</v>
      </c>
      <c r="Q48" s="13">
        <v>239</v>
      </c>
      <c r="R48" s="14">
        <v>41584.25</v>
      </c>
      <c r="S48" s="15">
        <v>41584.25</v>
      </c>
      <c r="T48" s="2">
        <v>55.067268371582031</v>
      </c>
      <c r="U48" s="13">
        <v>287</v>
      </c>
      <c r="V48" s="14">
        <v>41585.25</v>
      </c>
      <c r="W48" s="15">
        <v>41585.25</v>
      </c>
      <c r="X48" s="2">
        <v>57.513153076171875</v>
      </c>
      <c r="Y48" s="13">
        <v>335</v>
      </c>
      <c r="Z48" s="14">
        <v>41586.25</v>
      </c>
      <c r="AA48" s="15">
        <v>41586.25</v>
      </c>
      <c r="AB48" s="2">
        <v>60.092300415039063</v>
      </c>
      <c r="AC48" s="11">
        <f t="shared" si="0"/>
        <v>56.723547254289898</v>
      </c>
      <c r="AD48">
        <f t="shared" si="1"/>
        <v>2.4385234043544313</v>
      </c>
      <c r="AE48">
        <f t="shared" si="2"/>
        <v>4.2989614056092202</v>
      </c>
    </row>
    <row r="49" spans="1:31" x14ac:dyDescent="0.25">
      <c r="A49" s="13">
        <v>48</v>
      </c>
      <c r="B49" s="14">
        <v>41580.270833333336</v>
      </c>
      <c r="C49" s="15">
        <v>41580.270833333336</v>
      </c>
      <c r="D49" s="2">
        <v>52.499343872070313</v>
      </c>
      <c r="E49" s="13">
        <v>96</v>
      </c>
      <c r="F49" s="14">
        <v>41581.270833333336</v>
      </c>
      <c r="G49" s="15">
        <v>41581.270833333336</v>
      </c>
      <c r="H49" s="2">
        <v>49.201133728027344</v>
      </c>
      <c r="I49" s="13">
        <v>144</v>
      </c>
      <c r="J49" s="14">
        <v>41582.270833333336</v>
      </c>
      <c r="K49" s="15">
        <v>41582.270833333336</v>
      </c>
      <c r="L49" s="2">
        <v>55.333026885986328</v>
      </c>
      <c r="M49" s="13">
        <v>192</v>
      </c>
      <c r="N49" s="14">
        <v>41583.270833333336</v>
      </c>
      <c r="O49" s="15">
        <v>41583.270833333336</v>
      </c>
      <c r="P49" s="2">
        <v>53.290969848632812</v>
      </c>
      <c r="Q49" s="13">
        <v>240</v>
      </c>
      <c r="R49" s="14">
        <v>41584.270833333336</v>
      </c>
      <c r="S49" s="15">
        <v>41584.270833333336</v>
      </c>
      <c r="T49" s="2">
        <v>53.6890869140625</v>
      </c>
      <c r="U49" s="13">
        <v>288</v>
      </c>
      <c r="V49" s="14">
        <v>41585.270833333336</v>
      </c>
      <c r="W49" s="15">
        <v>41585.270833333336</v>
      </c>
      <c r="X49" s="2">
        <v>53.666301727294922</v>
      </c>
      <c r="Y49" s="13">
        <v>336</v>
      </c>
      <c r="Z49" s="14">
        <v>41586.270833333336</v>
      </c>
      <c r="AA49" s="15">
        <v>41586.270833333336</v>
      </c>
      <c r="AB49" s="2">
        <v>60.492053985595703</v>
      </c>
      <c r="AC49" s="11">
        <f t="shared" si="0"/>
        <v>54.024559565952849</v>
      </c>
      <c r="AD49">
        <f t="shared" si="1"/>
        <v>3.4134863647748737</v>
      </c>
      <c r="AE49">
        <f t="shared" si="2"/>
        <v>6.3183973959245519</v>
      </c>
    </row>
  </sheetData>
  <conditionalFormatting sqref="B2:C49">
    <cfRule type="cellIs" dxfId="117" priority="57" stopIfTrue="1" operator="lessThan">
      <formula>-99</formula>
    </cfRule>
  </conditionalFormatting>
  <conditionalFormatting sqref="A3:A49 E3:E49 I3:I49 M3:M49 Q3:Q49 U3:U49 Y3:Y49">
    <cfRule type="expression" dxfId="116" priority="55" stopIfTrue="1">
      <formula>AL2&gt;0</formula>
    </cfRule>
    <cfRule type="expression" dxfId="115" priority="56" stopIfTrue="1">
      <formula>IV2&gt;0</formula>
    </cfRule>
  </conditionalFormatting>
  <conditionalFormatting sqref="D2:D49">
    <cfRule type="cellIs" dxfId="114" priority="52" stopIfTrue="1" operator="equal">
      <formula>0</formula>
    </cfRule>
    <cfRule type="cellIs" dxfId="113" priority="53" stopIfTrue="1" operator="lessThan">
      <formula>25.94</formula>
    </cfRule>
    <cfRule type="cellIs" dxfId="112" priority="54" stopIfTrue="1" operator="lessThan">
      <formula>-99</formula>
    </cfRule>
  </conditionalFormatting>
  <conditionalFormatting sqref="F2:G48">
    <cfRule type="cellIs" dxfId="111" priority="51" stopIfTrue="1" operator="lessThan">
      <formula>-99</formula>
    </cfRule>
  </conditionalFormatting>
  <conditionalFormatting sqref="H2:H46">
    <cfRule type="cellIs" dxfId="110" priority="46" stopIfTrue="1" operator="equal">
      <formula>0</formula>
    </cfRule>
    <cfRule type="cellIs" dxfId="109" priority="47" stopIfTrue="1" operator="lessThan">
      <formula>25.94</formula>
    </cfRule>
    <cfRule type="cellIs" dxfId="108" priority="48" stopIfTrue="1" operator="lessThan">
      <formula>-99</formula>
    </cfRule>
  </conditionalFormatting>
  <conditionalFormatting sqref="H2:H47">
    <cfRule type="cellIs" dxfId="107" priority="43" stopIfTrue="1" operator="equal">
      <formula>0</formula>
    </cfRule>
    <cfRule type="cellIs" dxfId="106" priority="44" stopIfTrue="1" operator="lessThan">
      <formula>25.94</formula>
    </cfRule>
    <cfRule type="cellIs" dxfId="105" priority="45" stopIfTrue="1" operator="lessThan">
      <formula>-99</formula>
    </cfRule>
  </conditionalFormatting>
  <conditionalFormatting sqref="J2:K48">
    <cfRule type="cellIs" dxfId="104" priority="42" stopIfTrue="1" operator="lessThan">
      <formula>-99</formula>
    </cfRule>
  </conditionalFormatting>
  <conditionalFormatting sqref="L2:L48">
    <cfRule type="cellIs" dxfId="103" priority="37" stopIfTrue="1" operator="equal">
      <formula>0</formula>
    </cfRule>
    <cfRule type="cellIs" dxfId="102" priority="38" stopIfTrue="1" operator="lessThan">
      <formula>25.94</formula>
    </cfRule>
    <cfRule type="cellIs" dxfId="101" priority="39" stopIfTrue="1" operator="lessThan">
      <formula>-99</formula>
    </cfRule>
  </conditionalFormatting>
  <conditionalFormatting sqref="F2:G49">
    <cfRule type="cellIs" dxfId="100" priority="36" stopIfTrue="1" operator="lessThan">
      <formula>-99</formula>
    </cfRule>
  </conditionalFormatting>
  <conditionalFormatting sqref="H2:H49">
    <cfRule type="cellIs" dxfId="99" priority="31" stopIfTrue="1" operator="equal">
      <formula>0</formula>
    </cfRule>
    <cfRule type="cellIs" dxfId="98" priority="32" stopIfTrue="1" operator="lessThan">
      <formula>25.94</formula>
    </cfRule>
    <cfRule type="cellIs" dxfId="97" priority="33" stopIfTrue="1" operator="lessThan">
      <formula>-99</formula>
    </cfRule>
  </conditionalFormatting>
  <conditionalFormatting sqref="J2:K49">
    <cfRule type="cellIs" dxfId="96" priority="30" stopIfTrue="1" operator="lessThan">
      <formula>-99</formula>
    </cfRule>
  </conditionalFormatting>
  <conditionalFormatting sqref="L2:L49">
    <cfRule type="cellIs" dxfId="95" priority="25" stopIfTrue="1" operator="equal">
      <formula>0</formula>
    </cfRule>
    <cfRule type="cellIs" dxfId="94" priority="26" stopIfTrue="1" operator="lessThan">
      <formula>25.94</formula>
    </cfRule>
    <cfRule type="cellIs" dxfId="93" priority="27" stopIfTrue="1" operator="lessThan">
      <formula>-99</formula>
    </cfRule>
  </conditionalFormatting>
  <conditionalFormatting sqref="N2:O49">
    <cfRule type="cellIs" dxfId="92" priority="24" stopIfTrue="1" operator="lessThan">
      <formula>-99</formula>
    </cfRule>
  </conditionalFormatting>
  <conditionalFormatting sqref="P2:P49">
    <cfRule type="cellIs" dxfId="91" priority="19" stopIfTrue="1" operator="equal">
      <formula>0</formula>
    </cfRule>
    <cfRule type="cellIs" dxfId="90" priority="20" stopIfTrue="1" operator="lessThan">
      <formula>25.94</formula>
    </cfRule>
    <cfRule type="cellIs" dxfId="89" priority="21" stopIfTrue="1" operator="lessThan">
      <formula>-99</formula>
    </cfRule>
  </conditionalFormatting>
  <conditionalFormatting sqref="R2:S49">
    <cfRule type="cellIs" dxfId="88" priority="18" stopIfTrue="1" operator="lessThan">
      <formula>-99</formula>
    </cfRule>
  </conditionalFormatting>
  <conditionalFormatting sqref="T2:T49">
    <cfRule type="cellIs" dxfId="87" priority="13" stopIfTrue="1" operator="equal">
      <formula>0</formula>
    </cfRule>
    <cfRule type="cellIs" dxfId="86" priority="14" stopIfTrue="1" operator="lessThan">
      <formula>25.94</formula>
    </cfRule>
    <cfRule type="cellIs" dxfId="85" priority="15" stopIfTrue="1" operator="lessThan">
      <formula>-99</formula>
    </cfRule>
  </conditionalFormatting>
  <conditionalFormatting sqref="V2:W49">
    <cfRule type="cellIs" dxfId="84" priority="12" stopIfTrue="1" operator="lessThan">
      <formula>-99</formula>
    </cfRule>
  </conditionalFormatting>
  <conditionalFormatting sqref="X2:X49">
    <cfRule type="cellIs" dxfId="83" priority="7" stopIfTrue="1" operator="equal">
      <formula>0</formula>
    </cfRule>
    <cfRule type="cellIs" dxfId="82" priority="8" stopIfTrue="1" operator="lessThan">
      <formula>25.94</formula>
    </cfRule>
    <cfRule type="cellIs" dxfId="81" priority="9" stopIfTrue="1" operator="lessThan">
      <formula>-99</formula>
    </cfRule>
  </conditionalFormatting>
  <conditionalFormatting sqref="Z2:AA49">
    <cfRule type="cellIs" dxfId="80" priority="6" stopIfTrue="1" operator="lessThan">
      <formula>-99</formula>
    </cfRule>
  </conditionalFormatting>
  <conditionalFormatting sqref="AB2:AB49">
    <cfRule type="cellIs" dxfId="79" priority="1" stopIfTrue="1" operator="equal">
      <formula>0</formula>
    </cfRule>
    <cfRule type="cellIs" dxfId="78" priority="2" stopIfTrue="1" operator="lessThan">
      <formula>25.94</formula>
    </cfRule>
    <cfRule type="cellIs" dxfId="77" priority="3" stopIfTrue="1" operator="lessThan">
      <formula>-99</formula>
    </cfRule>
  </conditionalFormatting>
  <conditionalFormatting sqref="A2 E2 I2 M2 Q2 U2 Y2">
    <cfRule type="expression" dxfId="76" priority="132" stopIfTrue="1">
      <formula>#REF!&gt;0</formula>
    </cfRule>
    <cfRule type="expression" dxfId="75" priority="133" stopIfTrue="1">
      <formula>#REF!&gt;0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7"/>
  <sheetViews>
    <sheetView workbookViewId="0"/>
  </sheetViews>
  <sheetFormatPr defaultRowHeight="15" x14ac:dyDescent="0.25"/>
  <cols>
    <col min="1" max="1" width="8.5703125" bestFit="1" customWidth="1"/>
    <col min="2" max="2" width="10.7109375" bestFit="1" customWidth="1"/>
    <col min="3" max="3" width="8.140625" bestFit="1" customWidth="1"/>
    <col min="4" max="4" width="8.7109375"/>
    <col min="5" max="5" width="5.42578125" bestFit="1" customWidth="1"/>
    <col min="6" max="6" width="8.7109375" bestFit="1" customWidth="1"/>
    <col min="7" max="7" width="8.5703125" bestFit="1" customWidth="1"/>
    <col min="8" max="8" width="10.7109375" bestFit="1" customWidth="1"/>
    <col min="9" max="9" width="8.140625" bestFit="1" customWidth="1"/>
    <col min="11" max="11" width="5.42578125" bestFit="1" customWidth="1"/>
    <col min="12" max="12" width="8.7109375" bestFit="1" customWidth="1"/>
    <col min="13" max="13" width="8.5703125" bestFit="1" customWidth="1"/>
    <col min="14" max="14" width="10.7109375" bestFit="1" customWidth="1"/>
    <col min="15" max="15" width="8.140625" bestFit="1" customWidth="1"/>
    <col min="16" max="16" width="8.7109375"/>
    <col min="17" max="17" width="5.42578125" bestFit="1" customWidth="1"/>
    <col min="18" max="18" width="8.7109375" bestFit="1" customWidth="1"/>
    <col min="19" max="19" width="8.5703125" bestFit="1" customWidth="1"/>
    <col min="20" max="20" width="11.140625" bestFit="1" customWidth="1"/>
    <col min="21" max="21" width="8.140625" bestFit="1" customWidth="1"/>
    <col min="23" max="23" width="5.42578125" bestFit="1" customWidth="1"/>
    <col min="24" max="24" width="8.7109375" bestFit="1" customWidth="1"/>
    <col min="25" max="25" width="8.5703125" bestFit="1" customWidth="1"/>
    <col min="26" max="26" width="10.7109375" bestFit="1" customWidth="1"/>
    <col min="27" max="27" width="8.140625" bestFit="1" customWidth="1"/>
    <col min="28" max="28" width="8.7109375"/>
    <col min="29" max="29" width="5.42578125" bestFit="1" customWidth="1"/>
    <col min="30" max="30" width="8.7109375" bestFit="1" customWidth="1"/>
    <col min="31" max="31" width="8.5703125" bestFit="1" customWidth="1"/>
    <col min="32" max="32" width="11.28515625" bestFit="1" customWidth="1"/>
    <col min="33" max="33" width="8.140625" bestFit="1" customWidth="1"/>
    <col min="35" max="35" width="5.42578125" bestFit="1" customWidth="1"/>
    <col min="36" max="36" width="8.7109375" bestFit="1" customWidth="1"/>
    <col min="37" max="37" width="8.5703125" bestFit="1" customWidth="1"/>
    <col min="38" max="38" width="10.7109375" bestFit="1" customWidth="1"/>
    <col min="39" max="39" width="8.140625" bestFit="1" customWidth="1"/>
    <col min="40" max="40" width="8.7109375"/>
    <col min="41" max="41" width="5.42578125" bestFit="1" customWidth="1"/>
    <col min="42" max="42" width="8.7109375" bestFit="1" customWidth="1"/>
    <col min="43" max="43" width="8.85546875" bestFit="1" customWidth="1"/>
    <col min="44" max="44" width="9.28515625" bestFit="1" customWidth="1"/>
    <col min="45" max="45" width="8.85546875" bestFit="1" customWidth="1"/>
  </cols>
  <sheetData>
    <row r="1" spans="1:45" x14ac:dyDescent="0.25">
      <c r="A1" s="10" t="s">
        <v>116</v>
      </c>
      <c r="B1" s="10" t="s">
        <v>145</v>
      </c>
      <c r="C1" s="10" t="s">
        <v>117</v>
      </c>
      <c r="D1" s="10" t="s">
        <v>75</v>
      </c>
      <c r="E1" s="10" t="s">
        <v>45</v>
      </c>
      <c r="F1" s="10" t="s">
        <v>74</v>
      </c>
      <c r="G1" s="10" t="s">
        <v>116</v>
      </c>
      <c r="H1" s="10" t="s">
        <v>146</v>
      </c>
      <c r="I1" s="10" t="s">
        <v>117</v>
      </c>
      <c r="J1" s="10" t="s">
        <v>75</v>
      </c>
      <c r="K1" s="10" t="s">
        <v>45</v>
      </c>
      <c r="L1" s="10" t="s">
        <v>74</v>
      </c>
      <c r="M1" s="10" t="s">
        <v>116</v>
      </c>
      <c r="N1" s="10" t="s">
        <v>147</v>
      </c>
      <c r="O1" s="10" t="s">
        <v>117</v>
      </c>
      <c r="P1" s="10" t="s">
        <v>75</v>
      </c>
      <c r="Q1" s="10" t="s">
        <v>45</v>
      </c>
      <c r="R1" s="10" t="s">
        <v>74</v>
      </c>
      <c r="S1" s="10" t="s">
        <v>116</v>
      </c>
      <c r="T1" s="10" t="s">
        <v>148</v>
      </c>
      <c r="U1" s="10" t="s">
        <v>117</v>
      </c>
      <c r="V1" s="10" t="s">
        <v>75</v>
      </c>
      <c r="W1" s="10" t="s">
        <v>45</v>
      </c>
      <c r="X1" s="10" t="s">
        <v>74</v>
      </c>
      <c r="Y1" s="10" t="s">
        <v>116</v>
      </c>
      <c r="Z1" s="10" t="s">
        <v>149</v>
      </c>
      <c r="AA1" s="10" t="s">
        <v>117</v>
      </c>
      <c r="AB1" s="10" t="s">
        <v>75</v>
      </c>
      <c r="AC1" s="10" t="s">
        <v>45</v>
      </c>
      <c r="AD1" s="10" t="s">
        <v>74</v>
      </c>
      <c r="AE1" s="10" t="s">
        <v>116</v>
      </c>
      <c r="AF1" s="10" t="s">
        <v>150</v>
      </c>
      <c r="AG1" s="10" t="s">
        <v>117</v>
      </c>
      <c r="AH1" s="10" t="s">
        <v>75</v>
      </c>
      <c r="AI1" s="10" t="s">
        <v>45</v>
      </c>
      <c r="AJ1" s="10" t="s">
        <v>74</v>
      </c>
      <c r="AK1" s="10" t="s">
        <v>116</v>
      </c>
      <c r="AL1" s="10" t="s">
        <v>151</v>
      </c>
      <c r="AM1" s="10" t="s">
        <v>117</v>
      </c>
      <c r="AN1" s="10" t="s">
        <v>75</v>
      </c>
      <c r="AO1" s="10" t="s">
        <v>45</v>
      </c>
      <c r="AP1" s="10" t="s">
        <v>74</v>
      </c>
      <c r="AQ1" s="10" t="s">
        <v>154</v>
      </c>
      <c r="AR1" s="10" t="s">
        <v>153</v>
      </c>
      <c r="AS1" s="10" t="s">
        <v>152</v>
      </c>
    </row>
    <row r="2" spans="1:45" x14ac:dyDescent="0.25">
      <c r="A2" s="13">
        <v>1</v>
      </c>
      <c r="B2" s="14">
        <v>41579.291666666664</v>
      </c>
      <c r="C2" s="15">
        <v>41579.291666666664</v>
      </c>
      <c r="D2" s="11">
        <v>50.700000762939453</v>
      </c>
      <c r="E2" s="2">
        <v>56.191108703613281</v>
      </c>
      <c r="F2" s="11">
        <v>56</v>
      </c>
      <c r="G2" s="13">
        <v>49</v>
      </c>
      <c r="H2" s="14">
        <v>41580.291666666664</v>
      </c>
      <c r="I2" s="15">
        <v>41580.291666666664</v>
      </c>
      <c r="J2" s="11">
        <v>47</v>
      </c>
      <c r="K2" s="2">
        <v>53.174110412597656</v>
      </c>
      <c r="L2" s="11">
        <v>53.400001525878906</v>
      </c>
      <c r="M2" s="13">
        <v>97</v>
      </c>
      <c r="N2" s="14">
        <v>41581.291666666664</v>
      </c>
      <c r="O2" s="15">
        <v>41581.291666666664</v>
      </c>
      <c r="P2" s="11">
        <v>47</v>
      </c>
      <c r="Q2" s="2">
        <v>50.34674072265625</v>
      </c>
      <c r="R2" s="11">
        <v>52.299999237060547</v>
      </c>
      <c r="S2" s="13">
        <v>145</v>
      </c>
      <c r="T2" s="14">
        <v>41582.291666666664</v>
      </c>
      <c r="U2" s="15">
        <v>41582.291666666664</v>
      </c>
      <c r="V2" s="11">
        <v>49.900001525878906</v>
      </c>
      <c r="W2" s="2">
        <v>56.105690002441406</v>
      </c>
      <c r="X2" s="11">
        <v>56.400001525878906</v>
      </c>
      <c r="Y2" s="13">
        <v>193</v>
      </c>
      <c r="Z2" s="14">
        <v>41583.291666666664</v>
      </c>
      <c r="AA2" s="15">
        <v>41583.291666666664</v>
      </c>
      <c r="AB2" s="11">
        <v>48.700000762939453</v>
      </c>
      <c r="AC2" s="2">
        <v>54.451129913330078</v>
      </c>
      <c r="AD2" s="11">
        <v>56.5</v>
      </c>
      <c r="AE2" s="13">
        <v>241</v>
      </c>
      <c r="AF2" s="14">
        <v>41584.291666666664</v>
      </c>
      <c r="AG2" s="15">
        <v>41584.291666666664</v>
      </c>
      <c r="AH2" s="11">
        <v>48.5</v>
      </c>
      <c r="AI2" s="2">
        <v>55.143272399902344</v>
      </c>
      <c r="AJ2" s="11">
        <v>57.700000762939453</v>
      </c>
      <c r="AK2" s="13">
        <v>289</v>
      </c>
      <c r="AL2" s="14">
        <v>41585.291666666664</v>
      </c>
      <c r="AM2" s="15">
        <v>41585.291666666664</v>
      </c>
      <c r="AN2" s="11">
        <v>50.400001525878906</v>
      </c>
      <c r="AO2" s="2">
        <v>57.262939453125</v>
      </c>
      <c r="AP2" s="11">
        <v>56.799999237060547</v>
      </c>
      <c r="AQ2" s="11">
        <f>AVERAGE(D2,J2,P2,V2,AB2,AH2,AN2)</f>
        <v>48.885714939662385</v>
      </c>
      <c r="AR2" s="11">
        <f>AVERAGE(E2,K2,Q2,W2,AC2,AI2,AO2)</f>
        <v>54.66785594395229</v>
      </c>
      <c r="AS2" s="11">
        <f>AVERAGE(F2,L2,R2,X2,AD2,AJ2,AP2)</f>
        <v>55.585714612688335</v>
      </c>
    </row>
    <row r="3" spans="1:45" x14ac:dyDescent="0.25">
      <c r="A3" s="13">
        <v>2</v>
      </c>
      <c r="B3" s="14">
        <v>41579.3125</v>
      </c>
      <c r="C3" s="15">
        <v>41579.3125</v>
      </c>
      <c r="D3" s="11">
        <v>49.900001525878906</v>
      </c>
      <c r="E3" s="2">
        <v>54.660099029541016</v>
      </c>
      <c r="F3" s="11">
        <v>56.600002288818359</v>
      </c>
      <c r="G3" s="13">
        <v>50</v>
      </c>
      <c r="H3" s="14">
        <v>41580.3125</v>
      </c>
      <c r="I3" s="15">
        <v>41580.3125</v>
      </c>
      <c r="J3" s="11">
        <v>47.100002288818359</v>
      </c>
      <c r="K3" s="2">
        <v>51.109836578369141</v>
      </c>
      <c r="L3" s="11">
        <v>53.900001525878906</v>
      </c>
      <c r="M3" s="13">
        <v>98</v>
      </c>
      <c r="N3" s="14">
        <v>41581.3125</v>
      </c>
      <c r="O3" s="15">
        <v>41581.3125</v>
      </c>
      <c r="P3" s="11">
        <v>47.400001525878906</v>
      </c>
      <c r="Q3" s="2">
        <v>51.775600433349609</v>
      </c>
      <c r="R3" s="11">
        <v>51.600002288818359</v>
      </c>
      <c r="S3" s="13">
        <v>146</v>
      </c>
      <c r="T3" s="14">
        <v>41582.3125</v>
      </c>
      <c r="U3" s="15">
        <v>41582.3125</v>
      </c>
      <c r="V3" s="11">
        <v>49.5</v>
      </c>
      <c r="W3" s="2">
        <v>54.604171752929687</v>
      </c>
      <c r="X3" s="11">
        <v>56.100002288818359</v>
      </c>
      <c r="Y3" s="13">
        <v>194</v>
      </c>
      <c r="Z3" s="14">
        <v>41583.3125</v>
      </c>
      <c r="AA3" s="15">
        <v>41583.3125</v>
      </c>
      <c r="AB3" s="11">
        <v>49.600002288818359</v>
      </c>
      <c r="AC3" s="2">
        <v>55.775871276855469</v>
      </c>
      <c r="AD3" s="11">
        <v>56.700000762939453</v>
      </c>
      <c r="AE3" s="13">
        <v>242</v>
      </c>
      <c r="AF3" s="14">
        <v>41584.3125</v>
      </c>
      <c r="AG3" s="15">
        <v>41584.3125</v>
      </c>
      <c r="AH3" s="11">
        <v>48.5</v>
      </c>
      <c r="AI3" s="2">
        <v>54.71502685546875</v>
      </c>
      <c r="AJ3" s="11">
        <v>56.600002288818359</v>
      </c>
      <c r="AK3" s="13">
        <v>290</v>
      </c>
      <c r="AL3" s="14">
        <v>41585.3125</v>
      </c>
      <c r="AM3" s="15">
        <v>41585.3125</v>
      </c>
      <c r="AN3" s="11">
        <v>48.600002288818359</v>
      </c>
      <c r="AO3" s="2">
        <v>56.969005584716797</v>
      </c>
      <c r="AP3" s="11">
        <v>58.700000762939453</v>
      </c>
      <c r="AQ3" s="11">
        <f t="shared" ref="AQ3:AQ49" si="0">AVERAGE(D3,J3,P3,V3,AB3,AH3,AN3)</f>
        <v>48.657144274030415</v>
      </c>
      <c r="AR3" s="11">
        <f t="shared" ref="AR3:AR49" si="1">AVERAGE(E3,K3,Q3,W3,AC3,AI3,AO3)</f>
        <v>54.229944501604351</v>
      </c>
      <c r="AS3" s="11">
        <f t="shared" ref="AS3:AS49" si="2">AVERAGE(F3,L3,R3,X3,AD3,AJ3,AP3)</f>
        <v>55.74285888671875</v>
      </c>
    </row>
    <row r="4" spans="1:45" x14ac:dyDescent="0.25">
      <c r="A4" s="13">
        <v>3</v>
      </c>
      <c r="B4" s="14">
        <v>41579.333333333336</v>
      </c>
      <c r="C4" s="15">
        <v>41579.333333333336</v>
      </c>
      <c r="D4" s="11">
        <v>48.900001525878906</v>
      </c>
      <c r="E4" s="2">
        <v>52.442493438720703</v>
      </c>
      <c r="F4" s="11">
        <v>55</v>
      </c>
      <c r="G4" s="13">
        <v>51</v>
      </c>
      <c r="H4" s="14">
        <v>41580.333333333336</v>
      </c>
      <c r="I4" s="15">
        <v>41580.333333333336</v>
      </c>
      <c r="J4" s="11">
        <v>46.799999237060547</v>
      </c>
      <c r="K4" s="2">
        <v>51.507720947265625</v>
      </c>
      <c r="L4" s="11">
        <v>52.799999237060547</v>
      </c>
      <c r="M4" s="13">
        <v>99</v>
      </c>
      <c r="N4" s="14">
        <v>41581.333333333336</v>
      </c>
      <c r="O4" s="15">
        <v>41581.333333333336</v>
      </c>
      <c r="P4" s="11">
        <v>45.900001525878906</v>
      </c>
      <c r="Q4" s="2">
        <v>48.93511962890625</v>
      </c>
      <c r="R4" s="11">
        <v>50.100002288818359</v>
      </c>
      <c r="S4" s="13">
        <v>147</v>
      </c>
      <c r="T4" s="14">
        <v>41582.333333333336</v>
      </c>
      <c r="U4" s="15">
        <v>41582.333333333336</v>
      </c>
      <c r="V4" s="11">
        <v>48.400001525878906</v>
      </c>
      <c r="W4" s="2">
        <v>57.504463195800781</v>
      </c>
      <c r="X4" s="11">
        <v>59.400001525878906</v>
      </c>
      <c r="Y4" s="13">
        <v>195</v>
      </c>
      <c r="Z4" s="14">
        <v>41583.333333333336</v>
      </c>
      <c r="AA4" s="15">
        <v>41583.333333333336</v>
      </c>
      <c r="AB4" s="11">
        <v>47.600002288818359</v>
      </c>
      <c r="AC4" s="2">
        <v>55.161666870117188</v>
      </c>
      <c r="AD4" s="11">
        <v>57.600002288818359</v>
      </c>
      <c r="AE4" s="13">
        <v>243</v>
      </c>
      <c r="AF4" s="14">
        <v>41584.333333333336</v>
      </c>
      <c r="AG4" s="15">
        <v>41584.333333333336</v>
      </c>
      <c r="AH4" s="11">
        <v>49.299999237060547</v>
      </c>
      <c r="AI4" s="2">
        <v>53.865531921386719</v>
      </c>
      <c r="AJ4" s="11">
        <v>55.100002288818359</v>
      </c>
      <c r="AK4" s="13">
        <v>291</v>
      </c>
      <c r="AL4" s="14">
        <v>41585.333333333336</v>
      </c>
      <c r="AM4" s="15">
        <v>41585.333333333336</v>
      </c>
      <c r="AN4" s="11">
        <v>46.200000762939453</v>
      </c>
      <c r="AO4" s="2">
        <v>54.538322448730469</v>
      </c>
      <c r="AP4" s="11">
        <v>56</v>
      </c>
      <c r="AQ4" s="11">
        <f t="shared" si="0"/>
        <v>47.58571515764509</v>
      </c>
      <c r="AR4" s="11">
        <f t="shared" si="1"/>
        <v>53.422188350132537</v>
      </c>
      <c r="AS4" s="11">
        <f t="shared" si="2"/>
        <v>55.142858232770649</v>
      </c>
    </row>
    <row r="5" spans="1:45" x14ac:dyDescent="0.25">
      <c r="A5" s="13">
        <v>4</v>
      </c>
      <c r="B5" s="14">
        <v>41579.354166666664</v>
      </c>
      <c r="C5" s="15">
        <v>41579.354166666664</v>
      </c>
      <c r="D5" s="11">
        <v>49.299999237060547</v>
      </c>
      <c r="E5" s="2">
        <v>55.430027008056641</v>
      </c>
      <c r="F5" s="11">
        <v>55.900001525878906</v>
      </c>
      <c r="G5" s="13">
        <v>52</v>
      </c>
      <c r="H5" s="14">
        <v>41580.354166666664</v>
      </c>
      <c r="I5" s="15">
        <v>41580.354166666664</v>
      </c>
      <c r="J5" s="11">
        <v>46</v>
      </c>
      <c r="K5" s="2">
        <v>51.260509490966797</v>
      </c>
      <c r="L5" s="11">
        <v>53.600002288818359</v>
      </c>
      <c r="M5" s="13">
        <v>100</v>
      </c>
      <c r="N5" s="14">
        <v>41581.354166666664</v>
      </c>
      <c r="O5" s="15">
        <v>41581.354166666664</v>
      </c>
      <c r="P5" s="11">
        <v>45.200000762939453</v>
      </c>
      <c r="Q5" s="2">
        <v>48.505641937255859</v>
      </c>
      <c r="R5" s="11">
        <v>50.600002288818359</v>
      </c>
      <c r="S5" s="13">
        <v>148</v>
      </c>
      <c r="T5" s="14">
        <v>41582.354166666664</v>
      </c>
      <c r="U5" s="15">
        <v>41582.354166666664</v>
      </c>
      <c r="V5" s="11">
        <v>47.900001525878906</v>
      </c>
      <c r="W5" s="2">
        <v>55.010139465332031</v>
      </c>
      <c r="X5" s="11">
        <v>57.900001525878906</v>
      </c>
      <c r="Y5" s="13">
        <v>196</v>
      </c>
      <c r="Z5" s="14">
        <v>41583.354166666664</v>
      </c>
      <c r="AA5" s="15">
        <v>41583.354166666664</v>
      </c>
      <c r="AB5" s="11">
        <v>49.600002288818359</v>
      </c>
      <c r="AC5" s="2">
        <v>65.994232177734375</v>
      </c>
      <c r="AD5" s="11">
        <v>62.100002288818359</v>
      </c>
      <c r="AE5" s="13">
        <v>244</v>
      </c>
      <c r="AF5" s="14">
        <v>41584.354166666664</v>
      </c>
      <c r="AG5" s="15">
        <v>41584.354166666664</v>
      </c>
      <c r="AH5" s="11">
        <v>48.600002288818359</v>
      </c>
      <c r="AI5" s="2">
        <v>57.286628723144531</v>
      </c>
      <c r="AJ5" s="11">
        <v>61.100002288818359</v>
      </c>
      <c r="AK5" s="13">
        <v>292</v>
      </c>
      <c r="AL5" s="14">
        <v>41585.354166666664</v>
      </c>
      <c r="AM5" s="15">
        <v>41585.354166666664</v>
      </c>
      <c r="AN5" s="11">
        <v>46.400001525878906</v>
      </c>
      <c r="AO5" s="2">
        <v>53.188232421875</v>
      </c>
      <c r="AP5" s="11">
        <v>55.600002288818359</v>
      </c>
      <c r="AQ5" s="11">
        <f t="shared" si="0"/>
        <v>47.571429661342073</v>
      </c>
      <c r="AR5" s="11">
        <f t="shared" si="1"/>
        <v>55.239344460623606</v>
      </c>
      <c r="AS5" s="11">
        <f t="shared" si="2"/>
        <v>56.685716356549946</v>
      </c>
    </row>
    <row r="6" spans="1:45" x14ac:dyDescent="0.25">
      <c r="A6" s="13">
        <v>5</v>
      </c>
      <c r="B6" s="14">
        <v>41579.375</v>
      </c>
      <c r="C6" s="15">
        <v>41579.375</v>
      </c>
      <c r="D6" s="11">
        <v>47.799999237060547</v>
      </c>
      <c r="E6" s="2">
        <v>51.270236968994141</v>
      </c>
      <c r="F6" s="11">
        <v>52.400001525878906</v>
      </c>
      <c r="G6" s="13">
        <v>53</v>
      </c>
      <c r="H6" s="14">
        <v>41580.375</v>
      </c>
      <c r="I6" s="15">
        <v>41580.375</v>
      </c>
      <c r="J6" s="11">
        <v>46.400001525878906</v>
      </c>
      <c r="K6" s="2">
        <v>55.305431365966797</v>
      </c>
      <c r="L6" s="11">
        <v>58.400001525878906</v>
      </c>
      <c r="M6" s="13">
        <v>101</v>
      </c>
      <c r="N6" s="14">
        <v>41581.375</v>
      </c>
      <c r="O6" s="15">
        <v>41581.375</v>
      </c>
      <c r="P6" s="11">
        <v>46</v>
      </c>
      <c r="Q6" s="2">
        <v>51.950321197509766</v>
      </c>
      <c r="R6" s="11">
        <v>55.200000762939453</v>
      </c>
      <c r="S6" s="13">
        <v>149</v>
      </c>
      <c r="T6" s="14">
        <v>41582.375</v>
      </c>
      <c r="U6" s="15">
        <v>41582.375</v>
      </c>
      <c r="V6" s="11">
        <v>49.799999237060547</v>
      </c>
      <c r="W6" s="2">
        <v>57.111591339111328</v>
      </c>
      <c r="X6" s="11">
        <v>56.799999237060547</v>
      </c>
      <c r="Y6" s="13">
        <v>197</v>
      </c>
      <c r="Z6" s="14">
        <v>41583.375</v>
      </c>
      <c r="AA6" s="15">
        <v>41583.375</v>
      </c>
      <c r="AB6" s="11">
        <v>47.700000762939453</v>
      </c>
      <c r="AC6" s="2">
        <v>55.9378662109375</v>
      </c>
      <c r="AD6" s="11">
        <v>59.799999237060547</v>
      </c>
      <c r="AE6" s="13">
        <v>245</v>
      </c>
      <c r="AF6" s="14">
        <v>41584.375</v>
      </c>
      <c r="AG6" s="15">
        <v>41584.375</v>
      </c>
      <c r="AH6" s="11">
        <v>48.600002288818359</v>
      </c>
      <c r="AI6" s="2">
        <v>54.097236633300781</v>
      </c>
      <c r="AJ6" s="11">
        <v>57.5</v>
      </c>
      <c r="AK6" s="13">
        <v>293</v>
      </c>
      <c r="AL6" s="14">
        <v>41585.375</v>
      </c>
      <c r="AM6" s="15">
        <v>41585.375</v>
      </c>
      <c r="AN6" s="11">
        <v>45.799999237060547</v>
      </c>
      <c r="AO6" s="2">
        <v>50.653396606445313</v>
      </c>
      <c r="AP6" s="11">
        <v>52.900001525878906</v>
      </c>
      <c r="AQ6" s="11">
        <f t="shared" si="0"/>
        <v>47.442857469831196</v>
      </c>
      <c r="AR6" s="11">
        <f t="shared" si="1"/>
        <v>53.760868617466521</v>
      </c>
      <c r="AS6" s="11">
        <f t="shared" si="2"/>
        <v>56.142857687813894</v>
      </c>
    </row>
    <row r="7" spans="1:45" x14ac:dyDescent="0.25">
      <c r="A7" s="13">
        <v>6</v>
      </c>
      <c r="B7" s="14">
        <v>41579.395833333336</v>
      </c>
      <c r="C7" s="15">
        <v>41579.395833333336</v>
      </c>
      <c r="D7" s="11">
        <v>46.600002288818359</v>
      </c>
      <c r="E7" s="2">
        <v>54.133041381835937</v>
      </c>
      <c r="F7" s="11">
        <v>54.900001525878906</v>
      </c>
      <c r="G7" s="13">
        <v>54</v>
      </c>
      <c r="H7" s="14">
        <v>41580.395833333336</v>
      </c>
      <c r="I7" s="15">
        <v>41580.395833333336</v>
      </c>
      <c r="J7" s="11">
        <v>47.799999237060547</v>
      </c>
      <c r="K7" s="2">
        <v>55.971019744873047</v>
      </c>
      <c r="L7" s="11">
        <v>57.299999237060547</v>
      </c>
      <c r="M7" s="13">
        <v>102</v>
      </c>
      <c r="N7" s="14">
        <v>41581.395833333336</v>
      </c>
      <c r="O7" s="15">
        <v>41581.395833333336</v>
      </c>
      <c r="P7" s="11">
        <v>49.900001525878906</v>
      </c>
      <c r="Q7" s="2">
        <v>55.338596343994141</v>
      </c>
      <c r="R7" s="11">
        <v>58.400001525878906</v>
      </c>
      <c r="S7" s="13">
        <v>150</v>
      </c>
      <c r="T7" s="14">
        <v>41582.395833333336</v>
      </c>
      <c r="U7" s="15">
        <v>41582.395833333336</v>
      </c>
      <c r="V7" s="11">
        <v>48.900001525878906</v>
      </c>
      <c r="W7" s="2">
        <v>57.421112060546875</v>
      </c>
      <c r="X7" s="11">
        <v>59.100002288818359</v>
      </c>
      <c r="Y7" s="13">
        <v>198</v>
      </c>
      <c r="Z7" s="14">
        <v>41583.395833333336</v>
      </c>
      <c r="AA7" s="15">
        <v>41583.395833333336</v>
      </c>
      <c r="AB7" s="11">
        <v>47.200000762939453</v>
      </c>
      <c r="AC7" s="2">
        <v>56.645694732666016</v>
      </c>
      <c r="AD7" s="11">
        <v>60.799999237060547</v>
      </c>
      <c r="AE7" s="13">
        <v>246</v>
      </c>
      <c r="AF7" s="14">
        <v>41584.395833333336</v>
      </c>
      <c r="AG7" s="15">
        <v>41584.395833333336</v>
      </c>
      <c r="AH7" s="11">
        <v>47.799999237060547</v>
      </c>
      <c r="AI7" s="2">
        <v>53.790847778320313</v>
      </c>
      <c r="AJ7" s="11">
        <v>57.700000762939453</v>
      </c>
      <c r="AK7" s="13">
        <v>294</v>
      </c>
      <c r="AL7" s="14">
        <v>41585.395833333336</v>
      </c>
      <c r="AM7" s="15">
        <v>41585.395833333336</v>
      </c>
      <c r="AN7" s="11">
        <v>45.5</v>
      </c>
      <c r="AO7" s="2">
        <v>50.062618255615234</v>
      </c>
      <c r="AP7" s="11">
        <v>51.299999237060547</v>
      </c>
      <c r="AQ7" s="11">
        <f t="shared" si="0"/>
        <v>47.671429225376677</v>
      </c>
      <c r="AR7" s="11">
        <f t="shared" si="1"/>
        <v>54.766132899693083</v>
      </c>
      <c r="AS7" s="11">
        <f t="shared" si="2"/>
        <v>57.071429116385325</v>
      </c>
    </row>
    <row r="8" spans="1:45" x14ac:dyDescent="0.25">
      <c r="A8" s="13">
        <v>7</v>
      </c>
      <c r="B8" s="14">
        <v>41579.416666666664</v>
      </c>
      <c r="C8" s="15">
        <v>41579.416666666664</v>
      </c>
      <c r="D8" s="11">
        <v>47.799999237060547</v>
      </c>
      <c r="E8" s="2">
        <v>52.577190399169922</v>
      </c>
      <c r="F8" s="11">
        <v>54.299999237060547</v>
      </c>
      <c r="G8" s="13">
        <v>55</v>
      </c>
      <c r="H8" s="14">
        <v>41580.416666666664</v>
      </c>
      <c r="I8" s="15">
        <v>41580.416666666664</v>
      </c>
      <c r="J8" s="11">
        <v>49.600002288818359</v>
      </c>
      <c r="K8" s="2">
        <v>55.803508758544922</v>
      </c>
      <c r="L8" s="11">
        <v>58.799999237060547</v>
      </c>
      <c r="M8" s="13">
        <v>103</v>
      </c>
      <c r="N8" s="14">
        <v>41581.416666666664</v>
      </c>
      <c r="O8" s="15">
        <v>41581.416666666664</v>
      </c>
      <c r="P8" s="11">
        <v>50.299999237060547</v>
      </c>
      <c r="Q8" s="2">
        <v>54.359001159667969</v>
      </c>
      <c r="R8" s="11">
        <v>56.400001525878906</v>
      </c>
      <c r="S8" s="13">
        <v>151</v>
      </c>
      <c r="T8" s="14">
        <v>41582.416666666664</v>
      </c>
      <c r="U8" s="15">
        <v>41582.416666666664</v>
      </c>
      <c r="V8" s="11">
        <v>50</v>
      </c>
      <c r="W8" s="2">
        <v>57.333793640136719</v>
      </c>
      <c r="X8" s="11">
        <v>60.100002288818359</v>
      </c>
      <c r="Y8" s="13">
        <v>199</v>
      </c>
      <c r="Z8" s="14">
        <v>41583.416666666664</v>
      </c>
      <c r="AA8" s="15">
        <v>41583.416666666664</v>
      </c>
      <c r="AB8" s="11">
        <v>47.700000762939453</v>
      </c>
      <c r="AC8" s="2">
        <v>67.211738586425781</v>
      </c>
      <c r="AD8" s="11">
        <v>64.700004577636719</v>
      </c>
      <c r="AE8" s="13">
        <v>247</v>
      </c>
      <c r="AF8" s="14">
        <v>41584.416666666664</v>
      </c>
      <c r="AG8" s="15">
        <v>41584.416666666664</v>
      </c>
      <c r="AH8" s="11">
        <v>47.400001525878906</v>
      </c>
      <c r="AI8" s="2">
        <v>57.019008636474609</v>
      </c>
      <c r="AJ8" s="11">
        <v>58.200000762939453</v>
      </c>
      <c r="AK8" s="13">
        <v>295</v>
      </c>
      <c r="AL8" s="14">
        <v>41585.416666666664</v>
      </c>
      <c r="AM8" s="15">
        <v>41585.416666666664</v>
      </c>
      <c r="AN8" s="11">
        <v>45.600002288818359</v>
      </c>
      <c r="AO8" s="2">
        <v>51.072963714599609</v>
      </c>
      <c r="AP8" s="11">
        <v>53.799999237060547</v>
      </c>
      <c r="AQ8" s="11">
        <f t="shared" si="0"/>
        <v>48.342857905796599</v>
      </c>
      <c r="AR8" s="11">
        <f t="shared" si="1"/>
        <v>56.482457842145649</v>
      </c>
      <c r="AS8" s="11">
        <f t="shared" si="2"/>
        <v>58.042858123779297</v>
      </c>
    </row>
    <row r="9" spans="1:45" x14ac:dyDescent="0.25">
      <c r="A9" s="13">
        <v>8</v>
      </c>
      <c r="B9" s="14">
        <v>41579.4375</v>
      </c>
      <c r="C9" s="15">
        <v>41579.4375</v>
      </c>
      <c r="D9" s="11">
        <v>47.700000762939453</v>
      </c>
      <c r="E9" s="2">
        <v>56.604351043701172</v>
      </c>
      <c r="F9" s="11">
        <v>57.400001525878906</v>
      </c>
      <c r="G9" s="13">
        <v>56</v>
      </c>
      <c r="H9" s="14">
        <v>41580.4375</v>
      </c>
      <c r="I9" s="15">
        <v>41580.4375</v>
      </c>
      <c r="J9" s="11">
        <v>49.400001525878906</v>
      </c>
      <c r="K9" s="2">
        <v>53.037521362304688</v>
      </c>
      <c r="L9" s="11">
        <v>55</v>
      </c>
      <c r="M9" s="13">
        <v>104</v>
      </c>
      <c r="N9" s="14">
        <v>41581.4375</v>
      </c>
      <c r="O9" s="15">
        <v>41581.4375</v>
      </c>
      <c r="P9" s="11">
        <v>50.700000762939453</v>
      </c>
      <c r="Q9" s="2">
        <v>53.933773040771484</v>
      </c>
      <c r="R9" s="11">
        <v>56.100002288818359</v>
      </c>
      <c r="S9" s="13">
        <v>152</v>
      </c>
      <c r="T9" s="14">
        <v>41582.4375</v>
      </c>
      <c r="U9" s="15">
        <v>41582.4375</v>
      </c>
      <c r="V9" s="11">
        <v>46.200000762939453</v>
      </c>
      <c r="W9" s="2">
        <v>54.987491607666016</v>
      </c>
      <c r="X9" s="11">
        <v>57</v>
      </c>
      <c r="Y9" s="13">
        <v>200</v>
      </c>
      <c r="Z9" s="14">
        <v>41583.4375</v>
      </c>
      <c r="AA9" s="15">
        <v>41583.4375</v>
      </c>
      <c r="AB9" s="11">
        <v>46.900001525878906</v>
      </c>
      <c r="AC9" s="2">
        <v>54.483177185058594</v>
      </c>
      <c r="AD9" s="11">
        <v>54.799999237060547</v>
      </c>
      <c r="AE9" s="13">
        <v>248</v>
      </c>
      <c r="AF9" s="14">
        <v>41584.4375</v>
      </c>
      <c r="AG9" s="15">
        <v>41584.4375</v>
      </c>
      <c r="AH9" s="11">
        <v>47.299999237060547</v>
      </c>
      <c r="AI9" s="2">
        <v>53.853179931640625</v>
      </c>
      <c r="AJ9" s="11">
        <v>57.799999237060547</v>
      </c>
      <c r="AK9" s="13">
        <v>296</v>
      </c>
      <c r="AL9" s="14">
        <v>41585.4375</v>
      </c>
      <c r="AM9" s="15">
        <v>41585.4375</v>
      </c>
      <c r="AN9" s="11">
        <v>45.400001525878906</v>
      </c>
      <c r="AO9" s="2">
        <v>51.876190185546875</v>
      </c>
      <c r="AP9" s="11">
        <v>52.600002288818359</v>
      </c>
      <c r="AQ9" s="11">
        <f t="shared" si="0"/>
        <v>47.65714372907366</v>
      </c>
      <c r="AR9" s="11">
        <f t="shared" si="1"/>
        <v>54.110812050955637</v>
      </c>
      <c r="AS9" s="11">
        <f t="shared" si="2"/>
        <v>55.814286368233816</v>
      </c>
    </row>
    <row r="10" spans="1:45" x14ac:dyDescent="0.25">
      <c r="A10" s="13">
        <v>9</v>
      </c>
      <c r="B10" s="14">
        <v>41579.458333333336</v>
      </c>
      <c r="C10" s="15">
        <v>41579.458333333336</v>
      </c>
      <c r="D10" s="11">
        <v>49.400001525878906</v>
      </c>
      <c r="E10" s="2">
        <v>53.353561401367188</v>
      </c>
      <c r="F10" s="11">
        <v>55.200000762939453</v>
      </c>
      <c r="G10" s="13">
        <v>57</v>
      </c>
      <c r="H10" s="14">
        <v>41580.458333333336</v>
      </c>
      <c r="I10" s="15">
        <v>41580.458333333336</v>
      </c>
      <c r="J10" s="11">
        <v>49.600002288818359</v>
      </c>
      <c r="K10" s="2">
        <v>53.550743103027344</v>
      </c>
      <c r="L10" s="11">
        <v>54.700000762939453</v>
      </c>
      <c r="M10" s="13">
        <v>105</v>
      </c>
      <c r="N10" s="14">
        <v>41581.458333333336</v>
      </c>
      <c r="O10" s="15">
        <v>41581.458333333336</v>
      </c>
      <c r="P10" s="11">
        <v>48.600002288818359</v>
      </c>
      <c r="Q10" s="2">
        <v>52.773078918457031</v>
      </c>
      <c r="R10" s="11">
        <v>54.900001525878906</v>
      </c>
      <c r="S10" s="13">
        <v>153</v>
      </c>
      <c r="T10" s="14">
        <v>41582.458333333336</v>
      </c>
      <c r="U10" s="15">
        <v>41582.458333333336</v>
      </c>
      <c r="V10" s="11">
        <v>47.299999237060547</v>
      </c>
      <c r="W10" s="2">
        <v>56.652332305908203</v>
      </c>
      <c r="X10" s="11">
        <v>56.299999237060547</v>
      </c>
      <c r="Y10" s="13">
        <v>201</v>
      </c>
      <c r="Z10" s="14">
        <v>41583.458333333336</v>
      </c>
      <c r="AA10" s="15">
        <v>41583.458333333336</v>
      </c>
      <c r="AB10" s="11">
        <v>46.700000762939453</v>
      </c>
      <c r="AC10" s="2">
        <v>55.873737335205078</v>
      </c>
      <c r="AD10" s="11">
        <v>55.700000762939453</v>
      </c>
      <c r="AE10" s="13">
        <v>249</v>
      </c>
      <c r="AF10" s="14">
        <v>41584.458333333336</v>
      </c>
      <c r="AG10" s="15">
        <v>41584.458333333336</v>
      </c>
      <c r="AH10" s="11">
        <v>49</v>
      </c>
      <c r="AI10" s="2">
        <v>57.133617401123047</v>
      </c>
      <c r="AJ10" s="11">
        <v>59.700000762939453</v>
      </c>
      <c r="AK10" s="13">
        <v>297</v>
      </c>
      <c r="AL10" s="14">
        <v>41585.458333333336</v>
      </c>
      <c r="AM10" s="15">
        <v>41585.458333333336</v>
      </c>
      <c r="AN10" s="11">
        <v>46</v>
      </c>
      <c r="AO10" s="2">
        <v>54.457698822021484</v>
      </c>
      <c r="AP10" s="11">
        <v>54.100002288818359</v>
      </c>
      <c r="AQ10" s="11">
        <f t="shared" si="0"/>
        <v>48.08571515764509</v>
      </c>
      <c r="AR10" s="11">
        <f t="shared" si="1"/>
        <v>54.827824183872771</v>
      </c>
      <c r="AS10" s="11">
        <f t="shared" si="2"/>
        <v>55.800000871930806</v>
      </c>
    </row>
    <row r="11" spans="1:45" x14ac:dyDescent="0.25">
      <c r="A11" s="13">
        <v>10</v>
      </c>
      <c r="B11" s="14">
        <v>41579.479166666664</v>
      </c>
      <c r="C11" s="15">
        <v>41579.479166666664</v>
      </c>
      <c r="D11" s="11">
        <v>48.5</v>
      </c>
      <c r="E11" s="2">
        <v>52.480987548828125</v>
      </c>
      <c r="F11" s="11">
        <v>53.100002288818359</v>
      </c>
      <c r="G11" s="13">
        <v>58</v>
      </c>
      <c r="H11" s="14">
        <v>41580.479166666664</v>
      </c>
      <c r="I11" s="15">
        <v>41580.479166666664</v>
      </c>
      <c r="J11" s="11">
        <v>51.400001525878906</v>
      </c>
      <c r="K11" s="2">
        <v>68.233108520507813</v>
      </c>
      <c r="L11" s="11">
        <v>73.900001525878906</v>
      </c>
      <c r="M11" s="13">
        <v>106</v>
      </c>
      <c r="N11" s="14">
        <v>41581.479166666664</v>
      </c>
      <c r="O11" s="15">
        <v>41581.479166666664</v>
      </c>
      <c r="P11" s="11">
        <v>48.100002288818359</v>
      </c>
      <c r="Q11" s="2">
        <v>52.637210845947266</v>
      </c>
      <c r="R11" s="11">
        <v>55.5</v>
      </c>
      <c r="S11" s="13">
        <v>154</v>
      </c>
      <c r="T11" s="14">
        <v>41582.479166666664</v>
      </c>
      <c r="U11" s="15">
        <v>41582.479166666664</v>
      </c>
      <c r="V11" s="11">
        <v>46.200000762939453</v>
      </c>
      <c r="W11" s="2">
        <v>52.763568878173828</v>
      </c>
      <c r="X11" s="11">
        <v>55</v>
      </c>
      <c r="Y11" s="13">
        <v>202</v>
      </c>
      <c r="Z11" s="14">
        <v>41583.479166666664</v>
      </c>
      <c r="AA11" s="15">
        <v>41583.479166666664</v>
      </c>
      <c r="AB11" s="11">
        <v>46.400001525878906</v>
      </c>
      <c r="AC11" s="2">
        <v>53.307662963867188</v>
      </c>
      <c r="AD11" s="11">
        <v>53.299999237060547</v>
      </c>
      <c r="AE11" s="13">
        <v>250</v>
      </c>
      <c r="AF11" s="14">
        <v>41584.479166666664</v>
      </c>
      <c r="AG11" s="15">
        <v>41584.479166666664</v>
      </c>
      <c r="AH11" s="11">
        <v>48.5</v>
      </c>
      <c r="AI11" s="2">
        <v>55.152446746826172</v>
      </c>
      <c r="AJ11" s="11">
        <v>57.400001525878906</v>
      </c>
      <c r="AK11" s="13">
        <v>298</v>
      </c>
      <c r="AL11" s="14">
        <v>41585.479166666664</v>
      </c>
      <c r="AM11" s="15">
        <v>41585.479166666664</v>
      </c>
      <c r="AN11" s="11">
        <v>46.900001525878906</v>
      </c>
      <c r="AO11" s="2">
        <v>50.756992340087891</v>
      </c>
      <c r="AP11" s="11">
        <v>52.200000762939453</v>
      </c>
      <c r="AQ11" s="11">
        <f t="shared" si="0"/>
        <v>48.000001089913503</v>
      </c>
      <c r="AR11" s="11">
        <f t="shared" si="1"/>
        <v>55.047425406319753</v>
      </c>
      <c r="AS11" s="11">
        <f t="shared" si="2"/>
        <v>57.200000762939453</v>
      </c>
    </row>
    <row r="12" spans="1:45" x14ac:dyDescent="0.25">
      <c r="A12" s="13">
        <v>11</v>
      </c>
      <c r="B12" s="14">
        <v>41579.5</v>
      </c>
      <c r="C12" s="15">
        <v>41579.5</v>
      </c>
      <c r="D12" s="11">
        <v>48.900001525878906</v>
      </c>
      <c r="E12" s="2">
        <v>54.139640808105469</v>
      </c>
      <c r="F12" s="11">
        <v>54.600002288818359</v>
      </c>
      <c r="G12" s="13">
        <v>59</v>
      </c>
      <c r="H12" s="14">
        <v>41580.5</v>
      </c>
      <c r="I12" s="15">
        <v>41580.5</v>
      </c>
      <c r="J12" s="11">
        <v>55.299999237060547</v>
      </c>
      <c r="K12" s="2">
        <v>66.307815551757813</v>
      </c>
      <c r="L12" s="11">
        <v>70.400001525878906</v>
      </c>
      <c r="M12" s="13">
        <v>107</v>
      </c>
      <c r="N12" s="14">
        <v>41581.5</v>
      </c>
      <c r="O12" s="15">
        <v>41581.5</v>
      </c>
      <c r="P12" s="11">
        <v>49.200000762939453</v>
      </c>
      <c r="Q12" s="2">
        <v>55.062812805175781</v>
      </c>
      <c r="R12" s="11">
        <v>57.600002288818359</v>
      </c>
      <c r="S12" s="13">
        <v>155</v>
      </c>
      <c r="T12" s="14">
        <v>41582.5</v>
      </c>
      <c r="U12" s="15">
        <v>41582.5</v>
      </c>
      <c r="V12" s="11">
        <v>46.5</v>
      </c>
      <c r="W12" s="2">
        <v>51.445934295654297</v>
      </c>
      <c r="X12" s="11">
        <v>54.400001525878906</v>
      </c>
      <c r="Y12" s="13">
        <v>203</v>
      </c>
      <c r="Z12" s="14">
        <v>41583.5</v>
      </c>
      <c r="AA12" s="15">
        <v>41583.5</v>
      </c>
      <c r="AB12" s="11">
        <v>49.299999237060547</v>
      </c>
      <c r="AC12" s="2">
        <v>54.103034973144531</v>
      </c>
      <c r="AD12" s="11">
        <v>56.200000762939453</v>
      </c>
      <c r="AE12" s="13">
        <v>251</v>
      </c>
      <c r="AF12" s="14">
        <v>41584.5</v>
      </c>
      <c r="AG12" s="15">
        <v>41584.5</v>
      </c>
      <c r="AH12" s="11">
        <v>49.100002288818359</v>
      </c>
      <c r="AI12" s="2">
        <v>54.712867736816406</v>
      </c>
      <c r="AJ12" s="11">
        <v>57.299999237060547</v>
      </c>
      <c r="AK12" s="13">
        <v>299</v>
      </c>
      <c r="AL12" s="14">
        <v>41585.5</v>
      </c>
      <c r="AM12" s="15">
        <v>41585.5</v>
      </c>
      <c r="AN12" s="11">
        <v>47.799999237060547</v>
      </c>
      <c r="AO12" s="2">
        <v>53.859119415283203</v>
      </c>
      <c r="AP12" s="11">
        <v>56.900001525878906</v>
      </c>
      <c r="AQ12" s="11">
        <f t="shared" si="0"/>
        <v>49.442857469831196</v>
      </c>
      <c r="AR12" s="11">
        <f t="shared" si="1"/>
        <v>55.661603655133931</v>
      </c>
      <c r="AS12" s="11">
        <f t="shared" si="2"/>
        <v>58.200001307896208</v>
      </c>
    </row>
    <row r="13" spans="1:45" x14ac:dyDescent="0.25">
      <c r="A13" s="13">
        <v>12</v>
      </c>
      <c r="B13" s="14">
        <v>41579.520833333336</v>
      </c>
      <c r="C13" s="15">
        <v>41579.520833333336</v>
      </c>
      <c r="D13" s="11">
        <v>48.5</v>
      </c>
      <c r="E13" s="2">
        <v>54.745342254638672</v>
      </c>
      <c r="F13" s="11">
        <v>53.700000762939453</v>
      </c>
      <c r="G13" s="13">
        <v>60</v>
      </c>
      <c r="H13" s="14">
        <v>41580.520833333336</v>
      </c>
      <c r="I13" s="15">
        <v>41580.520833333336</v>
      </c>
      <c r="J13" s="11">
        <v>51.5</v>
      </c>
      <c r="K13" s="2">
        <v>56.452053070068359</v>
      </c>
      <c r="L13" s="11">
        <v>59.100002288818359</v>
      </c>
      <c r="M13" s="13">
        <v>108</v>
      </c>
      <c r="N13" s="14">
        <v>41581.520833333336</v>
      </c>
      <c r="O13" s="15">
        <v>41581.520833333336</v>
      </c>
      <c r="P13" s="11">
        <v>51</v>
      </c>
      <c r="Q13" s="2">
        <v>55.900428771972656</v>
      </c>
      <c r="R13" s="11">
        <v>58.299999237060547</v>
      </c>
      <c r="S13" s="13">
        <v>156</v>
      </c>
      <c r="T13" s="14">
        <v>41582.520833333336</v>
      </c>
      <c r="U13" s="15">
        <v>41582.520833333336</v>
      </c>
      <c r="V13" s="11">
        <v>46.299999237060547</v>
      </c>
      <c r="W13" s="2">
        <v>52.420948028564453</v>
      </c>
      <c r="X13" s="11">
        <v>54.200000762939453</v>
      </c>
      <c r="Y13" s="13">
        <v>204</v>
      </c>
      <c r="Z13" s="14">
        <v>41583.520833333336</v>
      </c>
      <c r="AA13" s="15">
        <v>41583.520833333336</v>
      </c>
      <c r="AB13" s="11">
        <v>51.299999237060547</v>
      </c>
      <c r="AC13" s="2">
        <v>70.761878967285156</v>
      </c>
      <c r="AD13" s="11">
        <v>75.099998474121094</v>
      </c>
      <c r="AE13" s="13">
        <v>252</v>
      </c>
      <c r="AF13" s="14">
        <v>41584.520833333336</v>
      </c>
      <c r="AG13" s="15">
        <v>41584.520833333336</v>
      </c>
      <c r="AH13" s="11">
        <v>49.700000762939453</v>
      </c>
      <c r="AI13" s="2">
        <v>55.37933349609375</v>
      </c>
      <c r="AJ13" s="11">
        <v>56.700000762939453</v>
      </c>
      <c r="AK13" s="13">
        <v>300</v>
      </c>
      <c r="AL13" s="14">
        <v>41585.520833333336</v>
      </c>
      <c r="AM13" s="15">
        <v>41585.520833333336</v>
      </c>
      <c r="AN13" s="11">
        <v>47.299999237060547</v>
      </c>
      <c r="AO13" s="2">
        <v>52.449974060058594</v>
      </c>
      <c r="AP13" s="11">
        <v>55.400001525878906</v>
      </c>
      <c r="AQ13" s="11">
        <f t="shared" si="0"/>
        <v>49.371428353445872</v>
      </c>
      <c r="AR13" s="11">
        <f t="shared" si="1"/>
        <v>56.87285123552595</v>
      </c>
      <c r="AS13" s="11">
        <f t="shared" si="2"/>
        <v>58.928571973528179</v>
      </c>
    </row>
    <row r="14" spans="1:45" x14ac:dyDescent="0.25">
      <c r="A14" s="13">
        <v>13</v>
      </c>
      <c r="B14" s="14">
        <v>41579.541666666664</v>
      </c>
      <c r="C14" s="15">
        <v>41579.541666666664</v>
      </c>
      <c r="D14" s="11">
        <v>47.700000762939453</v>
      </c>
      <c r="E14" s="2">
        <v>53.632778167724609</v>
      </c>
      <c r="F14" s="11">
        <v>53.900001525878906</v>
      </c>
      <c r="G14" s="13">
        <v>61</v>
      </c>
      <c r="H14" s="14">
        <v>41580.541666666664</v>
      </c>
      <c r="I14" s="15">
        <v>41580.541666666664</v>
      </c>
      <c r="J14" s="11">
        <v>52.299999237060547</v>
      </c>
      <c r="K14" s="2">
        <v>58.028858184814453</v>
      </c>
      <c r="L14" s="11">
        <v>57.299999237060547</v>
      </c>
      <c r="M14" s="13">
        <v>109</v>
      </c>
      <c r="N14" s="14">
        <v>41581.541666666664</v>
      </c>
      <c r="O14" s="15">
        <v>41581.541666666664</v>
      </c>
      <c r="P14" s="11">
        <v>50.600002288818359</v>
      </c>
      <c r="Q14" s="2">
        <v>54.575637817382812</v>
      </c>
      <c r="R14" s="11">
        <v>56.700000762939453</v>
      </c>
      <c r="S14" s="13">
        <v>157</v>
      </c>
      <c r="T14" s="14">
        <v>41582.541666666664</v>
      </c>
      <c r="U14" s="15">
        <v>41582.541666666664</v>
      </c>
      <c r="V14" s="11">
        <v>46.799999237060547</v>
      </c>
      <c r="W14" s="2">
        <v>55.539947509765625</v>
      </c>
      <c r="X14" s="11">
        <v>59.200000762939453</v>
      </c>
      <c r="Y14" s="13">
        <v>205</v>
      </c>
      <c r="Z14" s="14">
        <v>41583.541666666664</v>
      </c>
      <c r="AA14" s="15">
        <v>41583.541666666664</v>
      </c>
      <c r="AB14" s="11">
        <v>53.900001525878906</v>
      </c>
      <c r="AC14" s="2">
        <v>63.37652587890625</v>
      </c>
      <c r="AD14" s="11">
        <v>65.800003051757812</v>
      </c>
      <c r="AE14" s="13">
        <v>253</v>
      </c>
      <c r="AF14" s="14">
        <v>41584.541666666664</v>
      </c>
      <c r="AG14" s="15">
        <v>41584.541666666664</v>
      </c>
      <c r="AH14" s="11">
        <v>51.100002288818359</v>
      </c>
      <c r="AI14" s="2">
        <v>75.420097351074219</v>
      </c>
      <c r="AJ14" s="11">
        <v>79.200004577636719</v>
      </c>
      <c r="AK14" s="13">
        <v>301</v>
      </c>
      <c r="AL14" s="14">
        <v>41585.541666666664</v>
      </c>
      <c r="AM14" s="15">
        <v>41585.541666666664</v>
      </c>
      <c r="AN14" s="11">
        <v>47.5</v>
      </c>
      <c r="AO14" s="2">
        <v>52.85430908203125</v>
      </c>
      <c r="AP14" s="11">
        <v>53.100002288818359</v>
      </c>
      <c r="AQ14" s="11">
        <f t="shared" si="0"/>
        <v>49.985715048653738</v>
      </c>
      <c r="AR14" s="11">
        <f t="shared" si="1"/>
        <v>59.061164855957031</v>
      </c>
      <c r="AS14" s="11">
        <f t="shared" si="2"/>
        <v>60.74285888671875</v>
      </c>
    </row>
    <row r="15" spans="1:45" x14ac:dyDescent="0.25">
      <c r="A15" s="13">
        <v>14</v>
      </c>
      <c r="B15" s="14">
        <v>41579.5625</v>
      </c>
      <c r="C15" s="15">
        <v>41579.5625</v>
      </c>
      <c r="D15" s="11">
        <v>48.299999237060547</v>
      </c>
      <c r="E15" s="2">
        <v>54.582233428955078</v>
      </c>
      <c r="F15" s="11">
        <v>56.299999237060547</v>
      </c>
      <c r="G15" s="13">
        <v>62</v>
      </c>
      <c r="H15" s="14">
        <v>41580.5625</v>
      </c>
      <c r="I15" s="15">
        <v>41580.5625</v>
      </c>
      <c r="J15" s="11">
        <v>53.100002288818359</v>
      </c>
      <c r="K15" s="2">
        <v>61.198970794677734</v>
      </c>
      <c r="L15" s="11">
        <v>60.799999237060547</v>
      </c>
      <c r="M15" s="13">
        <v>110</v>
      </c>
      <c r="N15" s="14">
        <v>41581.5625</v>
      </c>
      <c r="O15" s="15">
        <v>41581.5625</v>
      </c>
      <c r="P15" s="11">
        <v>51</v>
      </c>
      <c r="Q15" s="2">
        <v>55.687232971191406</v>
      </c>
      <c r="R15" s="11">
        <v>58.299999237060547</v>
      </c>
      <c r="S15" s="13">
        <v>158</v>
      </c>
      <c r="T15" s="14">
        <v>41582.5625</v>
      </c>
      <c r="U15" s="15">
        <v>41582.5625</v>
      </c>
      <c r="V15" s="11">
        <v>49.100002288818359</v>
      </c>
      <c r="W15" s="2">
        <v>57.727985382080078</v>
      </c>
      <c r="X15" s="11">
        <v>56.900001525878906</v>
      </c>
      <c r="Y15" s="13">
        <v>206</v>
      </c>
      <c r="Z15" s="14">
        <v>41583.5625</v>
      </c>
      <c r="AA15" s="15">
        <v>41583.5625</v>
      </c>
      <c r="AB15" s="11">
        <v>51.900001525878906</v>
      </c>
      <c r="AC15" s="2">
        <v>58.866832733154297</v>
      </c>
      <c r="AD15" s="11">
        <v>62.100002288818359</v>
      </c>
      <c r="AE15" s="13">
        <v>254</v>
      </c>
      <c r="AF15" s="14">
        <v>41584.5625</v>
      </c>
      <c r="AG15" s="15">
        <v>41584.5625</v>
      </c>
      <c r="AH15" s="11">
        <v>50.200000762939453</v>
      </c>
      <c r="AI15" s="2">
        <v>63.961498260498047</v>
      </c>
      <c r="AJ15" s="11">
        <v>67.300003051757813</v>
      </c>
      <c r="AK15" s="13">
        <v>302</v>
      </c>
      <c r="AL15" s="14">
        <v>41585.5625</v>
      </c>
      <c r="AM15" s="15">
        <v>41585.5625</v>
      </c>
      <c r="AN15" s="11">
        <v>46.200000762939453</v>
      </c>
      <c r="AO15" s="2">
        <v>59.724212646484375</v>
      </c>
      <c r="AP15" s="11">
        <v>56.600002288818359</v>
      </c>
      <c r="AQ15" s="11">
        <f t="shared" si="0"/>
        <v>49.971429552350727</v>
      </c>
      <c r="AR15" s="11">
        <f t="shared" si="1"/>
        <v>58.821280888148713</v>
      </c>
      <c r="AS15" s="11">
        <f t="shared" si="2"/>
        <v>59.757143838065012</v>
      </c>
    </row>
    <row r="16" spans="1:45" x14ac:dyDescent="0.25">
      <c r="A16" s="13">
        <v>15</v>
      </c>
      <c r="B16" s="14">
        <v>41579.583333333336</v>
      </c>
      <c r="C16" s="15">
        <v>41579.583333333336</v>
      </c>
      <c r="D16" s="11">
        <v>49.400001525878906</v>
      </c>
      <c r="E16" s="2">
        <v>56.739238739013672</v>
      </c>
      <c r="F16" s="11">
        <v>58.600002288818359</v>
      </c>
      <c r="G16" s="13">
        <v>63</v>
      </c>
      <c r="H16" s="14">
        <v>41580.583333333336</v>
      </c>
      <c r="I16" s="15">
        <v>41580.583333333336</v>
      </c>
      <c r="J16" s="11">
        <v>51.5</v>
      </c>
      <c r="K16" s="2">
        <v>56.040489196777344</v>
      </c>
      <c r="L16" s="11">
        <v>57.400001525878906</v>
      </c>
      <c r="M16" s="13">
        <v>111</v>
      </c>
      <c r="N16" s="14">
        <v>41581.583333333336</v>
      </c>
      <c r="O16" s="15">
        <v>41581.583333333336</v>
      </c>
      <c r="P16" s="11">
        <v>50.900001525878906</v>
      </c>
      <c r="Q16" s="2">
        <v>59.370967864990234</v>
      </c>
      <c r="R16" s="11">
        <v>60.700000762939453</v>
      </c>
      <c r="S16" s="13">
        <v>159</v>
      </c>
      <c r="T16" s="14">
        <v>41582.583333333336</v>
      </c>
      <c r="U16" s="15">
        <v>41582.583333333336</v>
      </c>
      <c r="V16" s="11">
        <v>47.900001525878906</v>
      </c>
      <c r="W16" s="2">
        <v>53.966644287109375</v>
      </c>
      <c r="X16" s="11">
        <v>54.900001525878906</v>
      </c>
      <c r="Y16" s="13">
        <v>207</v>
      </c>
      <c r="Z16" s="14">
        <v>41583.583333333336</v>
      </c>
      <c r="AA16" s="15">
        <v>41583.583333333336</v>
      </c>
      <c r="AB16" s="11">
        <v>49.100002288818359</v>
      </c>
      <c r="AC16" s="2">
        <v>54.758541107177734</v>
      </c>
      <c r="AD16" s="11">
        <v>55.900001525878906</v>
      </c>
      <c r="AE16" s="13">
        <v>255</v>
      </c>
      <c r="AF16" s="14">
        <v>41584.583333333336</v>
      </c>
      <c r="AG16" s="15">
        <v>41584.583333333336</v>
      </c>
      <c r="AH16" s="11">
        <v>45.900001525878906</v>
      </c>
      <c r="AI16" s="2">
        <v>55.561275482177734</v>
      </c>
      <c r="AJ16" s="11">
        <v>55.100002288818359</v>
      </c>
      <c r="AK16" s="13">
        <v>303</v>
      </c>
      <c r="AL16" s="14">
        <v>41585.583333333336</v>
      </c>
      <c r="AM16" s="15">
        <v>41585.583333333336</v>
      </c>
      <c r="AN16" s="11">
        <v>46.5</v>
      </c>
      <c r="AO16" s="2">
        <v>51.156494140625</v>
      </c>
      <c r="AP16" s="11">
        <v>51.299999237060547</v>
      </c>
      <c r="AQ16" s="11">
        <f t="shared" si="0"/>
        <v>48.742858341761995</v>
      </c>
      <c r="AR16" s="11">
        <f t="shared" si="1"/>
        <v>55.370521545410156</v>
      </c>
      <c r="AS16" s="11">
        <f t="shared" si="2"/>
        <v>56.271429879324778</v>
      </c>
    </row>
    <row r="17" spans="1:45" x14ac:dyDescent="0.25">
      <c r="A17" s="13">
        <v>16</v>
      </c>
      <c r="B17" s="14">
        <v>41579.604166666664</v>
      </c>
      <c r="C17" s="15">
        <v>41579.604166666664</v>
      </c>
      <c r="D17" s="11">
        <v>49</v>
      </c>
      <c r="E17" s="2">
        <v>53.656810760498047</v>
      </c>
      <c r="F17" s="11">
        <v>55.400001525878906</v>
      </c>
      <c r="G17" s="13">
        <v>64</v>
      </c>
      <c r="H17" s="14">
        <v>41580.604166666664</v>
      </c>
      <c r="I17" s="15">
        <v>41580.604166666664</v>
      </c>
      <c r="J17" s="11">
        <v>48.700000762939453</v>
      </c>
      <c r="K17" s="2">
        <v>52.663486480712891</v>
      </c>
      <c r="L17" s="11">
        <v>53.600002288818359</v>
      </c>
      <c r="M17" s="13">
        <v>112</v>
      </c>
      <c r="N17" s="14">
        <v>41581.604166666664</v>
      </c>
      <c r="O17" s="15">
        <v>41581.604166666664</v>
      </c>
      <c r="P17" s="11">
        <v>49.700000762939453</v>
      </c>
      <c r="Q17" s="2">
        <v>55.448844909667969</v>
      </c>
      <c r="R17" s="11">
        <v>56.5</v>
      </c>
      <c r="S17" s="13">
        <v>160</v>
      </c>
      <c r="T17" s="14">
        <v>41582.604166666664</v>
      </c>
      <c r="U17" s="15">
        <v>41582.604166666664</v>
      </c>
      <c r="V17" s="11">
        <v>49.100002288818359</v>
      </c>
      <c r="W17" s="2">
        <v>57.485992431640625</v>
      </c>
      <c r="X17" s="11">
        <v>54.700000762939453</v>
      </c>
      <c r="Y17" s="13">
        <v>208</v>
      </c>
      <c r="Z17" s="14">
        <v>41583.604166666664</v>
      </c>
      <c r="AA17" s="15">
        <v>41583.604166666664</v>
      </c>
      <c r="AB17" s="11">
        <v>48.200000762939453</v>
      </c>
      <c r="AC17" s="2">
        <v>65.063911437988281</v>
      </c>
      <c r="AD17" s="11">
        <v>58.299999237060547</v>
      </c>
      <c r="AE17" s="13">
        <v>256</v>
      </c>
      <c r="AF17" s="14">
        <v>41584.604166666664</v>
      </c>
      <c r="AG17" s="15">
        <v>41584.604166666664</v>
      </c>
      <c r="AH17" s="11">
        <v>47.600002288818359</v>
      </c>
      <c r="AI17" s="2">
        <v>55.679462432861328</v>
      </c>
      <c r="AJ17" s="11">
        <v>56.799999237060547</v>
      </c>
      <c r="AK17" s="13">
        <v>304</v>
      </c>
      <c r="AL17" s="14">
        <v>41585.604166666664</v>
      </c>
      <c r="AM17" s="15">
        <v>41585.604166666664</v>
      </c>
      <c r="AN17" s="11">
        <v>48.799999237060547</v>
      </c>
      <c r="AO17" s="2">
        <v>54.086189270019531</v>
      </c>
      <c r="AP17" s="11">
        <v>54.700000762939453</v>
      </c>
      <c r="AQ17" s="11">
        <f t="shared" si="0"/>
        <v>48.728572300502229</v>
      </c>
      <c r="AR17" s="11">
        <f t="shared" si="1"/>
        <v>56.297813960484099</v>
      </c>
      <c r="AS17" s="11">
        <f t="shared" si="2"/>
        <v>55.714286259242463</v>
      </c>
    </row>
    <row r="18" spans="1:45" x14ac:dyDescent="0.25">
      <c r="A18" s="13">
        <v>17</v>
      </c>
      <c r="B18" s="14">
        <v>41579.625</v>
      </c>
      <c r="C18" s="15">
        <v>41579.625</v>
      </c>
      <c r="D18" s="11">
        <v>48.400001525878906</v>
      </c>
      <c r="E18" s="2">
        <v>53.609195709228516</v>
      </c>
      <c r="F18" s="11">
        <v>55.799999237060547</v>
      </c>
      <c r="G18" s="13">
        <v>65</v>
      </c>
      <c r="H18" s="14">
        <v>41580.625</v>
      </c>
      <c r="I18" s="15">
        <v>41580.625</v>
      </c>
      <c r="J18" s="11">
        <v>48.400001525878906</v>
      </c>
      <c r="K18" s="2">
        <v>55.287704467773438</v>
      </c>
      <c r="L18" s="11">
        <v>56.799999237060547</v>
      </c>
      <c r="M18" s="13">
        <v>113</v>
      </c>
      <c r="N18" s="14">
        <v>41581.625</v>
      </c>
      <c r="O18" s="15">
        <v>41581.625</v>
      </c>
      <c r="P18" s="11">
        <v>49</v>
      </c>
      <c r="Q18" s="2">
        <v>53.488372802734375</v>
      </c>
      <c r="R18" s="11">
        <v>54.700000762939453</v>
      </c>
      <c r="S18" s="13">
        <v>161</v>
      </c>
      <c r="T18" s="14">
        <v>41582.625</v>
      </c>
      <c r="U18" s="15">
        <v>41582.625</v>
      </c>
      <c r="V18" s="11">
        <v>49.700000762939453</v>
      </c>
      <c r="W18" s="2">
        <v>58.544109344482422</v>
      </c>
      <c r="X18" s="11">
        <v>60.200000762939453</v>
      </c>
      <c r="Y18" s="13">
        <v>209</v>
      </c>
      <c r="Z18" s="14">
        <v>41583.625</v>
      </c>
      <c r="AA18" s="15">
        <v>41583.625</v>
      </c>
      <c r="AB18" s="11">
        <v>48.900001525878906</v>
      </c>
      <c r="AC18" s="2">
        <v>56.827674865722656</v>
      </c>
      <c r="AD18" s="11">
        <v>59.799999237060547</v>
      </c>
      <c r="AE18" s="13">
        <v>257</v>
      </c>
      <c r="AF18" s="14">
        <v>41584.625</v>
      </c>
      <c r="AG18" s="15">
        <v>41584.625</v>
      </c>
      <c r="AH18" s="11">
        <v>48.100002288818359</v>
      </c>
      <c r="AI18" s="2">
        <v>54.824581146240234</v>
      </c>
      <c r="AJ18" s="11">
        <v>57.100002288818359</v>
      </c>
      <c r="AK18" s="13">
        <v>305</v>
      </c>
      <c r="AL18" s="14">
        <v>41585.625</v>
      </c>
      <c r="AM18" s="15">
        <v>41585.625</v>
      </c>
      <c r="AN18" s="11">
        <v>52.5</v>
      </c>
      <c r="AO18" s="2">
        <v>59.550022125244141</v>
      </c>
      <c r="AP18" s="11">
        <v>62.400001525878906</v>
      </c>
      <c r="AQ18" s="11">
        <f t="shared" si="0"/>
        <v>49.285715375627788</v>
      </c>
      <c r="AR18" s="11">
        <f t="shared" si="1"/>
        <v>56.018808637346538</v>
      </c>
      <c r="AS18" s="11">
        <f t="shared" si="2"/>
        <v>58.114286150251118</v>
      </c>
    </row>
    <row r="19" spans="1:45" x14ac:dyDescent="0.25">
      <c r="A19" s="13">
        <v>18</v>
      </c>
      <c r="B19" s="14">
        <v>41579.645833333336</v>
      </c>
      <c r="C19" s="15">
        <v>41579.645833333336</v>
      </c>
      <c r="D19" s="11">
        <v>48.100002288818359</v>
      </c>
      <c r="E19" s="2">
        <v>53.380908966064453</v>
      </c>
      <c r="F19" s="11">
        <v>55.200000762939453</v>
      </c>
      <c r="G19" s="13">
        <v>66</v>
      </c>
      <c r="H19" s="14">
        <v>41580.645833333336</v>
      </c>
      <c r="I19" s="15">
        <v>41580.645833333336</v>
      </c>
      <c r="J19" s="11">
        <v>48</v>
      </c>
      <c r="K19" s="2">
        <v>54.383136749267578</v>
      </c>
      <c r="L19" s="11">
        <v>57.299999237060547</v>
      </c>
      <c r="M19" s="13">
        <v>114</v>
      </c>
      <c r="N19" s="14">
        <v>41581.645833333336</v>
      </c>
      <c r="O19" s="15">
        <v>41581.645833333336</v>
      </c>
      <c r="P19" s="11">
        <v>48.700000762939453</v>
      </c>
      <c r="Q19" s="2">
        <v>55.976982116699219</v>
      </c>
      <c r="R19" s="11">
        <v>58</v>
      </c>
      <c r="S19" s="13">
        <v>162</v>
      </c>
      <c r="T19" s="14">
        <v>41582.645833333336</v>
      </c>
      <c r="U19" s="15">
        <v>41582.645833333336</v>
      </c>
      <c r="V19" s="11">
        <v>48.400001525878906</v>
      </c>
      <c r="W19" s="2">
        <v>53.096565246582031</v>
      </c>
      <c r="X19" s="11">
        <v>54.600002288818359</v>
      </c>
      <c r="Y19" s="13">
        <v>210</v>
      </c>
      <c r="Z19" s="14">
        <v>41583.645833333336</v>
      </c>
      <c r="AA19" s="15">
        <v>41583.645833333336</v>
      </c>
      <c r="AB19" s="11">
        <v>47.5</v>
      </c>
      <c r="AC19" s="2">
        <v>53.641159057617187</v>
      </c>
      <c r="AD19" s="11">
        <v>55.100002288818359</v>
      </c>
      <c r="AE19" s="13">
        <v>258</v>
      </c>
      <c r="AF19" s="14">
        <v>41584.645833333336</v>
      </c>
      <c r="AG19" s="15">
        <v>41584.645833333336</v>
      </c>
      <c r="AH19" s="11">
        <v>47.799999237060547</v>
      </c>
      <c r="AI19" s="2">
        <v>55.079025268554688</v>
      </c>
      <c r="AJ19" s="11">
        <v>57.700000762939453</v>
      </c>
      <c r="AK19" s="13">
        <v>306</v>
      </c>
      <c r="AL19" s="14">
        <v>41585.645833333336</v>
      </c>
      <c r="AM19" s="15">
        <v>41585.645833333336</v>
      </c>
      <c r="AN19" s="11">
        <v>54.700000762939453</v>
      </c>
      <c r="AO19" s="2">
        <v>63.491973876953125</v>
      </c>
      <c r="AP19" s="11">
        <v>66.800003051757813</v>
      </c>
      <c r="AQ19" s="11">
        <f t="shared" si="0"/>
        <v>49.028572082519531</v>
      </c>
      <c r="AR19" s="11">
        <f t="shared" si="1"/>
        <v>55.578535897391184</v>
      </c>
      <c r="AS19" s="11">
        <f t="shared" si="2"/>
        <v>57.814286913190571</v>
      </c>
    </row>
    <row r="20" spans="1:45" x14ac:dyDescent="0.25">
      <c r="A20" s="13">
        <v>19</v>
      </c>
      <c r="B20" s="14">
        <v>41579.666666666664</v>
      </c>
      <c r="C20" s="15">
        <v>41579.666666666664</v>
      </c>
      <c r="D20" s="11">
        <v>51.5</v>
      </c>
      <c r="E20" s="2">
        <v>71.925247192382813</v>
      </c>
      <c r="F20" s="11">
        <v>77.5</v>
      </c>
      <c r="G20" s="13">
        <v>67</v>
      </c>
      <c r="H20" s="14">
        <v>41580.666666666664</v>
      </c>
      <c r="I20" s="15">
        <v>41580.666666666664</v>
      </c>
      <c r="J20" s="11">
        <v>47.100002288818359</v>
      </c>
      <c r="K20" s="2">
        <v>51.190521240234375</v>
      </c>
      <c r="L20" s="11">
        <v>53.5</v>
      </c>
      <c r="M20" s="13">
        <v>115</v>
      </c>
      <c r="N20" s="14">
        <v>41581.666666666664</v>
      </c>
      <c r="O20" s="15">
        <v>41581.666666666664</v>
      </c>
      <c r="P20" s="11">
        <v>51.900001525878906</v>
      </c>
      <c r="Q20" s="2">
        <v>58.134220123291016</v>
      </c>
      <c r="R20" s="11">
        <v>60.100002288818359</v>
      </c>
      <c r="S20" s="13">
        <v>163</v>
      </c>
      <c r="T20" s="14">
        <v>41582.666666666664</v>
      </c>
      <c r="U20" s="15">
        <v>41582.666666666664</v>
      </c>
      <c r="V20" s="11">
        <v>49.299999237060547</v>
      </c>
      <c r="W20" s="2">
        <v>54.047584533691406</v>
      </c>
      <c r="X20" s="11">
        <v>55.5</v>
      </c>
      <c r="Y20" s="13">
        <v>211</v>
      </c>
      <c r="Z20" s="14">
        <v>41583.666666666664</v>
      </c>
      <c r="AA20" s="15">
        <v>41583.666666666664</v>
      </c>
      <c r="AB20" s="11">
        <v>47.799999237060547</v>
      </c>
      <c r="AC20" s="2">
        <v>55.138427734375</v>
      </c>
      <c r="AD20" s="11">
        <v>58.299999237060547</v>
      </c>
      <c r="AE20" s="13">
        <v>259</v>
      </c>
      <c r="AF20" s="14">
        <v>41584.666666666664</v>
      </c>
      <c r="AG20" s="15">
        <v>41584.666666666664</v>
      </c>
      <c r="AH20" s="11">
        <v>48.900001525878906</v>
      </c>
      <c r="AI20" s="2">
        <v>54.436988830566406</v>
      </c>
      <c r="AJ20" s="11">
        <v>56.700000762939453</v>
      </c>
      <c r="AK20" s="13">
        <v>307</v>
      </c>
      <c r="AL20" s="14">
        <v>41585.666666666664</v>
      </c>
      <c r="AM20" s="15">
        <v>41585.666666666664</v>
      </c>
      <c r="AN20" s="11">
        <v>51.600002288818359</v>
      </c>
      <c r="AO20" s="2">
        <v>56.548011779785156</v>
      </c>
      <c r="AP20" s="11">
        <v>58.299999237060547</v>
      </c>
      <c r="AQ20" s="11">
        <f t="shared" si="0"/>
        <v>49.728572300502229</v>
      </c>
      <c r="AR20" s="11">
        <f t="shared" si="1"/>
        <v>57.345857347760884</v>
      </c>
      <c r="AS20" s="11">
        <f t="shared" si="2"/>
        <v>59.98571450369699</v>
      </c>
    </row>
    <row r="21" spans="1:45" x14ac:dyDescent="0.25">
      <c r="A21" s="13">
        <v>20</v>
      </c>
      <c r="B21" s="14">
        <v>41579.6875</v>
      </c>
      <c r="C21" s="15">
        <v>41579.6875</v>
      </c>
      <c r="D21" s="11">
        <v>54.600002288818359</v>
      </c>
      <c r="E21" s="2">
        <v>61.430637359619141</v>
      </c>
      <c r="F21" s="11">
        <v>64.700004577636719</v>
      </c>
      <c r="G21" s="13">
        <v>68</v>
      </c>
      <c r="H21" s="14">
        <v>41580.6875</v>
      </c>
      <c r="I21" s="15">
        <v>41580.6875</v>
      </c>
      <c r="J21" s="11">
        <v>47.5</v>
      </c>
      <c r="K21" s="2">
        <v>54.572380065917969</v>
      </c>
      <c r="L21" s="11">
        <v>53.799999237060547</v>
      </c>
      <c r="M21" s="13">
        <v>116</v>
      </c>
      <c r="N21" s="14">
        <v>41581.6875</v>
      </c>
      <c r="O21" s="15">
        <v>41581.6875</v>
      </c>
      <c r="P21" s="11">
        <v>52.799999237060547</v>
      </c>
      <c r="Q21" s="2">
        <v>55.931167602539063</v>
      </c>
      <c r="R21" s="11">
        <v>57.600002288818359</v>
      </c>
      <c r="S21" s="13">
        <v>164</v>
      </c>
      <c r="T21" s="14">
        <v>41582.6875</v>
      </c>
      <c r="U21" s="15">
        <v>41582.6875</v>
      </c>
      <c r="V21" s="11">
        <v>50.100002288818359</v>
      </c>
      <c r="W21" s="2">
        <v>61.279331207275391</v>
      </c>
      <c r="X21" s="11">
        <v>60.799999237060547</v>
      </c>
      <c r="Y21" s="13">
        <v>212</v>
      </c>
      <c r="Z21" s="14">
        <v>41583.6875</v>
      </c>
      <c r="AA21" s="15">
        <v>41583.6875</v>
      </c>
      <c r="AB21" s="11">
        <v>48.600002288818359</v>
      </c>
      <c r="AC21" s="2">
        <v>55.963554382324219</v>
      </c>
      <c r="AD21" s="11">
        <v>57.700000762939453</v>
      </c>
      <c r="AE21" s="13">
        <v>260</v>
      </c>
      <c r="AF21" s="14">
        <v>41584.6875</v>
      </c>
      <c r="AG21" s="15">
        <v>41584.6875</v>
      </c>
      <c r="AH21" s="11">
        <v>50.600002288818359</v>
      </c>
      <c r="AI21" s="2">
        <v>56.966739654541016</v>
      </c>
      <c r="AJ21" s="11">
        <v>60.100002288818359</v>
      </c>
      <c r="AK21" s="13">
        <v>308</v>
      </c>
      <c r="AL21" s="14">
        <v>41585.6875</v>
      </c>
      <c r="AM21" s="15">
        <v>41585.6875</v>
      </c>
      <c r="AN21" s="11">
        <v>49.900001525878906</v>
      </c>
      <c r="AO21" s="2">
        <v>55.634262084960938</v>
      </c>
      <c r="AP21" s="11">
        <v>56.400001525878906</v>
      </c>
      <c r="AQ21" s="11">
        <f t="shared" si="0"/>
        <v>50.585715702601838</v>
      </c>
      <c r="AR21" s="11">
        <f t="shared" si="1"/>
        <v>57.396867479596821</v>
      </c>
      <c r="AS21" s="11">
        <f t="shared" si="2"/>
        <v>58.728572845458984</v>
      </c>
    </row>
    <row r="22" spans="1:45" x14ac:dyDescent="0.25">
      <c r="A22" s="13">
        <v>21</v>
      </c>
      <c r="B22" s="14">
        <v>41579.708333333336</v>
      </c>
      <c r="C22" s="15">
        <v>41579.708333333336</v>
      </c>
      <c r="D22" s="11">
        <v>51.700000762939453</v>
      </c>
      <c r="E22" s="2">
        <v>56.661033630371094</v>
      </c>
      <c r="F22" s="11">
        <v>59.600002288818359</v>
      </c>
      <c r="G22" s="13">
        <v>69</v>
      </c>
      <c r="H22" s="14">
        <v>41580.708333333336</v>
      </c>
      <c r="I22" s="15">
        <v>41580.708333333336</v>
      </c>
      <c r="J22" s="11">
        <v>47.400001525878906</v>
      </c>
      <c r="K22" s="2">
        <v>50.603588104248047</v>
      </c>
      <c r="L22" s="11">
        <v>52.100002288818359</v>
      </c>
      <c r="M22" s="13">
        <v>117</v>
      </c>
      <c r="N22" s="14">
        <v>41581.708333333336</v>
      </c>
      <c r="O22" s="15">
        <v>41581.708333333336</v>
      </c>
      <c r="P22" s="11">
        <v>52.200000762939453</v>
      </c>
      <c r="Q22" s="2">
        <v>55.168601989746094</v>
      </c>
      <c r="R22" s="11">
        <v>56.799999237060547</v>
      </c>
      <c r="S22" s="13">
        <v>165</v>
      </c>
      <c r="T22" s="14">
        <v>41582.708333333336</v>
      </c>
      <c r="U22" s="15">
        <v>41582.708333333336</v>
      </c>
      <c r="V22" s="11">
        <v>50.700000762939453</v>
      </c>
      <c r="W22" s="2">
        <v>58.493896484375</v>
      </c>
      <c r="X22" s="11">
        <v>56.400001525878906</v>
      </c>
      <c r="Y22" s="13">
        <v>213</v>
      </c>
      <c r="Z22" s="14">
        <v>41583.708333333336</v>
      </c>
      <c r="AA22" s="15">
        <v>41583.708333333336</v>
      </c>
      <c r="AB22" s="11">
        <v>52.200000762939453</v>
      </c>
      <c r="AC22" s="2">
        <v>56.648746490478516</v>
      </c>
      <c r="AD22" s="11">
        <v>58.600002288818359</v>
      </c>
      <c r="AE22" s="13">
        <v>261</v>
      </c>
      <c r="AF22" s="14">
        <v>41584.708333333336</v>
      </c>
      <c r="AG22" s="15">
        <v>41584.708333333336</v>
      </c>
      <c r="AH22" s="11">
        <v>50.299999237060547</v>
      </c>
      <c r="AI22" s="2">
        <v>55.511054992675781</v>
      </c>
      <c r="AJ22" s="11">
        <v>57.100002288818359</v>
      </c>
      <c r="AK22" s="13">
        <v>309</v>
      </c>
      <c r="AL22" s="14">
        <v>41585.708333333336</v>
      </c>
      <c r="AM22" s="15">
        <v>41585.708333333336</v>
      </c>
      <c r="AN22" s="11">
        <v>50.200000762939453</v>
      </c>
      <c r="AO22" s="2">
        <v>56.974086761474609</v>
      </c>
      <c r="AP22" s="11">
        <v>59.5</v>
      </c>
      <c r="AQ22" s="11">
        <f t="shared" si="0"/>
        <v>50.671429225376677</v>
      </c>
      <c r="AR22" s="11">
        <f t="shared" si="1"/>
        <v>55.723001207624165</v>
      </c>
      <c r="AS22" s="11">
        <f t="shared" si="2"/>
        <v>57.157144274030415</v>
      </c>
    </row>
    <row r="23" spans="1:45" x14ac:dyDescent="0.25">
      <c r="A23" s="13">
        <v>22</v>
      </c>
      <c r="B23" s="14">
        <v>41579.729166666664</v>
      </c>
      <c r="C23" s="15">
        <v>41579.729166666664</v>
      </c>
      <c r="D23" s="11">
        <v>54</v>
      </c>
      <c r="E23" s="2">
        <v>59.988418579101562</v>
      </c>
      <c r="F23" s="11">
        <v>63.200000762939453</v>
      </c>
      <c r="G23" s="13">
        <v>70</v>
      </c>
      <c r="H23" s="14">
        <v>41580.729166666664</v>
      </c>
      <c r="I23" s="15">
        <v>41580.729166666664</v>
      </c>
      <c r="J23" s="11">
        <v>49.900001525878906</v>
      </c>
      <c r="K23" s="2">
        <v>57.466152191162109</v>
      </c>
      <c r="L23" s="11">
        <v>60.700000762939453</v>
      </c>
      <c r="M23" s="13">
        <v>118</v>
      </c>
      <c r="N23" s="14">
        <v>41581.729166666664</v>
      </c>
      <c r="O23" s="15">
        <v>41581.729166666664</v>
      </c>
      <c r="P23" s="11">
        <v>51</v>
      </c>
      <c r="Q23" s="2">
        <v>61.969234466552734</v>
      </c>
      <c r="R23" s="11">
        <v>64.099998474121094</v>
      </c>
      <c r="S23" s="13">
        <v>166</v>
      </c>
      <c r="T23" s="14">
        <v>41582.729166666664</v>
      </c>
      <c r="U23" s="15">
        <v>41582.729166666664</v>
      </c>
      <c r="V23" s="11">
        <v>50.5</v>
      </c>
      <c r="W23" s="2">
        <v>55.926727294921875</v>
      </c>
      <c r="X23" s="11">
        <v>59</v>
      </c>
      <c r="Y23" s="13">
        <v>214</v>
      </c>
      <c r="Z23" s="14">
        <v>41583.729166666664</v>
      </c>
      <c r="AA23" s="15">
        <v>41583.729166666664</v>
      </c>
      <c r="AB23" s="11">
        <v>52.900001525878906</v>
      </c>
      <c r="AC23" s="2">
        <v>58.840080261230469</v>
      </c>
      <c r="AD23" s="11">
        <v>61.200000762939453</v>
      </c>
      <c r="AE23" s="13">
        <v>262</v>
      </c>
      <c r="AF23" s="14">
        <v>41584.729166666664</v>
      </c>
      <c r="AG23" s="15">
        <v>41584.729166666664</v>
      </c>
      <c r="AH23" s="11">
        <v>51.600002288818359</v>
      </c>
      <c r="AI23" s="2">
        <v>60.187053680419922</v>
      </c>
      <c r="AJ23" s="11">
        <v>62.200000762939453</v>
      </c>
      <c r="AK23" s="13">
        <v>310</v>
      </c>
      <c r="AL23" s="14">
        <v>41585.729166666664</v>
      </c>
      <c r="AM23" s="15">
        <v>41585.729166666664</v>
      </c>
      <c r="AN23" s="11">
        <v>50.799999237060547</v>
      </c>
      <c r="AO23" s="2">
        <v>57.170497894287109</v>
      </c>
      <c r="AP23" s="11">
        <v>60.200000762939453</v>
      </c>
      <c r="AQ23" s="11">
        <f t="shared" si="0"/>
        <v>51.528572082519531</v>
      </c>
      <c r="AR23" s="11">
        <f t="shared" si="1"/>
        <v>58.792594909667969</v>
      </c>
      <c r="AS23" s="11">
        <f t="shared" si="2"/>
        <v>61.514286041259766</v>
      </c>
    </row>
    <row r="24" spans="1:45" x14ac:dyDescent="0.25">
      <c r="A24" s="13">
        <v>23</v>
      </c>
      <c r="B24" s="14">
        <v>41579.75</v>
      </c>
      <c r="C24" s="15">
        <v>41579.75</v>
      </c>
      <c r="D24" s="11">
        <v>63.799999237060547</v>
      </c>
      <c r="E24" s="2">
        <v>67.512908935546875</v>
      </c>
      <c r="F24" s="11">
        <v>70.200004577636719</v>
      </c>
      <c r="G24" s="13">
        <v>71</v>
      </c>
      <c r="H24" s="14">
        <v>41580.75</v>
      </c>
      <c r="I24" s="15">
        <v>41580.75</v>
      </c>
      <c r="J24" s="11">
        <v>63.700000762939453</v>
      </c>
      <c r="K24" s="2">
        <v>68.111495971679688</v>
      </c>
      <c r="L24" s="11">
        <v>71.300003051757813</v>
      </c>
      <c r="M24" s="13">
        <v>119</v>
      </c>
      <c r="N24" s="14">
        <v>41581.75</v>
      </c>
      <c r="O24" s="15">
        <v>41581.75</v>
      </c>
      <c r="P24" s="11">
        <v>59.900001525878906</v>
      </c>
      <c r="Q24" s="2">
        <v>65.101493835449219</v>
      </c>
      <c r="R24" s="11">
        <v>67.900001525878906</v>
      </c>
      <c r="S24" s="13">
        <v>167</v>
      </c>
      <c r="T24" s="14">
        <v>41582.75</v>
      </c>
      <c r="U24" s="15">
        <v>41582.75</v>
      </c>
      <c r="V24" s="11">
        <v>57.400001525878906</v>
      </c>
      <c r="W24" s="2">
        <v>62.382335662841797</v>
      </c>
      <c r="X24" s="11">
        <v>65</v>
      </c>
      <c r="Y24" s="13">
        <v>215</v>
      </c>
      <c r="Z24" s="14">
        <v>41583.75</v>
      </c>
      <c r="AA24" s="15">
        <v>41583.75</v>
      </c>
      <c r="AB24" s="11">
        <v>62.200000762939453</v>
      </c>
      <c r="AC24" s="2">
        <v>67.109619140625</v>
      </c>
      <c r="AD24" s="11">
        <v>70.200004577636719</v>
      </c>
      <c r="AE24" s="13">
        <v>263</v>
      </c>
      <c r="AF24" s="14">
        <v>41584.75</v>
      </c>
      <c r="AG24" s="15">
        <v>41584.75</v>
      </c>
      <c r="AH24" s="11">
        <v>60.400001525878906</v>
      </c>
      <c r="AI24" s="2">
        <v>65.171722412109375</v>
      </c>
      <c r="AJ24" s="11">
        <v>67.700004577636719</v>
      </c>
      <c r="AK24" s="13">
        <v>311</v>
      </c>
      <c r="AL24" s="14">
        <v>41585.75</v>
      </c>
      <c r="AM24" s="15">
        <v>41585.75</v>
      </c>
      <c r="AN24" s="11">
        <v>61.5</v>
      </c>
      <c r="AO24" s="2">
        <v>65.530899047851562</v>
      </c>
      <c r="AP24" s="11">
        <v>68</v>
      </c>
      <c r="AQ24" s="11">
        <f t="shared" si="0"/>
        <v>61.271429334368023</v>
      </c>
      <c r="AR24" s="11">
        <f t="shared" si="1"/>
        <v>65.845782143729068</v>
      </c>
      <c r="AS24" s="11">
        <f t="shared" si="2"/>
        <v>68.614288330078125</v>
      </c>
    </row>
    <row r="25" spans="1:45" x14ac:dyDescent="0.25">
      <c r="A25" s="13">
        <v>24</v>
      </c>
      <c r="B25" s="14">
        <v>41579.770833333336</v>
      </c>
      <c r="C25" s="15">
        <v>41579.770833333336</v>
      </c>
      <c r="D25" s="11">
        <v>65.5</v>
      </c>
      <c r="E25" s="2">
        <v>69.416824340820312</v>
      </c>
      <c r="F25" s="11">
        <v>72.200004577636719</v>
      </c>
      <c r="G25" s="13">
        <v>72</v>
      </c>
      <c r="H25" s="14">
        <v>41580.770833333336</v>
      </c>
      <c r="I25" s="15">
        <v>41580.770833333336</v>
      </c>
      <c r="J25" s="11">
        <v>65.900001525878906</v>
      </c>
      <c r="K25" s="2">
        <v>70.172752380371094</v>
      </c>
      <c r="L25" s="11">
        <v>73.300003051757812</v>
      </c>
      <c r="M25" s="13">
        <v>120</v>
      </c>
      <c r="N25" s="14">
        <v>41581.770833333336</v>
      </c>
      <c r="O25" s="15">
        <v>41581.770833333336</v>
      </c>
      <c r="P25" s="11">
        <v>62.100002288818359</v>
      </c>
      <c r="Q25" s="2">
        <v>67.103431701660156</v>
      </c>
      <c r="R25" s="11">
        <v>69.700004577636719</v>
      </c>
      <c r="S25" s="13">
        <v>168</v>
      </c>
      <c r="T25" s="14">
        <v>41582.770833333336</v>
      </c>
      <c r="U25" s="15">
        <v>41582.770833333336</v>
      </c>
      <c r="V25" s="11">
        <v>61.700000762939453</v>
      </c>
      <c r="W25" s="2">
        <v>66.160781860351562</v>
      </c>
      <c r="X25" s="11">
        <v>69.200004577636719</v>
      </c>
      <c r="Y25" s="13">
        <v>216</v>
      </c>
      <c r="Z25" s="14">
        <v>41583.770833333336</v>
      </c>
      <c r="AA25" s="15">
        <v>41583.770833333336</v>
      </c>
      <c r="AB25" s="11">
        <v>66</v>
      </c>
      <c r="AC25" s="2">
        <v>69.670257568359375</v>
      </c>
      <c r="AD25" s="11">
        <v>72.300003051757813</v>
      </c>
      <c r="AE25" s="13">
        <v>264</v>
      </c>
      <c r="AF25" s="14">
        <v>41584.770833333336</v>
      </c>
      <c r="AG25" s="15">
        <v>41584.770833333336</v>
      </c>
      <c r="AH25" s="11">
        <v>64.900001525878906</v>
      </c>
      <c r="AI25" s="2">
        <v>67.997718811035156</v>
      </c>
      <c r="AJ25" s="11">
        <v>70.200004577636719</v>
      </c>
      <c r="AK25" s="13">
        <v>312</v>
      </c>
      <c r="AL25" s="14">
        <v>41585.770833333336</v>
      </c>
      <c r="AM25" s="15">
        <v>41585.770833333336</v>
      </c>
      <c r="AN25" s="11">
        <v>65.200004577636719</v>
      </c>
      <c r="AO25" s="2">
        <v>67.894599914550781</v>
      </c>
      <c r="AP25" s="11">
        <v>69.900001525878906</v>
      </c>
      <c r="AQ25" s="11">
        <f t="shared" si="0"/>
        <v>64.471430097307476</v>
      </c>
      <c r="AR25" s="11">
        <f t="shared" si="1"/>
        <v>68.345195225306924</v>
      </c>
      <c r="AS25" s="11">
        <f t="shared" si="2"/>
        <v>70.971432277134483</v>
      </c>
    </row>
    <row r="26" spans="1:45" x14ac:dyDescent="0.25">
      <c r="A26" s="13">
        <v>25</v>
      </c>
      <c r="B26" s="14">
        <v>41579.791666666664</v>
      </c>
      <c r="C26" s="15">
        <v>41579.791666666664</v>
      </c>
      <c r="D26" s="11">
        <v>65.099998474121094</v>
      </c>
      <c r="E26" s="2">
        <v>70.317344665527344</v>
      </c>
      <c r="F26" s="11">
        <v>73.800003051757812</v>
      </c>
      <c r="G26" s="13">
        <v>73</v>
      </c>
      <c r="H26" s="14">
        <v>41580.791666666664</v>
      </c>
      <c r="I26" s="15">
        <v>41580.791666666664</v>
      </c>
      <c r="J26" s="11">
        <v>64.400001525878906</v>
      </c>
      <c r="K26" s="2">
        <v>68.827491760253906</v>
      </c>
      <c r="L26" s="11">
        <v>72.300003051757813</v>
      </c>
      <c r="M26" s="13">
        <v>121</v>
      </c>
      <c r="N26" s="14">
        <v>41581.791666666664</v>
      </c>
      <c r="O26" s="15">
        <v>41581.791666666664</v>
      </c>
      <c r="P26" s="11">
        <v>62</v>
      </c>
      <c r="Q26" s="2">
        <v>67.314132690429688</v>
      </c>
      <c r="R26" s="11">
        <v>70.599998474121094</v>
      </c>
      <c r="S26" s="13">
        <v>169</v>
      </c>
      <c r="T26" s="14">
        <v>41582.791666666664</v>
      </c>
      <c r="U26" s="15">
        <v>41582.791666666664</v>
      </c>
      <c r="V26" s="11">
        <v>62.200000762939453</v>
      </c>
      <c r="W26" s="2">
        <v>67.376228332519531</v>
      </c>
      <c r="X26" s="11">
        <v>70.099998474121094</v>
      </c>
      <c r="Y26" s="13">
        <v>217</v>
      </c>
      <c r="Z26" s="14">
        <v>41583.791666666664</v>
      </c>
      <c r="AA26" s="15">
        <v>41583.791666666664</v>
      </c>
      <c r="AB26" s="11">
        <v>65.900001525878906</v>
      </c>
      <c r="AC26" s="2">
        <v>69.470565795898438</v>
      </c>
      <c r="AD26" s="11">
        <v>71.900001525878906</v>
      </c>
      <c r="AE26" s="13">
        <v>265</v>
      </c>
      <c r="AF26" s="14">
        <v>41584.791666666664</v>
      </c>
      <c r="AG26" s="15">
        <v>41584.791666666664</v>
      </c>
      <c r="AH26" s="11">
        <v>64.599998474121094</v>
      </c>
      <c r="AI26" s="2">
        <v>67.828964233398437</v>
      </c>
      <c r="AJ26" s="11">
        <v>70.200004577636719</v>
      </c>
      <c r="AK26" s="13">
        <v>313</v>
      </c>
      <c r="AL26" s="14">
        <v>41585.791666666664</v>
      </c>
      <c r="AM26" s="15">
        <v>41585.791666666664</v>
      </c>
      <c r="AN26" s="11">
        <v>65.099998474121094</v>
      </c>
      <c r="AO26" s="2">
        <v>68.806365966796875</v>
      </c>
      <c r="AP26" s="11">
        <v>71.800003051757813</v>
      </c>
      <c r="AQ26" s="11">
        <f t="shared" si="0"/>
        <v>64.185714176722939</v>
      </c>
      <c r="AR26" s="11">
        <f t="shared" si="1"/>
        <v>68.563013349260601</v>
      </c>
      <c r="AS26" s="11">
        <f t="shared" si="2"/>
        <v>71.528573172433042</v>
      </c>
    </row>
    <row r="27" spans="1:45" x14ac:dyDescent="0.25">
      <c r="A27" s="13">
        <v>26</v>
      </c>
      <c r="B27" s="14">
        <v>41579.8125</v>
      </c>
      <c r="C27" s="15">
        <v>41579.8125</v>
      </c>
      <c r="D27" s="11">
        <v>64.400001525878906</v>
      </c>
      <c r="E27" s="2">
        <v>69.58697509765625</v>
      </c>
      <c r="F27" s="11">
        <v>73.200004577636719</v>
      </c>
      <c r="G27" s="13">
        <v>74</v>
      </c>
      <c r="H27" s="14">
        <v>41580.8125</v>
      </c>
      <c r="I27" s="15">
        <v>41580.8125</v>
      </c>
      <c r="J27" s="11">
        <v>63.700000762939453</v>
      </c>
      <c r="K27" s="2">
        <v>68.388595581054687</v>
      </c>
      <c r="L27" s="11">
        <v>71.5</v>
      </c>
      <c r="M27" s="13">
        <v>122</v>
      </c>
      <c r="N27" s="14">
        <v>41581.8125</v>
      </c>
      <c r="O27" s="15">
        <v>41581.8125</v>
      </c>
      <c r="P27" s="11">
        <v>62.400001525878906</v>
      </c>
      <c r="Q27" s="2">
        <v>67.98199462890625</v>
      </c>
      <c r="R27" s="11">
        <v>71.700004577636719</v>
      </c>
      <c r="S27" s="13">
        <v>170</v>
      </c>
      <c r="T27" s="14">
        <v>41582.8125</v>
      </c>
      <c r="U27" s="15">
        <v>41582.8125</v>
      </c>
      <c r="V27" s="11">
        <v>60.700000762939453</v>
      </c>
      <c r="W27" s="2">
        <v>65.899406433105469</v>
      </c>
      <c r="X27" s="11">
        <v>69.400001525878906</v>
      </c>
      <c r="Y27" s="13">
        <v>218</v>
      </c>
      <c r="Z27" s="14">
        <v>41583.8125</v>
      </c>
      <c r="AA27" s="15">
        <v>41583.8125</v>
      </c>
      <c r="AB27" s="11">
        <v>65.200004577636719</v>
      </c>
      <c r="AC27" s="2">
        <v>68.450027465820313</v>
      </c>
      <c r="AD27" s="11">
        <v>70.700004577636719</v>
      </c>
      <c r="AE27" s="13">
        <v>266</v>
      </c>
      <c r="AF27" s="14">
        <v>41584.8125</v>
      </c>
      <c r="AG27" s="15">
        <v>41584.8125</v>
      </c>
      <c r="AH27" s="11">
        <v>64.200004577636719</v>
      </c>
      <c r="AI27" s="2">
        <v>67.741477966308594</v>
      </c>
      <c r="AJ27" s="11">
        <v>70.099998474121094</v>
      </c>
      <c r="AK27" s="13">
        <v>314</v>
      </c>
      <c r="AL27" s="14">
        <v>41585.8125</v>
      </c>
      <c r="AM27" s="15">
        <v>41585.8125</v>
      </c>
      <c r="AN27" s="11">
        <v>63.799999237060547</v>
      </c>
      <c r="AO27" s="2">
        <v>67.477340698242187</v>
      </c>
      <c r="AP27" s="11">
        <v>70.300003051757813</v>
      </c>
      <c r="AQ27" s="11">
        <f t="shared" si="0"/>
        <v>63.485716138567241</v>
      </c>
      <c r="AR27" s="11">
        <f t="shared" si="1"/>
        <v>67.932259695870542</v>
      </c>
      <c r="AS27" s="11">
        <f t="shared" si="2"/>
        <v>70.985716683523989</v>
      </c>
    </row>
    <row r="28" spans="1:45" x14ac:dyDescent="0.25">
      <c r="A28" s="13">
        <v>27</v>
      </c>
      <c r="B28" s="14">
        <v>41579.833333333336</v>
      </c>
      <c r="C28" s="15">
        <v>41579.833333333336</v>
      </c>
      <c r="D28" s="11">
        <v>64.200004577636719</v>
      </c>
      <c r="E28" s="2">
        <v>69.034263610839844</v>
      </c>
      <c r="F28" s="11">
        <v>72.400001525878906</v>
      </c>
      <c r="G28" s="13">
        <v>75</v>
      </c>
      <c r="H28" s="14">
        <v>41580.833333333336</v>
      </c>
      <c r="I28" s="15">
        <v>41580.833333333336</v>
      </c>
      <c r="J28" s="11">
        <v>61.400001525878906</v>
      </c>
      <c r="K28" s="2">
        <v>67.039649963378906</v>
      </c>
      <c r="L28" s="11">
        <v>70.900001525878906</v>
      </c>
      <c r="M28" s="13">
        <v>123</v>
      </c>
      <c r="N28" s="14">
        <v>41581.833333333336</v>
      </c>
      <c r="O28" s="15">
        <v>41581.833333333336</v>
      </c>
      <c r="P28" s="11">
        <v>60.600002288818359</v>
      </c>
      <c r="Q28" s="2">
        <v>67.025787353515625</v>
      </c>
      <c r="R28" s="11">
        <v>71</v>
      </c>
      <c r="S28" s="13">
        <v>171</v>
      </c>
      <c r="T28" s="14">
        <v>41582.833333333336</v>
      </c>
      <c r="U28" s="15">
        <v>41582.833333333336</v>
      </c>
      <c r="V28" s="11">
        <v>59.700000762939453</v>
      </c>
      <c r="W28" s="2">
        <v>65.468605041503906</v>
      </c>
      <c r="X28" s="11">
        <v>69.200004577636719</v>
      </c>
      <c r="Y28" s="13">
        <v>219</v>
      </c>
      <c r="Z28" s="14">
        <v>41583.833333333336</v>
      </c>
      <c r="AA28" s="15">
        <v>41583.833333333336</v>
      </c>
      <c r="AB28" s="11">
        <v>63.600002288818359</v>
      </c>
      <c r="AC28" s="2">
        <v>66.953346252441406</v>
      </c>
      <c r="AD28" s="11">
        <v>69.5</v>
      </c>
      <c r="AE28" s="13">
        <v>267</v>
      </c>
      <c r="AF28" s="14">
        <v>41584.833333333336</v>
      </c>
      <c r="AG28" s="15">
        <v>41584.833333333336</v>
      </c>
      <c r="AH28" s="11">
        <v>63</v>
      </c>
      <c r="AI28" s="2">
        <v>66.749038696289063</v>
      </c>
      <c r="AJ28" s="11">
        <v>69.200004577636719</v>
      </c>
      <c r="AK28" s="13">
        <v>315</v>
      </c>
      <c r="AL28" s="14">
        <v>41585.833333333336</v>
      </c>
      <c r="AM28" s="15">
        <v>41585.833333333336</v>
      </c>
      <c r="AN28" s="11">
        <v>62.900001525878906</v>
      </c>
      <c r="AO28" s="2">
        <v>66.044731140136719</v>
      </c>
      <c r="AP28" s="11">
        <v>68.5</v>
      </c>
      <c r="AQ28" s="11">
        <f t="shared" si="0"/>
        <v>62.200001852852957</v>
      </c>
      <c r="AR28" s="11">
        <f t="shared" si="1"/>
        <v>66.90220315115792</v>
      </c>
      <c r="AS28" s="11">
        <f t="shared" si="2"/>
        <v>70.100001743861611</v>
      </c>
    </row>
    <row r="29" spans="1:45" x14ac:dyDescent="0.25">
      <c r="A29" s="13">
        <v>28</v>
      </c>
      <c r="B29" s="14">
        <v>41579.854166666664</v>
      </c>
      <c r="C29" s="15">
        <v>41579.854166666664</v>
      </c>
      <c r="D29" s="11">
        <v>64.599998474121094</v>
      </c>
      <c r="E29" s="2">
        <v>68.071708679199219</v>
      </c>
      <c r="F29" s="11">
        <v>70.5</v>
      </c>
      <c r="G29" s="13">
        <v>76</v>
      </c>
      <c r="H29" s="14">
        <v>41580.854166666664</v>
      </c>
      <c r="I29" s="15">
        <v>41580.854166666664</v>
      </c>
      <c r="J29" s="11">
        <v>59.900001525878906</v>
      </c>
      <c r="K29" s="2">
        <v>66.283195495605469</v>
      </c>
      <c r="L29" s="11">
        <v>70.700004577636719</v>
      </c>
      <c r="M29" s="13">
        <v>124</v>
      </c>
      <c r="N29" s="14">
        <v>41581.854166666664</v>
      </c>
      <c r="O29" s="15">
        <v>41581.854166666664</v>
      </c>
      <c r="P29" s="11">
        <v>58</v>
      </c>
      <c r="Q29" s="2">
        <v>66.574302673339844</v>
      </c>
      <c r="R29" s="11">
        <v>70.800003051757813</v>
      </c>
      <c r="S29" s="13">
        <v>172</v>
      </c>
      <c r="T29" s="14">
        <v>41582.854166666664</v>
      </c>
      <c r="U29" s="15">
        <v>41582.854166666664</v>
      </c>
      <c r="V29" s="11">
        <v>57.299999237060547</v>
      </c>
      <c r="W29" s="2">
        <v>63.512466430664063</v>
      </c>
      <c r="X29" s="11">
        <v>67.200004577636719</v>
      </c>
      <c r="Y29" s="13">
        <v>220</v>
      </c>
      <c r="Z29" s="14">
        <v>41583.854166666664</v>
      </c>
      <c r="AA29" s="15">
        <v>41583.854166666664</v>
      </c>
      <c r="AB29" s="11">
        <v>62.799999237060547</v>
      </c>
      <c r="AC29" s="2">
        <v>66.281082153320312</v>
      </c>
      <c r="AD29" s="11">
        <v>68.900001525878906</v>
      </c>
      <c r="AE29" s="13">
        <v>268</v>
      </c>
      <c r="AF29" s="14">
        <v>41584.854166666664</v>
      </c>
      <c r="AG29" s="15">
        <v>41584.854166666664</v>
      </c>
      <c r="AH29" s="11">
        <v>60.799999237060547</v>
      </c>
      <c r="AI29" s="2">
        <v>64.396408081054687</v>
      </c>
      <c r="AJ29" s="11">
        <v>66.800003051757813</v>
      </c>
      <c r="AK29" s="13">
        <v>316</v>
      </c>
      <c r="AL29" s="14">
        <v>41585.854166666664</v>
      </c>
      <c r="AM29" s="15">
        <v>41585.854166666664</v>
      </c>
      <c r="AN29" s="11">
        <v>61.400001525878906</v>
      </c>
      <c r="AO29" s="2">
        <v>65.1729736328125</v>
      </c>
      <c r="AP29" s="11">
        <v>67.200004577636719</v>
      </c>
      <c r="AQ29" s="11">
        <f t="shared" si="0"/>
        <v>60.685714176722932</v>
      </c>
      <c r="AR29" s="11">
        <f t="shared" si="1"/>
        <v>65.756019592285156</v>
      </c>
      <c r="AS29" s="11">
        <f t="shared" si="2"/>
        <v>68.871431623186382</v>
      </c>
    </row>
    <row r="30" spans="1:45" x14ac:dyDescent="0.25">
      <c r="A30" s="13">
        <v>29</v>
      </c>
      <c r="B30" s="14">
        <v>41579.875</v>
      </c>
      <c r="C30" s="15">
        <v>41579.875</v>
      </c>
      <c r="D30" s="11">
        <v>62.900001525878906</v>
      </c>
      <c r="E30" s="2">
        <v>66.913276672363281</v>
      </c>
      <c r="F30" s="11">
        <v>69.900001525878906</v>
      </c>
      <c r="G30" s="13">
        <v>77</v>
      </c>
      <c r="H30" s="14">
        <v>41580.875</v>
      </c>
      <c r="I30" s="15">
        <v>41580.875</v>
      </c>
      <c r="J30" s="11">
        <v>60.5</v>
      </c>
      <c r="K30" s="2">
        <v>67.83416748046875</v>
      </c>
      <c r="L30" s="11">
        <v>72.200004577636719</v>
      </c>
      <c r="M30" s="13">
        <v>125</v>
      </c>
      <c r="N30" s="14">
        <v>41581.875</v>
      </c>
      <c r="O30" s="15">
        <v>41581.875</v>
      </c>
      <c r="P30" s="11">
        <v>55.299999237060547</v>
      </c>
      <c r="Q30" s="2">
        <v>65.340286254882813</v>
      </c>
      <c r="R30" s="11">
        <v>69.800003051757812</v>
      </c>
      <c r="S30" s="13">
        <v>173</v>
      </c>
      <c r="T30" s="14">
        <v>41582.875</v>
      </c>
      <c r="U30" s="15">
        <v>41582.875</v>
      </c>
      <c r="V30" s="11">
        <v>55</v>
      </c>
      <c r="W30" s="2">
        <v>62.314708709716797</v>
      </c>
      <c r="X30" s="11">
        <v>66.200004577636719</v>
      </c>
      <c r="Y30" s="13">
        <v>221</v>
      </c>
      <c r="Z30" s="14">
        <v>41583.875</v>
      </c>
      <c r="AA30" s="15">
        <v>41583.875</v>
      </c>
      <c r="AB30" s="11">
        <v>62.400001525878906</v>
      </c>
      <c r="AC30" s="2">
        <v>66.287078857421875</v>
      </c>
      <c r="AD30" s="11">
        <v>68.700004577636719</v>
      </c>
      <c r="AE30" s="13">
        <v>269</v>
      </c>
      <c r="AF30" s="14">
        <v>41584.875</v>
      </c>
      <c r="AG30" s="15">
        <v>41584.875</v>
      </c>
      <c r="AH30" s="11">
        <v>58.200000762939453</v>
      </c>
      <c r="AI30" s="2">
        <v>62.971775054931641</v>
      </c>
      <c r="AJ30" s="11">
        <v>65.800003051757812</v>
      </c>
      <c r="AK30" s="13">
        <v>317</v>
      </c>
      <c r="AL30" s="14">
        <v>41585.875</v>
      </c>
      <c r="AM30" s="15">
        <v>41585.875</v>
      </c>
      <c r="AN30" s="11">
        <v>60.100002288818359</v>
      </c>
      <c r="AO30" s="2">
        <v>63.506210327148438</v>
      </c>
      <c r="AP30" s="11">
        <v>66.099998474121094</v>
      </c>
      <c r="AQ30" s="11">
        <f t="shared" si="0"/>
        <v>59.200000762939453</v>
      </c>
      <c r="AR30" s="11">
        <f t="shared" si="1"/>
        <v>65.023929050990517</v>
      </c>
      <c r="AS30" s="11">
        <f t="shared" si="2"/>
        <v>68.385717119489399</v>
      </c>
    </row>
    <row r="31" spans="1:45" x14ac:dyDescent="0.25">
      <c r="A31" s="13">
        <v>30</v>
      </c>
      <c r="B31" s="14">
        <v>41579.895833333336</v>
      </c>
      <c r="C31" s="15">
        <v>41579.895833333336</v>
      </c>
      <c r="D31" s="11">
        <v>59.400001525878906</v>
      </c>
      <c r="E31" s="2">
        <v>64.981742858886719</v>
      </c>
      <c r="F31" s="11">
        <v>68.300003051757813</v>
      </c>
      <c r="G31" s="13">
        <v>78</v>
      </c>
      <c r="H31" s="14">
        <v>41580.895833333336</v>
      </c>
      <c r="I31" s="15">
        <v>41580.895833333336</v>
      </c>
      <c r="J31" s="11">
        <v>58.200000762939453</v>
      </c>
      <c r="K31" s="2">
        <v>65.8797607421875</v>
      </c>
      <c r="L31" s="11">
        <v>70.400001525878906</v>
      </c>
      <c r="M31" s="13">
        <v>126</v>
      </c>
      <c r="N31" s="14">
        <v>41581.895833333336</v>
      </c>
      <c r="O31" s="15">
        <v>41581.895833333336</v>
      </c>
      <c r="P31" s="11">
        <v>53.900001525878906</v>
      </c>
      <c r="Q31" s="2">
        <v>64.081253051757813</v>
      </c>
      <c r="R31" s="11">
        <v>67.700004577636719</v>
      </c>
      <c r="S31" s="13">
        <v>174</v>
      </c>
      <c r="T31" s="14">
        <v>41582.895833333336</v>
      </c>
      <c r="U31" s="15">
        <v>41582.895833333336</v>
      </c>
      <c r="V31" s="11">
        <v>53</v>
      </c>
      <c r="W31" s="2">
        <v>60.52197265625</v>
      </c>
      <c r="X31" s="11">
        <v>64.099998474121094</v>
      </c>
      <c r="Y31" s="13">
        <v>222</v>
      </c>
      <c r="Z31" s="14">
        <v>41583.895833333336</v>
      </c>
      <c r="AA31" s="15">
        <v>41583.895833333336</v>
      </c>
      <c r="AB31" s="11">
        <v>60.299999237060547</v>
      </c>
      <c r="AC31" s="2">
        <v>64.826622009277344</v>
      </c>
      <c r="AD31" s="11">
        <v>67.800003051757813</v>
      </c>
      <c r="AE31" s="13">
        <v>270</v>
      </c>
      <c r="AF31" s="14">
        <v>41584.895833333336</v>
      </c>
      <c r="AG31" s="15">
        <v>41584.895833333336</v>
      </c>
      <c r="AH31" s="11">
        <v>55.700000762939453</v>
      </c>
      <c r="AI31" s="2">
        <v>61.924430847167969</v>
      </c>
      <c r="AJ31" s="11">
        <v>65.200004577636719</v>
      </c>
      <c r="AK31" s="13">
        <v>318</v>
      </c>
      <c r="AL31" s="14">
        <v>41585.895833333336</v>
      </c>
      <c r="AM31" s="15">
        <v>41585.895833333336</v>
      </c>
      <c r="AN31" s="11">
        <v>59.400001525878906</v>
      </c>
      <c r="AO31" s="2">
        <v>63.605903625488281</v>
      </c>
      <c r="AP31" s="11">
        <v>66.5</v>
      </c>
      <c r="AQ31" s="11">
        <f t="shared" si="0"/>
        <v>57.128572191510884</v>
      </c>
      <c r="AR31" s="11">
        <f t="shared" si="1"/>
        <v>63.688812255859375</v>
      </c>
      <c r="AS31" s="11">
        <f t="shared" si="2"/>
        <v>67.142859322684146</v>
      </c>
    </row>
    <row r="32" spans="1:45" x14ac:dyDescent="0.25">
      <c r="A32" s="13">
        <v>31</v>
      </c>
      <c r="B32" s="14">
        <v>41579.916666666664</v>
      </c>
      <c r="C32" s="15">
        <v>41579.916666666664</v>
      </c>
      <c r="D32" s="11">
        <v>55.700000762939453</v>
      </c>
      <c r="E32" s="2">
        <v>62.207035064697266</v>
      </c>
      <c r="F32" s="11">
        <v>65</v>
      </c>
      <c r="G32" s="13">
        <v>79</v>
      </c>
      <c r="H32" s="14">
        <v>41580.916666666664</v>
      </c>
      <c r="I32" s="15">
        <v>41580.916666666664</v>
      </c>
      <c r="J32" s="11">
        <v>55.200000762939453</v>
      </c>
      <c r="K32" s="2">
        <v>62.484771728515625</v>
      </c>
      <c r="L32" s="11">
        <v>65.599998474121094</v>
      </c>
      <c r="M32" s="13">
        <v>127</v>
      </c>
      <c r="N32" s="14">
        <v>41581.916666666664</v>
      </c>
      <c r="O32" s="15">
        <v>41581.916666666664</v>
      </c>
      <c r="P32" s="11">
        <v>53.299999237060547</v>
      </c>
      <c r="Q32" s="2">
        <v>62.355846405029297</v>
      </c>
      <c r="R32" s="11">
        <v>66.200004577636719</v>
      </c>
      <c r="S32" s="13">
        <v>175</v>
      </c>
      <c r="T32" s="14">
        <v>41582.916666666664</v>
      </c>
      <c r="U32" s="15">
        <v>41582.916666666664</v>
      </c>
      <c r="V32" s="11">
        <v>51.900001525878906</v>
      </c>
      <c r="W32" s="2">
        <v>57.490695953369141</v>
      </c>
      <c r="X32" s="11">
        <v>59.700000762939453</v>
      </c>
      <c r="Y32" s="13">
        <v>223</v>
      </c>
      <c r="Z32" s="14">
        <v>41583.916666666664</v>
      </c>
      <c r="AA32" s="15">
        <v>41583.916666666664</v>
      </c>
      <c r="AB32" s="11">
        <v>60.900001525878906</v>
      </c>
      <c r="AC32" s="2">
        <v>65.025672912597656</v>
      </c>
      <c r="AD32" s="11">
        <v>67.800003051757813</v>
      </c>
      <c r="AE32" s="13">
        <v>271</v>
      </c>
      <c r="AF32" s="14">
        <v>41584.916666666664</v>
      </c>
      <c r="AG32" s="15">
        <v>41584.916666666664</v>
      </c>
      <c r="AH32" s="11">
        <v>53</v>
      </c>
      <c r="AI32" s="2">
        <v>58.28790283203125</v>
      </c>
      <c r="AJ32" s="11">
        <v>61</v>
      </c>
      <c r="AK32" s="13">
        <v>319</v>
      </c>
      <c r="AL32" s="14">
        <v>41585.916666666664</v>
      </c>
      <c r="AM32" s="15">
        <v>41585.916666666664</v>
      </c>
      <c r="AN32" s="11">
        <v>57.5</v>
      </c>
      <c r="AO32" s="2">
        <v>63.193988800048828</v>
      </c>
      <c r="AP32" s="11">
        <v>66.599998474121094</v>
      </c>
      <c r="AQ32" s="11">
        <f t="shared" si="0"/>
        <v>55.357143402099609</v>
      </c>
      <c r="AR32" s="11">
        <f t="shared" si="1"/>
        <v>61.577987670898438</v>
      </c>
      <c r="AS32" s="11">
        <f t="shared" si="2"/>
        <v>64.557143620082314</v>
      </c>
    </row>
    <row r="33" spans="1:45" x14ac:dyDescent="0.25">
      <c r="A33" s="13">
        <v>32</v>
      </c>
      <c r="B33" s="14">
        <v>41579.9375</v>
      </c>
      <c r="C33" s="15">
        <v>41579.9375</v>
      </c>
      <c r="D33" s="11">
        <v>56</v>
      </c>
      <c r="E33" s="2">
        <v>63.260051727294922</v>
      </c>
      <c r="F33" s="11">
        <v>66.700004577636719</v>
      </c>
      <c r="G33" s="13">
        <v>80</v>
      </c>
      <c r="H33" s="14">
        <v>41580.9375</v>
      </c>
      <c r="I33" s="15">
        <v>41580.9375</v>
      </c>
      <c r="J33" s="11">
        <v>53.700000762939453</v>
      </c>
      <c r="K33" s="2">
        <v>59.118427276611328</v>
      </c>
      <c r="L33" s="11">
        <v>61.799999237060547</v>
      </c>
      <c r="M33" s="13">
        <v>128</v>
      </c>
      <c r="N33" s="14">
        <v>41581.9375</v>
      </c>
      <c r="O33" s="15">
        <v>41581.9375</v>
      </c>
      <c r="P33" s="11">
        <v>51.400001525878906</v>
      </c>
      <c r="Q33" s="2">
        <v>61.31689453125</v>
      </c>
      <c r="R33" s="11">
        <v>65</v>
      </c>
      <c r="S33" s="13">
        <v>176</v>
      </c>
      <c r="T33" s="14">
        <v>41582.9375</v>
      </c>
      <c r="U33" s="15">
        <v>41582.9375</v>
      </c>
      <c r="V33" s="11">
        <v>52.100002288818359</v>
      </c>
      <c r="W33" s="2">
        <v>57.454994201660156</v>
      </c>
      <c r="X33" s="11">
        <v>59.600002288818359</v>
      </c>
      <c r="Y33" s="13">
        <v>224</v>
      </c>
      <c r="Z33" s="14">
        <v>41583.9375</v>
      </c>
      <c r="AA33" s="15">
        <v>41583.9375</v>
      </c>
      <c r="AB33" s="11">
        <v>60.600002288818359</v>
      </c>
      <c r="AC33" s="2">
        <v>65.161857604980469</v>
      </c>
      <c r="AD33" s="11">
        <v>68.099998474121094</v>
      </c>
      <c r="AE33" s="13">
        <v>272</v>
      </c>
      <c r="AF33" s="14">
        <v>41584.9375</v>
      </c>
      <c r="AG33" s="15">
        <v>41584.9375</v>
      </c>
      <c r="AH33" s="11">
        <v>51.400001525878906</v>
      </c>
      <c r="AI33" s="2">
        <v>57.832786560058594</v>
      </c>
      <c r="AJ33" s="11">
        <v>60.900001525878906</v>
      </c>
      <c r="AK33" s="13">
        <v>320</v>
      </c>
      <c r="AL33" s="14">
        <v>41585.9375</v>
      </c>
      <c r="AM33" s="15">
        <v>41585.9375</v>
      </c>
      <c r="AN33" s="11">
        <v>54.900001525878906</v>
      </c>
      <c r="AO33" s="2">
        <v>59.111248016357422</v>
      </c>
      <c r="AP33" s="11">
        <v>61.600002288818359</v>
      </c>
      <c r="AQ33" s="11">
        <f t="shared" si="0"/>
        <v>54.300001416887554</v>
      </c>
      <c r="AR33" s="11">
        <f t="shared" si="1"/>
        <v>60.46517998831613</v>
      </c>
      <c r="AS33" s="11">
        <f t="shared" si="2"/>
        <v>63.385715484619141</v>
      </c>
    </row>
    <row r="34" spans="1:45" x14ac:dyDescent="0.25">
      <c r="A34" s="13">
        <v>33</v>
      </c>
      <c r="B34" s="14">
        <v>41579.958333333336</v>
      </c>
      <c r="C34" s="15">
        <v>41579.958333333336</v>
      </c>
      <c r="D34" s="11">
        <v>55.200000762939453</v>
      </c>
      <c r="E34" s="2">
        <v>63.531002044677734</v>
      </c>
      <c r="F34" s="11">
        <v>67.300003051757813</v>
      </c>
      <c r="G34" s="13">
        <v>81</v>
      </c>
      <c r="H34" s="14">
        <v>41580.958333333336</v>
      </c>
      <c r="I34" s="15">
        <v>41580.958333333336</v>
      </c>
      <c r="J34" s="11">
        <v>53</v>
      </c>
      <c r="K34" s="2">
        <v>58.764629364013672</v>
      </c>
      <c r="L34" s="11">
        <v>61.799999237060547</v>
      </c>
      <c r="M34" s="13">
        <v>129</v>
      </c>
      <c r="N34" s="14">
        <v>41581.958333333336</v>
      </c>
      <c r="O34" s="15">
        <v>41581.958333333336</v>
      </c>
      <c r="P34" s="11">
        <v>50.900001525878906</v>
      </c>
      <c r="Q34" s="2">
        <v>58.938461303710938</v>
      </c>
      <c r="R34" s="11">
        <v>63.400001525878906</v>
      </c>
      <c r="S34" s="13">
        <v>177</v>
      </c>
      <c r="T34" s="14">
        <v>41582.958333333336</v>
      </c>
      <c r="U34" s="15">
        <v>41582.958333333336</v>
      </c>
      <c r="V34" s="11">
        <v>51.200000762939453</v>
      </c>
      <c r="W34" s="2">
        <v>56.689579010009766</v>
      </c>
      <c r="X34" s="11">
        <v>58.100002288818359</v>
      </c>
      <c r="Y34" s="13">
        <v>225</v>
      </c>
      <c r="Z34" s="14">
        <v>41583.958333333336</v>
      </c>
      <c r="AA34" s="15">
        <v>41583.958333333336</v>
      </c>
      <c r="AB34" s="11">
        <v>57.900001525878906</v>
      </c>
      <c r="AC34" s="2">
        <v>62.741256713867188</v>
      </c>
      <c r="AD34" s="11">
        <v>65.900001525878906</v>
      </c>
      <c r="AE34" s="13">
        <v>273</v>
      </c>
      <c r="AF34" s="14">
        <v>41584.958333333336</v>
      </c>
      <c r="AG34" s="15">
        <v>41584.958333333336</v>
      </c>
      <c r="AH34" s="11">
        <v>51</v>
      </c>
      <c r="AI34" s="2">
        <v>56.742752075195313</v>
      </c>
      <c r="AJ34" s="11">
        <v>59.900001525878906</v>
      </c>
      <c r="AK34" s="13">
        <v>321</v>
      </c>
      <c r="AL34" s="14">
        <v>41585.958333333336</v>
      </c>
      <c r="AM34" s="15">
        <v>41585.958333333336</v>
      </c>
      <c r="AN34" s="11">
        <v>54.299999237060547</v>
      </c>
      <c r="AO34" s="2">
        <v>58.491004943847656</v>
      </c>
      <c r="AP34" s="11">
        <v>61</v>
      </c>
      <c r="AQ34" s="11">
        <f t="shared" si="0"/>
        <v>53.357143402099609</v>
      </c>
      <c r="AR34" s="11">
        <f t="shared" si="1"/>
        <v>59.414097922188894</v>
      </c>
      <c r="AS34" s="11">
        <f t="shared" si="2"/>
        <v>62.485715593610493</v>
      </c>
    </row>
    <row r="35" spans="1:45" x14ac:dyDescent="0.25">
      <c r="A35" s="13">
        <v>34</v>
      </c>
      <c r="B35" s="14">
        <v>41579.979166666664</v>
      </c>
      <c r="C35" s="15">
        <v>41579.979166666664</v>
      </c>
      <c r="D35" s="11">
        <v>52.299999237060547</v>
      </c>
      <c r="E35" s="2">
        <v>60.77362060546875</v>
      </c>
      <c r="F35" s="11">
        <v>64.400001525878906</v>
      </c>
      <c r="G35" s="13">
        <v>82</v>
      </c>
      <c r="H35" s="14">
        <v>41580.979166666664</v>
      </c>
      <c r="I35" s="15">
        <v>41580.979166666664</v>
      </c>
      <c r="J35" s="11">
        <v>52.900001525878906</v>
      </c>
      <c r="K35" s="2">
        <v>56.860744476318359</v>
      </c>
      <c r="L35" s="11">
        <v>59.5</v>
      </c>
      <c r="M35" s="13">
        <v>130</v>
      </c>
      <c r="N35" s="14">
        <v>41581.979166666664</v>
      </c>
      <c r="O35" s="15">
        <v>41581.979166666664</v>
      </c>
      <c r="P35" s="11">
        <v>50.900001525878906</v>
      </c>
      <c r="Q35" s="2">
        <v>56.962924957275391</v>
      </c>
      <c r="R35" s="11">
        <v>60.299999237060547</v>
      </c>
      <c r="S35" s="13">
        <v>178</v>
      </c>
      <c r="T35" s="14">
        <v>41582.979166666664</v>
      </c>
      <c r="U35" s="15">
        <v>41582.979166666664</v>
      </c>
      <c r="V35" s="11">
        <v>50.100002288818359</v>
      </c>
      <c r="W35" s="2">
        <v>54.007747650146484</v>
      </c>
      <c r="X35" s="11">
        <v>55.900001525878906</v>
      </c>
      <c r="Y35" s="13">
        <v>226</v>
      </c>
      <c r="Z35" s="14">
        <v>41583.979166666664</v>
      </c>
      <c r="AA35" s="15">
        <v>41583.979166666664</v>
      </c>
      <c r="AB35" s="11">
        <v>56</v>
      </c>
      <c r="AC35" s="2">
        <v>62.060630798339844</v>
      </c>
      <c r="AD35" s="11">
        <v>65.5</v>
      </c>
      <c r="AE35" s="13">
        <v>274</v>
      </c>
      <c r="AF35" s="14">
        <v>41584.979166666664</v>
      </c>
      <c r="AG35" s="15">
        <v>41584.979166666664</v>
      </c>
      <c r="AH35" s="11">
        <v>53.200000762939453</v>
      </c>
      <c r="AI35" s="2">
        <v>58.778663635253906</v>
      </c>
      <c r="AJ35" s="11">
        <v>61.299999237060547</v>
      </c>
      <c r="AK35" s="13">
        <v>322</v>
      </c>
      <c r="AL35" s="14">
        <v>41585.979166666664</v>
      </c>
      <c r="AM35" s="15">
        <v>41585.979166666664</v>
      </c>
      <c r="AN35" s="11">
        <v>53.600002288818359</v>
      </c>
      <c r="AO35" s="2">
        <v>58.04901123046875</v>
      </c>
      <c r="AP35" s="11">
        <v>60.799999237060547</v>
      </c>
      <c r="AQ35" s="11">
        <f t="shared" si="0"/>
        <v>52.714286804199219</v>
      </c>
      <c r="AR35" s="11">
        <f t="shared" si="1"/>
        <v>58.213334764753071</v>
      </c>
      <c r="AS35" s="11">
        <f t="shared" si="2"/>
        <v>61.100000108991352</v>
      </c>
    </row>
    <row r="36" spans="1:45" x14ac:dyDescent="0.25">
      <c r="A36" s="13">
        <v>35</v>
      </c>
      <c r="B36" s="14">
        <v>41580</v>
      </c>
      <c r="C36" s="15">
        <v>41580</v>
      </c>
      <c r="D36" s="11">
        <v>50.900001525878906</v>
      </c>
      <c r="E36" s="2">
        <v>57.400371551513672</v>
      </c>
      <c r="F36" s="11">
        <v>60</v>
      </c>
      <c r="G36" s="13">
        <v>83</v>
      </c>
      <c r="H36" s="14">
        <v>41581</v>
      </c>
      <c r="I36" s="15">
        <v>41581</v>
      </c>
      <c r="J36" s="11">
        <v>52.5</v>
      </c>
      <c r="K36" s="2">
        <v>57.895847320556641</v>
      </c>
      <c r="L36" s="11">
        <v>60.5</v>
      </c>
      <c r="M36" s="13">
        <v>131</v>
      </c>
      <c r="N36" s="14">
        <v>41582</v>
      </c>
      <c r="O36" s="15">
        <v>41582</v>
      </c>
      <c r="P36" s="11">
        <v>49.200000762939453</v>
      </c>
      <c r="Q36" s="2">
        <v>53.896617889404297</v>
      </c>
      <c r="R36" s="11">
        <v>56.600002288818359</v>
      </c>
      <c r="S36" s="13">
        <v>179</v>
      </c>
      <c r="T36" s="14">
        <v>41583</v>
      </c>
      <c r="U36" s="15">
        <v>41583</v>
      </c>
      <c r="V36" s="11">
        <v>49.100002288818359</v>
      </c>
      <c r="W36" s="2">
        <v>52.095046997070312</v>
      </c>
      <c r="X36" s="11">
        <v>54</v>
      </c>
      <c r="Y36" s="13">
        <v>227</v>
      </c>
      <c r="Z36" s="14">
        <v>41584</v>
      </c>
      <c r="AA36" s="15">
        <v>41584</v>
      </c>
      <c r="AB36" s="11">
        <v>52.600002288818359</v>
      </c>
      <c r="AC36" s="2">
        <v>59.515975952148437</v>
      </c>
      <c r="AD36" s="11">
        <v>62.799999237060547</v>
      </c>
      <c r="AE36" s="13">
        <v>275</v>
      </c>
      <c r="AF36" s="14">
        <v>41585</v>
      </c>
      <c r="AG36" s="15">
        <v>41585</v>
      </c>
      <c r="AH36" s="11">
        <v>49.600002288818359</v>
      </c>
      <c r="AI36" s="2">
        <v>57.774070739746094</v>
      </c>
      <c r="AJ36" s="11">
        <v>60.600002288818359</v>
      </c>
      <c r="AK36" s="13">
        <v>323</v>
      </c>
      <c r="AL36" s="14">
        <v>41586</v>
      </c>
      <c r="AM36" s="15">
        <v>41586</v>
      </c>
      <c r="AN36" s="11">
        <v>53.5</v>
      </c>
      <c r="AO36" s="2">
        <v>58.730388641357422</v>
      </c>
      <c r="AP36" s="11">
        <v>61.5</v>
      </c>
      <c r="AQ36" s="11">
        <f t="shared" si="0"/>
        <v>51.057144165039063</v>
      </c>
      <c r="AR36" s="11">
        <f t="shared" si="1"/>
        <v>56.758331298828125</v>
      </c>
      <c r="AS36" s="11">
        <f t="shared" si="2"/>
        <v>59.428571973528179</v>
      </c>
    </row>
    <row r="37" spans="1:45" x14ac:dyDescent="0.25">
      <c r="A37" s="13">
        <v>36</v>
      </c>
      <c r="B37" s="14">
        <v>41580.020833333336</v>
      </c>
      <c r="C37" s="15">
        <v>41580.020833333336</v>
      </c>
      <c r="D37" s="11">
        <v>48.299999237060547</v>
      </c>
      <c r="E37" s="2">
        <v>53.129837036132813</v>
      </c>
      <c r="F37" s="11">
        <v>53.400001525878906</v>
      </c>
      <c r="G37" s="13">
        <v>84</v>
      </c>
      <c r="H37" s="14">
        <v>41581.020833333336</v>
      </c>
      <c r="I37" s="15">
        <v>41581.020833333336</v>
      </c>
      <c r="J37" s="11">
        <v>51.100002288818359</v>
      </c>
      <c r="K37" s="2">
        <v>57.590309143066406</v>
      </c>
      <c r="L37" s="11">
        <v>60.299999237060547</v>
      </c>
      <c r="M37" s="13">
        <v>132</v>
      </c>
      <c r="N37" s="14">
        <v>41582.020833333336</v>
      </c>
      <c r="O37" s="15">
        <v>41582.020833333336</v>
      </c>
      <c r="P37" s="11">
        <v>48.299999237060547</v>
      </c>
      <c r="Q37" s="2">
        <v>51.935527801513672</v>
      </c>
      <c r="R37" s="11">
        <v>54</v>
      </c>
      <c r="S37" s="13">
        <v>180</v>
      </c>
      <c r="T37" s="14">
        <v>41583.020833333336</v>
      </c>
      <c r="U37" s="15">
        <v>41583.020833333336</v>
      </c>
      <c r="V37" s="11">
        <v>47.5</v>
      </c>
      <c r="W37" s="2">
        <v>51.424835205078125</v>
      </c>
      <c r="X37" s="11">
        <v>52.299999237060547</v>
      </c>
      <c r="Y37" s="13">
        <v>228</v>
      </c>
      <c r="Z37" s="14">
        <v>41584.020833333336</v>
      </c>
      <c r="AA37" s="15">
        <v>41584.020833333336</v>
      </c>
      <c r="AB37" s="11">
        <v>51.5</v>
      </c>
      <c r="AC37" s="2">
        <v>58.685993194580078</v>
      </c>
      <c r="AD37" s="11">
        <v>61.799999237060547</v>
      </c>
      <c r="AE37" s="13">
        <v>276</v>
      </c>
      <c r="AF37" s="14">
        <v>41585.020833333336</v>
      </c>
      <c r="AG37" s="15">
        <v>41585.020833333336</v>
      </c>
      <c r="AH37" s="11">
        <v>47.900001525878906</v>
      </c>
      <c r="AI37" s="2">
        <v>54.1292724609375</v>
      </c>
      <c r="AJ37" s="11">
        <v>56.600002288818359</v>
      </c>
      <c r="AK37" s="13">
        <v>324</v>
      </c>
      <c r="AL37" s="14">
        <v>41586.020833333336</v>
      </c>
      <c r="AM37" s="15">
        <v>41586.020833333336</v>
      </c>
      <c r="AN37" s="11">
        <v>48.799999237060547</v>
      </c>
      <c r="AO37" s="2">
        <v>54.913997650146484</v>
      </c>
      <c r="AP37" s="11">
        <v>57.700000762939453</v>
      </c>
      <c r="AQ37" s="11">
        <f t="shared" si="0"/>
        <v>49.057143075125559</v>
      </c>
      <c r="AR37" s="11">
        <f t="shared" si="1"/>
        <v>54.544253213065012</v>
      </c>
      <c r="AS37" s="11">
        <f t="shared" si="2"/>
        <v>56.585714612688335</v>
      </c>
    </row>
    <row r="38" spans="1:45" x14ac:dyDescent="0.25">
      <c r="A38" s="13">
        <v>37</v>
      </c>
      <c r="B38" s="14">
        <v>41580.041666666664</v>
      </c>
      <c r="C38" s="15">
        <v>41580.041666666664</v>
      </c>
      <c r="D38" s="11">
        <v>48.100002288818359</v>
      </c>
      <c r="E38" s="2">
        <v>54.552330017089844</v>
      </c>
      <c r="F38" s="11">
        <v>56</v>
      </c>
      <c r="G38" s="13">
        <v>85</v>
      </c>
      <c r="H38" s="14">
        <v>41581.041666666664</v>
      </c>
      <c r="I38" s="15">
        <v>41581.041666666664</v>
      </c>
      <c r="J38" s="11">
        <v>51.400001525878906</v>
      </c>
      <c r="K38" s="2">
        <v>54.807304382324219</v>
      </c>
      <c r="L38" s="11">
        <v>55.400001525878906</v>
      </c>
      <c r="M38" s="13">
        <v>133</v>
      </c>
      <c r="N38" s="14">
        <v>41582.041666666664</v>
      </c>
      <c r="O38" s="15">
        <v>41582.041666666664</v>
      </c>
      <c r="P38" s="11">
        <v>47.900001525878906</v>
      </c>
      <c r="Q38" s="2">
        <v>50.601802825927734</v>
      </c>
      <c r="R38" s="11">
        <v>51.5</v>
      </c>
      <c r="S38" s="13">
        <v>181</v>
      </c>
      <c r="T38" s="14">
        <v>41583.041666666664</v>
      </c>
      <c r="U38" s="15">
        <v>41583.041666666664</v>
      </c>
      <c r="V38" s="11">
        <v>46.900001525878906</v>
      </c>
      <c r="W38" s="2">
        <v>51.772396087646484</v>
      </c>
      <c r="X38" s="11">
        <v>53.799999237060547</v>
      </c>
      <c r="Y38" s="13">
        <v>229</v>
      </c>
      <c r="Z38" s="14">
        <v>41584.041666666664</v>
      </c>
      <c r="AA38" s="15">
        <v>41584.041666666664</v>
      </c>
      <c r="AB38" s="11">
        <v>52.100002288818359</v>
      </c>
      <c r="AC38" s="2">
        <v>59.004695892333984</v>
      </c>
      <c r="AD38" s="11">
        <v>62.200000762939453</v>
      </c>
      <c r="AE38" s="13">
        <v>277</v>
      </c>
      <c r="AF38" s="14">
        <v>41585.041666666664</v>
      </c>
      <c r="AG38" s="15">
        <v>41585.041666666664</v>
      </c>
      <c r="AH38" s="11">
        <v>46.5</v>
      </c>
      <c r="AI38" s="2">
        <v>51.146602630615234</v>
      </c>
      <c r="AJ38" s="11">
        <v>53.700000762939453</v>
      </c>
      <c r="AK38" s="13">
        <v>325</v>
      </c>
      <c r="AL38" s="14">
        <v>41586.041666666664</v>
      </c>
      <c r="AM38" s="15">
        <v>41586.041666666664</v>
      </c>
      <c r="AN38" s="11">
        <v>48</v>
      </c>
      <c r="AO38" s="2">
        <v>52.727268218994141</v>
      </c>
      <c r="AP38" s="11">
        <v>54.700000762939453</v>
      </c>
      <c r="AQ38" s="11">
        <f t="shared" si="0"/>
        <v>48.700001307896208</v>
      </c>
      <c r="AR38" s="11">
        <f t="shared" si="1"/>
        <v>53.516057150704519</v>
      </c>
      <c r="AS38" s="11">
        <f t="shared" si="2"/>
        <v>55.328571864536833</v>
      </c>
    </row>
    <row r="39" spans="1:45" x14ac:dyDescent="0.25">
      <c r="A39" s="13">
        <v>38</v>
      </c>
      <c r="B39" s="14">
        <v>41580.0625</v>
      </c>
      <c r="C39" s="15">
        <v>41580.0625</v>
      </c>
      <c r="D39" s="11">
        <v>47.200000762939453</v>
      </c>
      <c r="E39" s="2">
        <v>53.087268829345703</v>
      </c>
      <c r="F39" s="11">
        <v>53.700000762939453</v>
      </c>
      <c r="G39" s="13">
        <v>86</v>
      </c>
      <c r="H39" s="14">
        <v>41581.0625</v>
      </c>
      <c r="I39" s="15">
        <v>41581.0625</v>
      </c>
      <c r="J39" s="11">
        <v>50.299999237060547</v>
      </c>
      <c r="K39" s="2">
        <v>52.523429870605469</v>
      </c>
      <c r="L39" s="11">
        <v>52.799999237060547</v>
      </c>
      <c r="M39" s="13">
        <v>134</v>
      </c>
      <c r="N39" s="14">
        <v>41582.0625</v>
      </c>
      <c r="O39" s="15">
        <v>41582.0625</v>
      </c>
      <c r="P39" s="11">
        <v>47.700000762939453</v>
      </c>
      <c r="Q39" s="2">
        <v>49.488670349121094</v>
      </c>
      <c r="R39" s="11">
        <v>50.400001525878906</v>
      </c>
      <c r="S39" s="13">
        <v>182</v>
      </c>
      <c r="T39" s="14">
        <v>41583.0625</v>
      </c>
      <c r="U39" s="15">
        <v>41583.0625</v>
      </c>
      <c r="V39" s="11">
        <v>47.299999237060547</v>
      </c>
      <c r="W39" s="2">
        <v>53.743022918701172</v>
      </c>
      <c r="X39" s="11">
        <v>56.5</v>
      </c>
      <c r="Y39" s="13">
        <v>230</v>
      </c>
      <c r="Z39" s="14">
        <v>41584.0625</v>
      </c>
      <c r="AA39" s="15">
        <v>41584.0625</v>
      </c>
      <c r="AB39" s="11">
        <v>50.5</v>
      </c>
      <c r="AC39" s="2">
        <v>57.818092346191406</v>
      </c>
      <c r="AD39" s="11">
        <v>61.100002288818359</v>
      </c>
      <c r="AE39" s="13">
        <v>278</v>
      </c>
      <c r="AF39" s="14">
        <v>41585.0625</v>
      </c>
      <c r="AG39" s="15">
        <v>41585.0625</v>
      </c>
      <c r="AH39" s="11">
        <v>45.700000762939453</v>
      </c>
      <c r="AI39" s="2">
        <v>49.751720428466797</v>
      </c>
      <c r="AJ39" s="11">
        <v>51.100002288818359</v>
      </c>
      <c r="AK39" s="13">
        <v>326</v>
      </c>
      <c r="AL39" s="14">
        <v>41586.0625</v>
      </c>
      <c r="AM39" s="15">
        <v>41586.0625</v>
      </c>
      <c r="AN39" s="11">
        <v>47.5</v>
      </c>
      <c r="AO39" s="2">
        <v>51.273483276367188</v>
      </c>
      <c r="AP39" s="11">
        <v>53.700000762939453</v>
      </c>
      <c r="AQ39" s="11">
        <f t="shared" si="0"/>
        <v>48.028571537562776</v>
      </c>
      <c r="AR39" s="11">
        <f t="shared" si="1"/>
        <v>52.526526859828401</v>
      </c>
      <c r="AS39" s="11">
        <f t="shared" si="2"/>
        <v>54.185715266636443</v>
      </c>
    </row>
    <row r="40" spans="1:45" x14ac:dyDescent="0.25">
      <c r="A40" s="13">
        <v>39</v>
      </c>
      <c r="B40" s="14">
        <v>41580.083333333336</v>
      </c>
      <c r="C40" s="15">
        <v>41580.083333333336</v>
      </c>
      <c r="D40" s="11">
        <v>47.200000762939453</v>
      </c>
      <c r="E40" s="2">
        <v>53.386985778808594</v>
      </c>
      <c r="F40" s="11">
        <v>53.900001525878906</v>
      </c>
      <c r="G40" s="13">
        <v>87</v>
      </c>
      <c r="H40" s="14">
        <v>41581.083333333336</v>
      </c>
      <c r="I40" s="15">
        <v>41581.083333333336</v>
      </c>
      <c r="J40" s="11">
        <v>49.400001525878906</v>
      </c>
      <c r="K40" s="2">
        <v>51.22119140625</v>
      </c>
      <c r="L40" s="11">
        <v>52.200000762939453</v>
      </c>
      <c r="M40" s="13">
        <v>135</v>
      </c>
      <c r="N40" s="14">
        <v>41582.083333333336</v>
      </c>
      <c r="O40" s="15">
        <v>41582.083333333336</v>
      </c>
      <c r="P40" s="11">
        <v>47.299999237060547</v>
      </c>
      <c r="Q40" s="2">
        <v>49.460712432861328</v>
      </c>
      <c r="R40" s="11">
        <v>50.700000762939453</v>
      </c>
      <c r="S40" s="13">
        <v>183</v>
      </c>
      <c r="T40" s="14">
        <v>41583.083333333336</v>
      </c>
      <c r="U40" s="15">
        <v>41583.083333333336</v>
      </c>
      <c r="V40" s="11">
        <v>46.299999237060547</v>
      </c>
      <c r="W40" s="2">
        <v>52.573329925537109</v>
      </c>
      <c r="X40" s="11">
        <v>55.200000762939453</v>
      </c>
      <c r="Y40" s="13">
        <v>231</v>
      </c>
      <c r="Z40" s="14">
        <v>41584.083333333336</v>
      </c>
      <c r="AA40" s="15">
        <v>41584.083333333336</v>
      </c>
      <c r="AB40" s="11">
        <v>50.900001525878906</v>
      </c>
      <c r="AC40" s="2">
        <v>57.980495452880859</v>
      </c>
      <c r="AD40" s="11">
        <v>60.400001525878906</v>
      </c>
      <c r="AE40" s="13">
        <v>279</v>
      </c>
      <c r="AF40" s="14">
        <v>41585.083333333336</v>
      </c>
      <c r="AG40" s="15">
        <v>41585.083333333336</v>
      </c>
      <c r="AH40" s="11">
        <v>45.299999237060547</v>
      </c>
      <c r="AI40" s="2">
        <v>51.643436431884766</v>
      </c>
      <c r="AJ40" s="11">
        <v>52.600002288818359</v>
      </c>
      <c r="AK40" s="13">
        <v>327</v>
      </c>
      <c r="AL40" s="14">
        <v>41586.083333333336</v>
      </c>
      <c r="AM40" s="15">
        <v>41586.083333333336</v>
      </c>
      <c r="AN40" s="11">
        <v>48.700000762939453</v>
      </c>
      <c r="AO40" s="2">
        <v>52.651561737060547</v>
      </c>
      <c r="AP40" s="11">
        <v>54.400001525878906</v>
      </c>
      <c r="AQ40" s="11">
        <f t="shared" si="0"/>
        <v>47.87142889840262</v>
      </c>
      <c r="AR40" s="11">
        <f t="shared" si="1"/>
        <v>52.702530452183318</v>
      </c>
      <c r="AS40" s="11">
        <f t="shared" si="2"/>
        <v>54.200001307896208</v>
      </c>
    </row>
    <row r="41" spans="1:45" x14ac:dyDescent="0.25">
      <c r="A41" s="13">
        <v>40</v>
      </c>
      <c r="B41" s="14">
        <v>41580.104166666664</v>
      </c>
      <c r="C41" s="15">
        <v>41580.104166666664</v>
      </c>
      <c r="D41" s="11">
        <v>46.799999237060547</v>
      </c>
      <c r="E41" s="2">
        <v>56.984352111816406</v>
      </c>
      <c r="F41" s="11">
        <v>56.299999237060547</v>
      </c>
      <c r="G41" s="13">
        <v>88</v>
      </c>
      <c r="H41" s="14">
        <v>41581.104166666664</v>
      </c>
      <c r="I41" s="15">
        <v>41581.104166666664</v>
      </c>
      <c r="J41" s="11">
        <v>48.799999237060547</v>
      </c>
      <c r="K41" s="2">
        <v>51.499553680419922</v>
      </c>
      <c r="L41" s="11">
        <v>52.5</v>
      </c>
      <c r="M41" s="13">
        <v>136</v>
      </c>
      <c r="N41" s="14">
        <v>41582.104166666664</v>
      </c>
      <c r="O41" s="15">
        <v>41582.104166666664</v>
      </c>
      <c r="P41" s="11">
        <v>47</v>
      </c>
      <c r="Q41" s="2">
        <v>51.0142822265625</v>
      </c>
      <c r="R41" s="11">
        <v>52.5</v>
      </c>
      <c r="S41" s="13">
        <v>184</v>
      </c>
      <c r="T41" s="14">
        <v>41583.104166666664</v>
      </c>
      <c r="U41" s="15">
        <v>41583.104166666664</v>
      </c>
      <c r="V41" s="11">
        <v>45.400001525878906</v>
      </c>
      <c r="W41" s="2">
        <v>52.80035400390625</v>
      </c>
      <c r="X41" s="11">
        <v>56.400001525878906</v>
      </c>
      <c r="Y41" s="13">
        <v>232</v>
      </c>
      <c r="Z41" s="14">
        <v>41584.104166666664</v>
      </c>
      <c r="AA41" s="15">
        <v>41584.104166666664</v>
      </c>
      <c r="AB41" s="11">
        <v>48.5</v>
      </c>
      <c r="AC41" s="2">
        <v>55.594039916992188</v>
      </c>
      <c r="AD41" s="11">
        <v>57.900001525878906</v>
      </c>
      <c r="AE41" s="13">
        <v>280</v>
      </c>
      <c r="AF41" s="14">
        <v>41585.104166666664</v>
      </c>
      <c r="AG41" s="15">
        <v>41585.104166666664</v>
      </c>
      <c r="AH41" s="11">
        <v>45.5</v>
      </c>
      <c r="AI41" s="2">
        <v>50.306182861328125</v>
      </c>
      <c r="AJ41" s="11">
        <v>52.299999237060547</v>
      </c>
      <c r="AK41" s="13">
        <v>328</v>
      </c>
      <c r="AL41" s="14">
        <v>41586.104166666664</v>
      </c>
      <c r="AM41" s="15">
        <v>41586.104166666664</v>
      </c>
      <c r="AN41" s="11">
        <v>46.600002288818359</v>
      </c>
      <c r="AO41" s="2">
        <v>51.5230712890625</v>
      </c>
      <c r="AP41" s="11">
        <v>53.700000762939453</v>
      </c>
      <c r="AQ41" s="11">
        <f t="shared" si="0"/>
        <v>46.942857469831196</v>
      </c>
      <c r="AR41" s="11">
        <f t="shared" si="1"/>
        <v>52.817405155726838</v>
      </c>
      <c r="AS41" s="11">
        <f t="shared" si="2"/>
        <v>54.514286041259766</v>
      </c>
    </row>
    <row r="42" spans="1:45" x14ac:dyDescent="0.25">
      <c r="A42" s="13">
        <v>41</v>
      </c>
      <c r="B42" s="14">
        <v>41580.125</v>
      </c>
      <c r="C42" s="15">
        <v>41580.125</v>
      </c>
      <c r="D42" s="11">
        <v>47.299999237060547</v>
      </c>
      <c r="E42" s="2">
        <v>55.669204711914063</v>
      </c>
      <c r="F42" s="11">
        <v>55.900001525878906</v>
      </c>
      <c r="G42" s="13">
        <v>89</v>
      </c>
      <c r="H42" s="14">
        <v>41581.125</v>
      </c>
      <c r="I42" s="15">
        <v>41581.125</v>
      </c>
      <c r="J42" s="11">
        <v>48.799999237060547</v>
      </c>
      <c r="K42" s="2">
        <v>52.923377990722656</v>
      </c>
      <c r="L42" s="11">
        <v>54.299999237060547</v>
      </c>
      <c r="M42" s="13">
        <v>137</v>
      </c>
      <c r="N42" s="14">
        <v>41582.125</v>
      </c>
      <c r="O42" s="15">
        <v>41582.125</v>
      </c>
      <c r="P42" s="11">
        <v>46</v>
      </c>
      <c r="Q42" s="2">
        <v>54.946269989013672</v>
      </c>
      <c r="R42" s="11">
        <v>57.799999237060547</v>
      </c>
      <c r="S42" s="13">
        <v>185</v>
      </c>
      <c r="T42" s="14">
        <v>41583.125</v>
      </c>
      <c r="U42" s="15">
        <v>41583.125</v>
      </c>
      <c r="V42" s="11">
        <v>45.400001525878906</v>
      </c>
      <c r="W42" s="2">
        <v>52.69171142578125</v>
      </c>
      <c r="X42" s="11">
        <v>56.100002288818359</v>
      </c>
      <c r="Y42" s="13">
        <v>233</v>
      </c>
      <c r="Z42" s="14">
        <v>41584.125</v>
      </c>
      <c r="AA42" s="15">
        <v>41584.125</v>
      </c>
      <c r="AB42" s="11">
        <v>45.900001525878906</v>
      </c>
      <c r="AC42" s="2">
        <v>53.961742401123047</v>
      </c>
      <c r="AD42" s="11">
        <v>56.600002288818359</v>
      </c>
      <c r="AE42" s="13">
        <v>281</v>
      </c>
      <c r="AF42" s="14">
        <v>41585.125</v>
      </c>
      <c r="AG42" s="15">
        <v>41585.125</v>
      </c>
      <c r="AH42" s="11">
        <v>46</v>
      </c>
      <c r="AI42" s="2">
        <v>50.691509246826172</v>
      </c>
      <c r="AJ42" s="11">
        <v>53.400001525878906</v>
      </c>
      <c r="AK42" s="13">
        <v>329</v>
      </c>
      <c r="AL42" s="14">
        <v>41586.125</v>
      </c>
      <c r="AM42" s="15">
        <v>41586.125</v>
      </c>
      <c r="AN42" s="11">
        <v>46.299999237060547</v>
      </c>
      <c r="AO42" s="2">
        <v>52.358776092529297</v>
      </c>
      <c r="AP42" s="11">
        <v>54.900001525878906</v>
      </c>
      <c r="AQ42" s="11">
        <f t="shared" si="0"/>
        <v>46.528571537562776</v>
      </c>
      <c r="AR42" s="11">
        <f t="shared" si="1"/>
        <v>53.32037026541574</v>
      </c>
      <c r="AS42" s="11">
        <f t="shared" si="2"/>
        <v>55.571429661342073</v>
      </c>
    </row>
    <row r="43" spans="1:45" x14ac:dyDescent="0.25">
      <c r="A43" s="13">
        <v>42</v>
      </c>
      <c r="B43" s="14">
        <v>41580.145833333336</v>
      </c>
      <c r="C43" s="15">
        <v>41580.145833333336</v>
      </c>
      <c r="D43" s="11">
        <v>47.200000762939453</v>
      </c>
      <c r="E43" s="2">
        <v>56.791164398193359</v>
      </c>
      <c r="F43" s="11">
        <v>58.100002288818359</v>
      </c>
      <c r="G43" s="13">
        <v>90</v>
      </c>
      <c r="H43" s="14">
        <v>41581.145833333336</v>
      </c>
      <c r="I43" s="15">
        <v>41581.145833333336</v>
      </c>
      <c r="J43" s="11">
        <v>48.5</v>
      </c>
      <c r="K43" s="2">
        <v>52.631237030029297</v>
      </c>
      <c r="L43" s="11">
        <v>54.100002288818359</v>
      </c>
      <c r="M43" s="13">
        <v>138</v>
      </c>
      <c r="N43" s="14">
        <v>41582.145833333336</v>
      </c>
      <c r="O43" s="15">
        <v>41582.145833333336</v>
      </c>
      <c r="P43" s="11">
        <v>45.100002288818359</v>
      </c>
      <c r="Q43" s="2">
        <v>52.886505126953125</v>
      </c>
      <c r="R43" s="11">
        <v>54.600002288818359</v>
      </c>
      <c r="S43" s="13">
        <v>186</v>
      </c>
      <c r="T43" s="14">
        <v>41583.145833333336</v>
      </c>
      <c r="U43" s="15">
        <v>41583.145833333336</v>
      </c>
      <c r="V43" s="11">
        <v>45.799999237060547</v>
      </c>
      <c r="W43" s="2">
        <v>52.221351623535156</v>
      </c>
      <c r="X43" s="11">
        <v>55.299999237060547</v>
      </c>
      <c r="Y43" s="13">
        <v>234</v>
      </c>
      <c r="Z43" s="14">
        <v>41584.145833333336</v>
      </c>
      <c r="AA43" s="15">
        <v>41584.145833333336</v>
      </c>
      <c r="AB43" s="11">
        <v>45.900001525878906</v>
      </c>
      <c r="AC43" s="2">
        <v>52.547176361083984</v>
      </c>
      <c r="AD43" s="11">
        <v>54.600002288818359</v>
      </c>
      <c r="AE43" s="13">
        <v>282</v>
      </c>
      <c r="AF43" s="14">
        <v>41585.145833333336</v>
      </c>
      <c r="AG43" s="15">
        <v>41585.145833333336</v>
      </c>
      <c r="AH43" s="11">
        <v>46.100002288818359</v>
      </c>
      <c r="AI43" s="2">
        <v>53.974208831787109</v>
      </c>
      <c r="AJ43" s="11">
        <v>57.100002288818359</v>
      </c>
      <c r="AK43" s="13">
        <v>330</v>
      </c>
      <c r="AL43" s="14">
        <v>41586.145833333336</v>
      </c>
      <c r="AM43" s="15">
        <v>41586.145833333336</v>
      </c>
      <c r="AN43" s="11">
        <v>47.600002288818359</v>
      </c>
      <c r="AO43" s="2">
        <v>55.759803771972656</v>
      </c>
      <c r="AP43" s="11">
        <v>59.600002288818359</v>
      </c>
      <c r="AQ43" s="11">
        <f t="shared" si="0"/>
        <v>46.600001198904856</v>
      </c>
      <c r="AR43" s="11">
        <f t="shared" si="1"/>
        <v>53.830206734793528</v>
      </c>
      <c r="AS43" s="11">
        <f t="shared" si="2"/>
        <v>56.200001852852957</v>
      </c>
    </row>
    <row r="44" spans="1:45" x14ac:dyDescent="0.25">
      <c r="A44" s="13">
        <v>43</v>
      </c>
      <c r="B44" s="14">
        <v>41580.166666666664</v>
      </c>
      <c r="C44" s="15">
        <v>41580.166666666664</v>
      </c>
      <c r="D44" s="11">
        <v>49.100002288818359</v>
      </c>
      <c r="E44" s="2">
        <v>57.395359039306641</v>
      </c>
      <c r="F44" s="11">
        <v>58.600002288818359</v>
      </c>
      <c r="G44" s="13">
        <v>91</v>
      </c>
      <c r="H44" s="14">
        <v>41581.166666666664</v>
      </c>
      <c r="I44" s="15">
        <v>41581.166666666664</v>
      </c>
      <c r="J44" s="11">
        <v>50.700000762939453</v>
      </c>
      <c r="K44" s="2">
        <v>55.660621643066406</v>
      </c>
      <c r="L44" s="11">
        <v>57.700000762939453</v>
      </c>
      <c r="M44" s="13">
        <v>139</v>
      </c>
      <c r="N44" s="14">
        <v>41582.166666666664</v>
      </c>
      <c r="O44" s="15">
        <v>41582.166666666664</v>
      </c>
      <c r="P44" s="11">
        <v>47.400001525878906</v>
      </c>
      <c r="Q44" s="2">
        <v>54.845771789550781</v>
      </c>
      <c r="R44" s="11">
        <v>58.600002288818359</v>
      </c>
      <c r="S44" s="13">
        <v>187</v>
      </c>
      <c r="T44" s="14">
        <v>41583.166666666664</v>
      </c>
      <c r="U44" s="15">
        <v>41583.166666666664</v>
      </c>
      <c r="V44" s="11">
        <v>46.100002288818359</v>
      </c>
      <c r="W44" s="2">
        <v>54.717288970947266</v>
      </c>
      <c r="X44" s="11">
        <v>58.700000762939453</v>
      </c>
      <c r="Y44" s="13">
        <v>235</v>
      </c>
      <c r="Z44" s="14">
        <v>41584.166666666664</v>
      </c>
      <c r="AA44" s="15">
        <v>41584.166666666664</v>
      </c>
      <c r="AB44" s="11">
        <v>47.600002288818359</v>
      </c>
      <c r="AC44" s="2">
        <v>53.467887878417969</v>
      </c>
      <c r="AD44" s="11">
        <v>55.400001525878906</v>
      </c>
      <c r="AE44" s="13">
        <v>283</v>
      </c>
      <c r="AF44" s="14">
        <v>41585.166666666664</v>
      </c>
      <c r="AG44" s="15">
        <v>41585.166666666664</v>
      </c>
      <c r="AH44" s="11">
        <v>46.200000762939453</v>
      </c>
      <c r="AI44" s="2">
        <v>51.972393035888672</v>
      </c>
      <c r="AJ44" s="11">
        <v>55</v>
      </c>
      <c r="AK44" s="13">
        <v>331</v>
      </c>
      <c r="AL44" s="14">
        <v>41586.166666666664</v>
      </c>
      <c r="AM44" s="15">
        <v>41586.166666666664</v>
      </c>
      <c r="AN44" s="11">
        <v>47.700000762939453</v>
      </c>
      <c r="AO44" s="2">
        <v>57.219680786132813</v>
      </c>
      <c r="AP44" s="11">
        <v>61.400001525878906</v>
      </c>
      <c r="AQ44" s="11">
        <f t="shared" si="0"/>
        <v>47.828572954450337</v>
      </c>
      <c r="AR44" s="11">
        <f t="shared" si="1"/>
        <v>55.039857591901509</v>
      </c>
      <c r="AS44" s="11">
        <f t="shared" si="2"/>
        <v>57.914287022181917</v>
      </c>
    </row>
    <row r="45" spans="1:45" x14ac:dyDescent="0.25">
      <c r="A45" s="13">
        <v>44</v>
      </c>
      <c r="B45" s="14">
        <v>41580.1875</v>
      </c>
      <c r="C45" s="15">
        <v>41580.1875</v>
      </c>
      <c r="D45" s="11">
        <v>50</v>
      </c>
      <c r="E45" s="2">
        <v>59.103389739990234</v>
      </c>
      <c r="F45" s="11">
        <v>61</v>
      </c>
      <c r="G45" s="13">
        <v>92</v>
      </c>
      <c r="H45" s="14">
        <v>41581.1875</v>
      </c>
      <c r="I45" s="15">
        <v>41581.1875</v>
      </c>
      <c r="J45" s="11">
        <v>50.700000762939453</v>
      </c>
      <c r="K45" s="2">
        <v>57.330009460449219</v>
      </c>
      <c r="L45" s="11">
        <v>59.900001525878906</v>
      </c>
      <c r="M45" s="13">
        <v>140</v>
      </c>
      <c r="N45" s="14">
        <v>41582.1875</v>
      </c>
      <c r="O45" s="15">
        <v>41582.1875</v>
      </c>
      <c r="P45" s="11">
        <v>49.5</v>
      </c>
      <c r="Q45" s="2">
        <v>58.570278167724609</v>
      </c>
      <c r="R45" s="11">
        <v>62</v>
      </c>
      <c r="S45" s="13">
        <v>188</v>
      </c>
      <c r="T45" s="14">
        <v>41583.1875</v>
      </c>
      <c r="U45" s="15">
        <v>41583.1875</v>
      </c>
      <c r="V45" s="11">
        <v>47.799999237060547</v>
      </c>
      <c r="W45" s="2">
        <v>57.071331024169922</v>
      </c>
      <c r="X45" s="11">
        <v>60.700000762939453</v>
      </c>
      <c r="Y45" s="13">
        <v>236</v>
      </c>
      <c r="Z45" s="14">
        <v>41584.1875</v>
      </c>
      <c r="AA45" s="15">
        <v>41584.1875</v>
      </c>
      <c r="AB45" s="11">
        <v>51</v>
      </c>
      <c r="AC45" s="2">
        <v>56.871696472167969</v>
      </c>
      <c r="AD45" s="11">
        <v>59.799999237060547</v>
      </c>
      <c r="AE45" s="13">
        <v>284</v>
      </c>
      <c r="AF45" s="14">
        <v>41585.1875</v>
      </c>
      <c r="AG45" s="15">
        <v>41585.1875</v>
      </c>
      <c r="AH45" s="11">
        <v>48.900001525878906</v>
      </c>
      <c r="AI45" s="2">
        <v>57.082366943359375</v>
      </c>
      <c r="AJ45" s="11">
        <v>60.200000762939453</v>
      </c>
      <c r="AK45" s="13">
        <v>332</v>
      </c>
      <c r="AL45" s="14">
        <v>41586.1875</v>
      </c>
      <c r="AM45" s="15">
        <v>41586.1875</v>
      </c>
      <c r="AN45" s="11">
        <v>49.600002288818359</v>
      </c>
      <c r="AO45" s="2">
        <v>59.546623229980469</v>
      </c>
      <c r="AP45" s="11">
        <v>64.200004577636719</v>
      </c>
      <c r="AQ45" s="11">
        <f t="shared" si="0"/>
        <v>49.642857687813894</v>
      </c>
      <c r="AR45" s="11">
        <f t="shared" si="1"/>
        <v>57.939385005405974</v>
      </c>
      <c r="AS45" s="11">
        <f t="shared" si="2"/>
        <v>61.114286695207866</v>
      </c>
    </row>
    <row r="46" spans="1:45" x14ac:dyDescent="0.25">
      <c r="A46" s="13">
        <v>45</v>
      </c>
      <c r="B46" s="14">
        <v>41580.208333333336</v>
      </c>
      <c r="C46" s="15">
        <v>41580.208333333336</v>
      </c>
      <c r="D46" s="11">
        <v>51.5</v>
      </c>
      <c r="E46" s="2">
        <v>59.556095123291016</v>
      </c>
      <c r="F46" s="11">
        <v>61.900001525878906</v>
      </c>
      <c r="G46" s="13">
        <v>93</v>
      </c>
      <c r="H46" s="14">
        <v>41581.208333333336</v>
      </c>
      <c r="I46" s="15">
        <v>41581.208333333336</v>
      </c>
      <c r="J46" s="11">
        <v>51.200000762939453</v>
      </c>
      <c r="K46" s="2">
        <v>58.550182342529297</v>
      </c>
      <c r="L46" s="11">
        <v>62.400001525878906</v>
      </c>
      <c r="M46" s="13">
        <v>141</v>
      </c>
      <c r="N46" s="14">
        <v>41582.208333333336</v>
      </c>
      <c r="O46" s="15">
        <v>41582.208333333336</v>
      </c>
      <c r="P46" s="11">
        <v>51.900001525878906</v>
      </c>
      <c r="Q46" s="2">
        <v>65.401351928710938</v>
      </c>
      <c r="R46" s="11">
        <v>66</v>
      </c>
      <c r="S46" s="13">
        <v>189</v>
      </c>
      <c r="T46" s="14">
        <v>41583.208333333336</v>
      </c>
      <c r="U46" s="15">
        <v>41583.208333333336</v>
      </c>
      <c r="V46" s="11">
        <v>49.299999237060547</v>
      </c>
      <c r="W46" s="2">
        <v>56.909992218017578</v>
      </c>
      <c r="X46" s="11">
        <v>60.200000762939453</v>
      </c>
      <c r="Y46" s="13">
        <v>237</v>
      </c>
      <c r="Z46" s="14">
        <v>41584.208333333336</v>
      </c>
      <c r="AA46" s="15">
        <v>41584.208333333336</v>
      </c>
      <c r="AB46" s="11">
        <v>51.799999237060547</v>
      </c>
      <c r="AC46" s="2">
        <v>60.698982238769531</v>
      </c>
      <c r="AD46" s="11">
        <v>64.900001525878906</v>
      </c>
      <c r="AE46" s="13">
        <v>285</v>
      </c>
      <c r="AF46" s="14">
        <v>41585.208333333336</v>
      </c>
      <c r="AG46" s="15">
        <v>41585.208333333336</v>
      </c>
      <c r="AH46" s="11">
        <v>50.700000762939453</v>
      </c>
      <c r="AI46" s="2">
        <v>59.908729553222656</v>
      </c>
      <c r="AJ46" s="11">
        <v>63.900001525878906</v>
      </c>
      <c r="AK46" s="13">
        <v>333</v>
      </c>
      <c r="AL46" s="14">
        <v>41586.208333333336</v>
      </c>
      <c r="AM46" s="15">
        <v>41586.208333333336</v>
      </c>
      <c r="AN46" s="11">
        <v>51.100002288818359</v>
      </c>
      <c r="AO46" s="2">
        <v>61.493110656738281</v>
      </c>
      <c r="AP46" s="11">
        <v>66.300003051757813</v>
      </c>
      <c r="AQ46" s="11">
        <f t="shared" si="0"/>
        <v>51.071429116385325</v>
      </c>
      <c r="AR46" s="11">
        <f t="shared" si="1"/>
        <v>60.359777723039898</v>
      </c>
      <c r="AS46" s="11">
        <f t="shared" si="2"/>
        <v>63.657144274030415</v>
      </c>
    </row>
    <row r="47" spans="1:45" x14ac:dyDescent="0.25">
      <c r="A47" s="13">
        <v>46</v>
      </c>
      <c r="B47" s="14">
        <v>41580.229166666664</v>
      </c>
      <c r="C47" s="15">
        <v>41580.229166666664</v>
      </c>
      <c r="D47" s="11">
        <v>52.400001525878906</v>
      </c>
      <c r="E47" s="2">
        <v>59.411235809326172</v>
      </c>
      <c r="F47" s="11">
        <v>63.200000762939453</v>
      </c>
      <c r="G47" s="13">
        <v>94</v>
      </c>
      <c r="H47" s="14">
        <v>41581.229166666664</v>
      </c>
      <c r="I47" s="15">
        <v>41581.229166666664</v>
      </c>
      <c r="J47" s="11">
        <v>52.100002288818359</v>
      </c>
      <c r="K47" s="2">
        <v>57.994808197021484</v>
      </c>
      <c r="L47" s="11">
        <v>60.700000762939453</v>
      </c>
      <c r="M47" s="13">
        <v>142</v>
      </c>
      <c r="N47" s="14">
        <v>41582.229166666664</v>
      </c>
      <c r="O47" s="15">
        <v>41582.229166666664</v>
      </c>
      <c r="P47" s="11">
        <v>52.400001525878906</v>
      </c>
      <c r="Q47" s="2">
        <v>58.916511535644531</v>
      </c>
      <c r="R47" s="11">
        <v>62.600002288818359</v>
      </c>
      <c r="S47" s="13">
        <v>190</v>
      </c>
      <c r="T47" s="14">
        <v>41583.229166666664</v>
      </c>
      <c r="U47" s="15">
        <v>41583.229166666664</v>
      </c>
      <c r="V47" s="11">
        <v>49.400001525878906</v>
      </c>
      <c r="W47" s="2">
        <v>57.189952850341797</v>
      </c>
      <c r="X47" s="11">
        <v>60.700000762939453</v>
      </c>
      <c r="Y47" s="13">
        <v>238</v>
      </c>
      <c r="Z47" s="14">
        <v>41584.229166666664</v>
      </c>
      <c r="AA47" s="15">
        <v>41584.229166666664</v>
      </c>
      <c r="AB47" s="11">
        <v>51.5</v>
      </c>
      <c r="AC47" s="2">
        <v>57.853736877441406</v>
      </c>
      <c r="AD47" s="11">
        <v>60.100002288818359</v>
      </c>
      <c r="AE47" s="13">
        <v>286</v>
      </c>
      <c r="AF47" s="14">
        <v>41585.229166666664</v>
      </c>
      <c r="AG47" s="15">
        <v>41585.229166666664</v>
      </c>
      <c r="AH47" s="11">
        <v>52.299999237060547</v>
      </c>
      <c r="AI47" s="2">
        <v>59.363826751708984</v>
      </c>
      <c r="AJ47" s="11">
        <v>63</v>
      </c>
      <c r="AK47" s="13">
        <v>334</v>
      </c>
      <c r="AL47" s="14">
        <v>41586.229166666664</v>
      </c>
      <c r="AM47" s="15">
        <v>41586.229166666664</v>
      </c>
      <c r="AN47" s="11">
        <v>52.600002288818359</v>
      </c>
      <c r="AO47" s="2">
        <v>62.236576080322266</v>
      </c>
      <c r="AP47" s="11">
        <v>67.300003051757813</v>
      </c>
      <c r="AQ47" s="11">
        <f t="shared" si="0"/>
        <v>51.814286913190571</v>
      </c>
      <c r="AR47" s="11">
        <f t="shared" si="1"/>
        <v>58.995235443115234</v>
      </c>
      <c r="AS47" s="11">
        <f t="shared" si="2"/>
        <v>62.514287131173269</v>
      </c>
    </row>
    <row r="48" spans="1:45" x14ac:dyDescent="0.25">
      <c r="A48" s="13">
        <v>47</v>
      </c>
      <c r="B48" s="14">
        <v>41580.25</v>
      </c>
      <c r="C48" s="15">
        <v>41580.25</v>
      </c>
      <c r="D48" s="11">
        <v>49.700000762939453</v>
      </c>
      <c r="E48" s="2">
        <v>54.253219604492187</v>
      </c>
      <c r="F48" s="11">
        <v>56.5</v>
      </c>
      <c r="G48" s="13">
        <v>95</v>
      </c>
      <c r="H48" s="14">
        <v>41581.25</v>
      </c>
      <c r="I48" s="15">
        <v>41581.25</v>
      </c>
      <c r="J48" s="11">
        <v>46.900001525878906</v>
      </c>
      <c r="K48" s="2">
        <v>53.570598602294922</v>
      </c>
      <c r="L48" s="11">
        <v>56.700000762939453</v>
      </c>
      <c r="M48" s="13">
        <v>143</v>
      </c>
      <c r="N48" s="14">
        <v>41582.25</v>
      </c>
      <c r="O48" s="15">
        <v>41582.25</v>
      </c>
      <c r="P48" s="11">
        <v>50.799999237060547</v>
      </c>
      <c r="Q48" s="2">
        <v>58.128250122070313</v>
      </c>
      <c r="R48" s="11">
        <v>56.5</v>
      </c>
      <c r="S48" s="13">
        <v>191</v>
      </c>
      <c r="T48" s="14">
        <v>41583.25</v>
      </c>
      <c r="U48" s="15">
        <v>41583.25</v>
      </c>
      <c r="V48" s="11">
        <v>49</v>
      </c>
      <c r="W48" s="2">
        <v>58.440040588378906</v>
      </c>
      <c r="X48" s="11">
        <v>56</v>
      </c>
      <c r="Y48" s="13">
        <v>239</v>
      </c>
      <c r="Z48" s="14">
        <v>41584.25</v>
      </c>
      <c r="AA48" s="15">
        <v>41584.25</v>
      </c>
      <c r="AB48" s="11">
        <v>51</v>
      </c>
      <c r="AC48" s="2">
        <v>55.067268371582031</v>
      </c>
      <c r="AD48" s="11">
        <v>57</v>
      </c>
      <c r="AE48" s="13">
        <v>287</v>
      </c>
      <c r="AF48" s="14">
        <v>41585.25</v>
      </c>
      <c r="AG48" s="15">
        <v>41585.25</v>
      </c>
      <c r="AH48" s="11">
        <v>51.200000762939453</v>
      </c>
      <c r="AI48" s="2">
        <v>57.513153076171875</v>
      </c>
      <c r="AJ48" s="11">
        <v>55</v>
      </c>
      <c r="AK48" s="13">
        <v>335</v>
      </c>
      <c r="AL48" s="14">
        <v>41586.25</v>
      </c>
      <c r="AM48" s="15">
        <v>41586.25</v>
      </c>
      <c r="AN48" s="11">
        <v>53.200000762939453</v>
      </c>
      <c r="AO48" s="2">
        <v>60.092300415039063</v>
      </c>
      <c r="AP48" s="11">
        <v>58</v>
      </c>
      <c r="AQ48" s="11">
        <f t="shared" si="0"/>
        <v>50.257143293108257</v>
      </c>
      <c r="AR48" s="11">
        <f t="shared" si="1"/>
        <v>56.723547254289898</v>
      </c>
      <c r="AS48" s="11">
        <f t="shared" si="2"/>
        <v>56.528571537562776</v>
      </c>
    </row>
    <row r="49" spans="1:45" x14ac:dyDescent="0.25">
      <c r="A49" s="13">
        <v>48</v>
      </c>
      <c r="B49" s="14">
        <v>41580.270833333336</v>
      </c>
      <c r="C49" s="15">
        <v>41580.270833333336</v>
      </c>
      <c r="D49" s="11">
        <v>49.299999237060547</v>
      </c>
      <c r="E49" s="2">
        <v>52.499343872070313</v>
      </c>
      <c r="F49" s="11">
        <v>54.200000762939453</v>
      </c>
      <c r="G49" s="13">
        <v>96</v>
      </c>
      <c r="H49" s="14">
        <v>41581.270833333336</v>
      </c>
      <c r="I49" s="15">
        <v>41581.270833333336</v>
      </c>
      <c r="J49" s="11">
        <v>46.400001525878906</v>
      </c>
      <c r="K49" s="2">
        <v>49.201133728027344</v>
      </c>
      <c r="L49" s="11">
        <v>50.5</v>
      </c>
      <c r="M49" s="13">
        <v>144</v>
      </c>
      <c r="N49" s="14">
        <v>41582.270833333336</v>
      </c>
      <c r="O49" s="15">
        <v>41582.270833333336</v>
      </c>
      <c r="P49" s="11">
        <v>50.5</v>
      </c>
      <c r="Q49" s="2">
        <v>55.333026885986328</v>
      </c>
      <c r="R49" s="11">
        <v>56.900001525878906</v>
      </c>
      <c r="S49" s="13">
        <v>192</v>
      </c>
      <c r="T49" s="14">
        <v>41583.270833333336</v>
      </c>
      <c r="U49" s="15">
        <v>41583.270833333336</v>
      </c>
      <c r="V49" s="11">
        <v>48.600002288818359</v>
      </c>
      <c r="W49" s="2">
        <v>53.290969848632812</v>
      </c>
      <c r="X49" s="11">
        <v>55.200000762939453</v>
      </c>
      <c r="Y49" s="13">
        <v>240</v>
      </c>
      <c r="Z49" s="14">
        <v>41584.270833333336</v>
      </c>
      <c r="AA49" s="15">
        <v>41584.270833333336</v>
      </c>
      <c r="AB49" s="11">
        <v>49.799999237060547</v>
      </c>
      <c r="AC49" s="2">
        <v>53.6890869140625</v>
      </c>
      <c r="AD49" s="11">
        <v>55</v>
      </c>
      <c r="AE49" s="13">
        <v>288</v>
      </c>
      <c r="AF49" s="14">
        <v>41585.270833333336</v>
      </c>
      <c r="AG49" s="15">
        <v>41585.270833333336</v>
      </c>
      <c r="AH49" s="11">
        <v>51.200000762939453</v>
      </c>
      <c r="AI49" s="2">
        <v>53.666301727294922</v>
      </c>
      <c r="AJ49" s="11">
        <v>55.100002288818359</v>
      </c>
      <c r="AK49" s="13">
        <v>336</v>
      </c>
      <c r="AL49" s="14">
        <v>41586.270833333336</v>
      </c>
      <c r="AM49" s="15">
        <v>41586.270833333336</v>
      </c>
      <c r="AN49" s="11">
        <v>53.400001525878906</v>
      </c>
      <c r="AO49" s="2">
        <v>60.492053985595703</v>
      </c>
      <c r="AP49" s="11">
        <v>65</v>
      </c>
      <c r="AQ49" s="11">
        <f t="shared" si="0"/>
        <v>49.885714939662385</v>
      </c>
      <c r="AR49" s="11">
        <f t="shared" si="1"/>
        <v>54.024559565952849</v>
      </c>
      <c r="AS49" s="11">
        <f t="shared" si="2"/>
        <v>55.985715048653738</v>
      </c>
    </row>
    <row r="50" spans="1:45" x14ac:dyDescent="0.25">
      <c r="A50" s="13"/>
      <c r="B50" s="14"/>
      <c r="C50" s="15"/>
      <c r="F50" s="11"/>
      <c r="G50" s="13"/>
      <c r="H50" s="14"/>
      <c r="I50" s="15"/>
      <c r="L50" s="11"/>
      <c r="M50" s="13"/>
      <c r="N50" s="14"/>
      <c r="O50" s="15"/>
      <c r="R50" s="11"/>
      <c r="S50" s="13"/>
      <c r="T50" s="14"/>
      <c r="U50" s="15"/>
      <c r="X50" s="11"/>
      <c r="Y50" s="13"/>
      <c r="Z50" s="14"/>
      <c r="AA50" s="15"/>
      <c r="AD50" s="11"/>
      <c r="AE50" s="13"/>
      <c r="AF50" s="14"/>
      <c r="AG50" s="15"/>
      <c r="AJ50" s="11"/>
    </row>
    <row r="51" spans="1:45" x14ac:dyDescent="0.25">
      <c r="A51" s="13"/>
      <c r="B51" s="14"/>
      <c r="C51" s="15"/>
      <c r="F51" s="11"/>
      <c r="G51" s="13"/>
      <c r="H51" s="14"/>
      <c r="I51" s="15"/>
      <c r="L51" s="11"/>
      <c r="M51" s="13"/>
      <c r="N51" s="14"/>
      <c r="O51" s="15"/>
      <c r="R51" s="11"/>
      <c r="S51" s="13"/>
      <c r="T51" s="14"/>
      <c r="U51" s="15"/>
      <c r="X51" s="11"/>
      <c r="Y51" s="13"/>
      <c r="Z51" s="14"/>
      <c r="AA51" s="15"/>
      <c r="AD51" s="11"/>
      <c r="AE51" s="13"/>
      <c r="AF51" s="14"/>
      <c r="AG51" s="15"/>
      <c r="AJ51" s="11"/>
    </row>
    <row r="52" spans="1:45" x14ac:dyDescent="0.25">
      <c r="A52" s="13"/>
      <c r="B52" s="14"/>
      <c r="C52" s="15"/>
      <c r="F52" s="11"/>
      <c r="G52" s="13"/>
      <c r="H52" s="14"/>
      <c r="I52" s="15"/>
      <c r="L52" s="11"/>
      <c r="M52" s="13"/>
      <c r="N52" s="14"/>
      <c r="O52" s="15"/>
      <c r="R52" s="11"/>
      <c r="S52" s="13"/>
      <c r="T52" s="14"/>
      <c r="U52" s="15"/>
      <c r="X52" s="11"/>
      <c r="Y52" s="13"/>
      <c r="Z52" s="14"/>
      <c r="AA52" s="15"/>
      <c r="AD52" s="11"/>
      <c r="AE52" s="13"/>
      <c r="AF52" s="14"/>
      <c r="AG52" s="15"/>
      <c r="AJ52" s="11"/>
    </row>
    <row r="53" spans="1:45" x14ac:dyDescent="0.25">
      <c r="A53" s="13"/>
      <c r="B53" s="14"/>
      <c r="C53" s="15"/>
      <c r="F53" s="11"/>
      <c r="G53" s="13"/>
      <c r="H53" s="14"/>
      <c r="I53" s="15"/>
      <c r="L53" s="11"/>
      <c r="M53" s="13"/>
      <c r="N53" s="14"/>
      <c r="O53" s="15"/>
      <c r="R53" s="11"/>
      <c r="S53" s="13"/>
      <c r="T53" s="14"/>
      <c r="U53" s="15"/>
      <c r="X53" s="11"/>
      <c r="Y53" s="13"/>
      <c r="Z53" s="14"/>
      <c r="AA53" s="15"/>
      <c r="AD53" s="11"/>
      <c r="AE53" s="13"/>
      <c r="AF53" s="14"/>
      <c r="AG53" s="15"/>
      <c r="AJ53" s="11"/>
    </row>
    <row r="54" spans="1:45" x14ac:dyDescent="0.25">
      <c r="A54" s="13"/>
      <c r="B54" s="14"/>
      <c r="C54" s="15"/>
      <c r="F54" s="11"/>
      <c r="G54" s="13"/>
      <c r="H54" s="14"/>
      <c r="I54" s="15"/>
      <c r="L54" s="11"/>
      <c r="M54" s="13"/>
      <c r="N54" s="14"/>
      <c r="O54" s="15"/>
      <c r="R54" s="11"/>
      <c r="S54" s="13"/>
      <c r="T54" s="14"/>
      <c r="U54" s="15"/>
      <c r="X54" s="11"/>
      <c r="Y54" s="13"/>
      <c r="Z54" s="14"/>
      <c r="AA54" s="15"/>
      <c r="AD54" s="11"/>
      <c r="AE54" s="13"/>
      <c r="AF54" s="14"/>
      <c r="AG54" s="15"/>
      <c r="AJ54" s="11"/>
    </row>
    <row r="55" spans="1:45" x14ac:dyDescent="0.25">
      <c r="A55" s="13"/>
      <c r="B55" s="14"/>
      <c r="C55" s="15"/>
      <c r="F55" s="11"/>
      <c r="G55" s="13"/>
      <c r="H55" s="14"/>
      <c r="I55" s="15"/>
      <c r="L55" s="11"/>
      <c r="M55" s="13"/>
      <c r="N55" s="14"/>
      <c r="O55" s="15"/>
      <c r="R55" s="11"/>
      <c r="S55" s="13"/>
      <c r="T55" s="14"/>
      <c r="U55" s="15"/>
      <c r="X55" s="11"/>
      <c r="Y55" s="13"/>
      <c r="Z55" s="14"/>
      <c r="AA55" s="15"/>
      <c r="AD55" s="11"/>
      <c r="AE55" s="13"/>
      <c r="AF55" s="14"/>
      <c r="AG55" s="15"/>
      <c r="AJ55" s="11"/>
    </row>
    <row r="56" spans="1:45" x14ac:dyDescent="0.25">
      <c r="A56" s="13"/>
      <c r="B56" s="14"/>
      <c r="C56" s="15"/>
      <c r="F56" s="11"/>
      <c r="G56" s="13"/>
      <c r="H56" s="14"/>
      <c r="I56" s="15"/>
      <c r="L56" s="11"/>
      <c r="M56" s="13"/>
      <c r="N56" s="14"/>
      <c r="O56" s="15"/>
      <c r="R56" s="11"/>
      <c r="S56" s="13"/>
      <c r="T56" s="14"/>
      <c r="U56" s="15"/>
      <c r="X56" s="11"/>
      <c r="Y56" s="13"/>
      <c r="Z56" s="14"/>
      <c r="AA56" s="15"/>
      <c r="AD56" s="11"/>
      <c r="AE56" s="13"/>
      <c r="AF56" s="14"/>
      <c r="AG56" s="15"/>
      <c r="AJ56" s="11"/>
    </row>
    <row r="57" spans="1:45" x14ac:dyDescent="0.25">
      <c r="A57" s="13"/>
      <c r="B57" s="14"/>
      <c r="C57" s="15"/>
      <c r="F57" s="11"/>
      <c r="G57" s="13"/>
      <c r="H57" s="14"/>
      <c r="I57" s="15"/>
      <c r="L57" s="11"/>
      <c r="M57" s="13"/>
      <c r="N57" s="14"/>
      <c r="O57" s="15"/>
      <c r="R57" s="11"/>
      <c r="S57" s="13"/>
      <c r="T57" s="14"/>
      <c r="U57" s="15"/>
      <c r="X57" s="11"/>
      <c r="Y57" s="13"/>
      <c r="Z57" s="14"/>
      <c r="AA57" s="15"/>
      <c r="AD57" s="11"/>
      <c r="AE57" s="13"/>
      <c r="AF57" s="14"/>
      <c r="AG57" s="15"/>
      <c r="AJ57" s="11"/>
    </row>
    <row r="58" spans="1:45" x14ac:dyDescent="0.25">
      <c r="A58" s="13"/>
      <c r="B58" s="14"/>
      <c r="C58" s="15"/>
      <c r="F58" s="11"/>
      <c r="G58" s="13"/>
      <c r="H58" s="14"/>
      <c r="I58" s="15"/>
      <c r="L58" s="11"/>
      <c r="M58" s="13"/>
      <c r="N58" s="14"/>
      <c r="O58" s="15"/>
      <c r="R58" s="11"/>
      <c r="S58" s="13"/>
      <c r="T58" s="14"/>
      <c r="U58" s="15"/>
      <c r="X58" s="11"/>
      <c r="Y58" s="13"/>
      <c r="Z58" s="14"/>
      <c r="AA58" s="15"/>
      <c r="AD58" s="11"/>
      <c r="AE58" s="13"/>
      <c r="AF58" s="14"/>
      <c r="AG58" s="15"/>
      <c r="AJ58" s="11"/>
    </row>
    <row r="59" spans="1:45" x14ac:dyDescent="0.25">
      <c r="A59" s="13"/>
      <c r="B59" s="14"/>
      <c r="C59" s="15"/>
      <c r="F59" s="11"/>
      <c r="G59" s="13"/>
      <c r="H59" s="14"/>
      <c r="I59" s="15"/>
      <c r="L59" s="11"/>
      <c r="M59" s="13"/>
      <c r="N59" s="14"/>
      <c r="O59" s="15"/>
      <c r="R59" s="11"/>
      <c r="S59" s="13"/>
      <c r="T59" s="14"/>
      <c r="U59" s="15"/>
      <c r="X59" s="11"/>
      <c r="Y59" s="13"/>
      <c r="Z59" s="14"/>
      <c r="AA59" s="15"/>
      <c r="AD59" s="11"/>
      <c r="AE59" s="13"/>
      <c r="AF59" s="14"/>
      <c r="AG59" s="15"/>
      <c r="AJ59" s="11"/>
    </row>
    <row r="60" spans="1:45" x14ac:dyDescent="0.25">
      <c r="A60" s="13"/>
      <c r="B60" s="14"/>
      <c r="C60" s="15"/>
      <c r="F60" s="11"/>
      <c r="G60" s="13"/>
      <c r="H60" s="14"/>
      <c r="I60" s="15"/>
      <c r="L60" s="11"/>
      <c r="M60" s="13"/>
      <c r="N60" s="14"/>
      <c r="O60" s="15"/>
      <c r="R60" s="11"/>
      <c r="S60" s="13"/>
      <c r="T60" s="14"/>
      <c r="U60" s="15"/>
      <c r="X60" s="11"/>
      <c r="Y60" s="13"/>
      <c r="Z60" s="14"/>
      <c r="AA60" s="15"/>
      <c r="AD60" s="11"/>
      <c r="AE60" s="13"/>
      <c r="AF60" s="14"/>
      <c r="AG60" s="15"/>
      <c r="AJ60" s="11"/>
    </row>
    <row r="61" spans="1:45" x14ac:dyDescent="0.25">
      <c r="A61" s="13"/>
      <c r="B61" s="14"/>
      <c r="C61" s="15"/>
      <c r="F61" s="11"/>
      <c r="G61" s="13"/>
      <c r="H61" s="14"/>
      <c r="I61" s="15"/>
      <c r="L61" s="11"/>
      <c r="M61" s="13"/>
      <c r="N61" s="14"/>
      <c r="O61" s="15"/>
      <c r="R61" s="11"/>
      <c r="S61" s="13"/>
      <c r="T61" s="14"/>
      <c r="U61" s="15"/>
      <c r="X61" s="11"/>
      <c r="Y61" s="13"/>
      <c r="Z61" s="14"/>
      <c r="AA61" s="15"/>
      <c r="AD61" s="11"/>
      <c r="AE61" s="13"/>
      <c r="AF61" s="14"/>
      <c r="AG61" s="15"/>
      <c r="AJ61" s="11"/>
    </row>
    <row r="62" spans="1:45" x14ac:dyDescent="0.25">
      <c r="A62" s="13"/>
      <c r="B62" s="14"/>
      <c r="C62" s="15"/>
      <c r="F62" s="11"/>
      <c r="G62" s="13"/>
      <c r="H62" s="14"/>
      <c r="I62" s="15"/>
      <c r="L62" s="11"/>
      <c r="M62" s="13"/>
      <c r="N62" s="14"/>
      <c r="O62" s="15"/>
      <c r="R62" s="11"/>
      <c r="S62" s="13"/>
      <c r="T62" s="14"/>
      <c r="U62" s="15"/>
      <c r="X62" s="11"/>
      <c r="Y62" s="13"/>
      <c r="Z62" s="14"/>
      <c r="AA62" s="15"/>
      <c r="AD62" s="11"/>
      <c r="AE62" s="13"/>
      <c r="AF62" s="14"/>
      <c r="AG62" s="15"/>
      <c r="AJ62" s="11"/>
    </row>
    <row r="63" spans="1:45" x14ac:dyDescent="0.25">
      <c r="A63" s="13"/>
      <c r="B63" s="14"/>
      <c r="C63" s="15"/>
      <c r="F63" s="11"/>
      <c r="G63" s="13"/>
      <c r="H63" s="14"/>
      <c r="I63" s="15"/>
      <c r="L63" s="11"/>
      <c r="M63" s="13"/>
      <c r="N63" s="14"/>
      <c r="O63" s="15"/>
      <c r="R63" s="11"/>
      <c r="S63" s="13"/>
      <c r="T63" s="14"/>
      <c r="U63" s="15"/>
      <c r="X63" s="11"/>
      <c r="Y63" s="13"/>
      <c r="Z63" s="14"/>
      <c r="AA63" s="15"/>
      <c r="AD63" s="11"/>
      <c r="AE63" s="13"/>
      <c r="AF63" s="14"/>
      <c r="AG63" s="15"/>
      <c r="AJ63" s="11"/>
    </row>
    <row r="64" spans="1:45" x14ac:dyDescent="0.25">
      <c r="A64" s="13"/>
      <c r="B64" s="14"/>
      <c r="C64" s="15"/>
      <c r="F64" s="11"/>
      <c r="G64" s="13"/>
      <c r="H64" s="14"/>
      <c r="I64" s="15"/>
      <c r="L64" s="11"/>
      <c r="M64" s="13"/>
      <c r="N64" s="14"/>
      <c r="O64" s="15"/>
      <c r="R64" s="11"/>
      <c r="S64" s="13"/>
      <c r="T64" s="14"/>
      <c r="U64" s="15"/>
      <c r="X64" s="11"/>
      <c r="Y64" s="13"/>
      <c r="Z64" s="14"/>
      <c r="AA64" s="15"/>
      <c r="AD64" s="11"/>
      <c r="AE64" s="13"/>
      <c r="AF64" s="14"/>
      <c r="AG64" s="15"/>
      <c r="AJ64" s="11"/>
    </row>
    <row r="65" spans="1:36" x14ac:dyDescent="0.25">
      <c r="A65" s="13"/>
      <c r="B65" s="14"/>
      <c r="C65" s="15"/>
      <c r="F65" s="11"/>
      <c r="G65" s="13"/>
      <c r="H65" s="14"/>
      <c r="I65" s="15"/>
      <c r="L65" s="11"/>
      <c r="M65" s="13"/>
      <c r="N65" s="14"/>
      <c r="O65" s="15"/>
      <c r="R65" s="11"/>
      <c r="S65" s="13"/>
      <c r="T65" s="14"/>
      <c r="U65" s="15"/>
      <c r="X65" s="11"/>
      <c r="Y65" s="13"/>
      <c r="Z65" s="14"/>
      <c r="AA65" s="15"/>
      <c r="AD65" s="11"/>
      <c r="AE65" s="13"/>
      <c r="AF65" s="14"/>
      <c r="AG65" s="15"/>
      <c r="AJ65" s="11"/>
    </row>
    <row r="66" spans="1:36" x14ac:dyDescent="0.25">
      <c r="A66" s="13"/>
      <c r="B66" s="14"/>
      <c r="C66" s="15"/>
      <c r="F66" s="11"/>
      <c r="G66" s="13"/>
      <c r="H66" s="14"/>
      <c r="I66" s="15"/>
      <c r="L66" s="11"/>
      <c r="M66" s="13"/>
      <c r="N66" s="14"/>
      <c r="O66" s="15"/>
      <c r="R66" s="11"/>
      <c r="S66" s="13"/>
      <c r="T66" s="14"/>
      <c r="U66" s="15"/>
      <c r="X66" s="11"/>
      <c r="Y66" s="13"/>
      <c r="Z66" s="14"/>
      <c r="AA66" s="15"/>
      <c r="AD66" s="11"/>
      <c r="AE66" s="13"/>
      <c r="AF66" s="14"/>
      <c r="AG66" s="15"/>
      <c r="AJ66" s="11"/>
    </row>
    <row r="67" spans="1:36" x14ac:dyDescent="0.25">
      <c r="A67" s="13"/>
      <c r="B67" s="14"/>
      <c r="C67" s="15"/>
      <c r="F67" s="11"/>
      <c r="G67" s="13"/>
      <c r="H67" s="14"/>
      <c r="I67" s="15"/>
      <c r="L67" s="11"/>
      <c r="M67" s="13"/>
      <c r="N67" s="14"/>
      <c r="O67" s="15"/>
      <c r="R67" s="11"/>
      <c r="S67" s="13"/>
      <c r="T67" s="14"/>
      <c r="U67" s="15"/>
      <c r="X67" s="11"/>
      <c r="Y67" s="13"/>
      <c r="Z67" s="14"/>
      <c r="AA67" s="15"/>
      <c r="AD67" s="11"/>
      <c r="AE67" s="13"/>
      <c r="AF67" s="14"/>
      <c r="AG67" s="15"/>
      <c r="AJ67" s="11"/>
    </row>
    <row r="68" spans="1:36" x14ac:dyDescent="0.25">
      <c r="A68" s="13"/>
      <c r="B68" s="14"/>
      <c r="C68" s="15"/>
      <c r="F68" s="11"/>
      <c r="G68" s="13"/>
      <c r="H68" s="14"/>
      <c r="I68" s="15"/>
      <c r="L68" s="11"/>
      <c r="M68" s="13"/>
      <c r="N68" s="14"/>
      <c r="O68" s="15"/>
      <c r="R68" s="11"/>
      <c r="S68" s="13"/>
      <c r="T68" s="14"/>
      <c r="U68" s="15"/>
      <c r="X68" s="11"/>
      <c r="Y68" s="13"/>
      <c r="Z68" s="14"/>
      <c r="AA68" s="15"/>
      <c r="AD68" s="11"/>
      <c r="AE68" s="13"/>
      <c r="AF68" s="14"/>
      <c r="AG68" s="15"/>
      <c r="AJ68" s="11"/>
    </row>
    <row r="69" spans="1:36" x14ac:dyDescent="0.25">
      <c r="A69" s="13"/>
      <c r="B69" s="14"/>
      <c r="C69" s="15"/>
      <c r="F69" s="11"/>
      <c r="G69" s="13"/>
      <c r="H69" s="14"/>
      <c r="I69" s="15"/>
      <c r="L69" s="11"/>
      <c r="M69" s="13"/>
      <c r="N69" s="14"/>
      <c r="O69" s="15"/>
      <c r="R69" s="11"/>
      <c r="S69" s="13"/>
      <c r="T69" s="14"/>
      <c r="U69" s="15"/>
      <c r="X69" s="11"/>
      <c r="Y69" s="13"/>
      <c r="Z69" s="14"/>
      <c r="AA69" s="15"/>
      <c r="AD69" s="11"/>
      <c r="AE69" s="13"/>
      <c r="AF69" s="14"/>
      <c r="AG69" s="15"/>
      <c r="AJ69" s="11"/>
    </row>
    <row r="70" spans="1:36" x14ac:dyDescent="0.25">
      <c r="A70" s="13"/>
      <c r="B70" s="14"/>
      <c r="C70" s="15"/>
      <c r="F70" s="11"/>
      <c r="G70" s="13"/>
      <c r="H70" s="14"/>
      <c r="I70" s="15"/>
      <c r="L70" s="11"/>
      <c r="M70" s="13"/>
      <c r="N70" s="14"/>
      <c r="O70" s="15"/>
      <c r="R70" s="11"/>
      <c r="S70" s="13"/>
      <c r="T70" s="14"/>
      <c r="U70" s="15"/>
      <c r="X70" s="11"/>
      <c r="Y70" s="13"/>
      <c r="Z70" s="14"/>
      <c r="AA70" s="15"/>
      <c r="AD70" s="11"/>
      <c r="AE70" s="13"/>
      <c r="AF70" s="14"/>
      <c r="AG70" s="15"/>
      <c r="AJ70" s="11"/>
    </row>
    <row r="71" spans="1:36" x14ac:dyDescent="0.25">
      <c r="A71" s="13"/>
      <c r="B71" s="14"/>
      <c r="C71" s="15"/>
      <c r="F71" s="11"/>
      <c r="G71" s="13"/>
      <c r="H71" s="14"/>
      <c r="I71" s="15"/>
      <c r="L71" s="11"/>
      <c r="M71" s="13"/>
      <c r="N71" s="14"/>
      <c r="O71" s="15"/>
      <c r="R71" s="11"/>
      <c r="S71" s="13"/>
      <c r="T71" s="14"/>
      <c r="U71" s="15"/>
      <c r="X71" s="11"/>
      <c r="Y71" s="13"/>
      <c r="Z71" s="14"/>
      <c r="AA71" s="15"/>
      <c r="AD71" s="11"/>
      <c r="AE71" s="13"/>
      <c r="AF71" s="14"/>
      <c r="AG71" s="15"/>
      <c r="AJ71" s="11"/>
    </row>
    <row r="72" spans="1:36" x14ac:dyDescent="0.25">
      <c r="A72" s="13"/>
      <c r="B72" s="14"/>
      <c r="C72" s="15"/>
      <c r="F72" s="11"/>
      <c r="G72" s="13"/>
      <c r="H72" s="14"/>
      <c r="I72" s="15"/>
      <c r="L72" s="11"/>
      <c r="M72" s="13"/>
      <c r="N72" s="14"/>
      <c r="O72" s="15"/>
      <c r="R72" s="11"/>
      <c r="S72" s="13"/>
      <c r="T72" s="14"/>
      <c r="U72" s="15"/>
      <c r="X72" s="11"/>
      <c r="Y72" s="13"/>
      <c r="Z72" s="14"/>
      <c r="AA72" s="15"/>
      <c r="AD72" s="11"/>
      <c r="AE72" s="13"/>
      <c r="AF72" s="14"/>
      <c r="AG72" s="15"/>
      <c r="AJ72" s="11"/>
    </row>
    <row r="73" spans="1:36" x14ac:dyDescent="0.25">
      <c r="A73" s="13"/>
      <c r="B73" s="14"/>
      <c r="C73" s="15"/>
      <c r="F73" s="11"/>
      <c r="G73" s="13"/>
      <c r="H73" s="14"/>
      <c r="I73" s="15"/>
      <c r="L73" s="11"/>
      <c r="M73" s="13"/>
      <c r="N73" s="14"/>
      <c r="O73" s="15"/>
      <c r="R73" s="11"/>
      <c r="S73" s="13"/>
      <c r="T73" s="14"/>
      <c r="U73" s="15"/>
      <c r="X73" s="11"/>
      <c r="Y73" s="13"/>
      <c r="Z73" s="14"/>
      <c r="AA73" s="15"/>
      <c r="AD73" s="11"/>
      <c r="AE73" s="13"/>
      <c r="AF73" s="14"/>
      <c r="AG73" s="15"/>
      <c r="AJ73" s="11"/>
    </row>
    <row r="74" spans="1:36" x14ac:dyDescent="0.25">
      <c r="A74" s="13"/>
      <c r="B74" s="14"/>
      <c r="C74" s="15"/>
      <c r="F74" s="11"/>
      <c r="G74" s="13"/>
      <c r="H74" s="14"/>
      <c r="I74" s="15"/>
      <c r="L74" s="11"/>
      <c r="M74" s="13"/>
      <c r="N74" s="14"/>
      <c r="O74" s="15"/>
      <c r="R74" s="11"/>
      <c r="S74" s="13"/>
      <c r="T74" s="14"/>
      <c r="U74" s="15"/>
      <c r="X74" s="11"/>
      <c r="Y74" s="13"/>
      <c r="Z74" s="14"/>
      <c r="AA74" s="15"/>
      <c r="AD74" s="11"/>
      <c r="AE74" s="13"/>
      <c r="AF74" s="14"/>
      <c r="AG74" s="15"/>
      <c r="AJ74" s="11"/>
    </row>
    <row r="75" spans="1:36" x14ac:dyDescent="0.25">
      <c r="A75" s="13"/>
      <c r="B75" s="14"/>
      <c r="C75" s="15"/>
      <c r="F75" s="11"/>
      <c r="G75" s="13"/>
      <c r="H75" s="14"/>
      <c r="I75" s="15"/>
      <c r="L75" s="11"/>
      <c r="M75" s="13"/>
      <c r="N75" s="14"/>
      <c r="O75" s="15"/>
      <c r="R75" s="11"/>
      <c r="S75" s="13"/>
      <c r="T75" s="14"/>
      <c r="U75" s="15"/>
      <c r="X75" s="11"/>
      <c r="Y75" s="13"/>
      <c r="Z75" s="14"/>
      <c r="AA75" s="15"/>
      <c r="AD75" s="11"/>
      <c r="AE75" s="13"/>
      <c r="AF75" s="14"/>
      <c r="AG75" s="15"/>
      <c r="AJ75" s="11"/>
    </row>
    <row r="76" spans="1:36" x14ac:dyDescent="0.25">
      <c r="A76" s="13"/>
      <c r="B76" s="14"/>
      <c r="C76" s="15"/>
      <c r="F76" s="11"/>
      <c r="G76" s="13"/>
      <c r="H76" s="14"/>
      <c r="I76" s="15"/>
      <c r="L76" s="11"/>
      <c r="M76" s="13"/>
      <c r="N76" s="14"/>
      <c r="O76" s="15"/>
      <c r="R76" s="11"/>
      <c r="S76" s="13"/>
      <c r="T76" s="14"/>
      <c r="U76" s="15"/>
      <c r="X76" s="11"/>
      <c r="Y76" s="13"/>
      <c r="Z76" s="14"/>
      <c r="AA76" s="15"/>
      <c r="AD76" s="11"/>
      <c r="AE76" s="13"/>
      <c r="AF76" s="14"/>
      <c r="AG76" s="15"/>
      <c r="AJ76" s="11"/>
    </row>
    <row r="77" spans="1:36" x14ac:dyDescent="0.25">
      <c r="A77" s="13"/>
      <c r="B77" s="14"/>
      <c r="C77" s="15"/>
      <c r="F77" s="11"/>
      <c r="G77" s="13"/>
      <c r="H77" s="14"/>
      <c r="I77" s="15"/>
      <c r="L77" s="11"/>
      <c r="M77" s="13"/>
      <c r="N77" s="14"/>
      <c r="O77" s="15"/>
      <c r="R77" s="11"/>
      <c r="S77" s="13"/>
      <c r="T77" s="14"/>
      <c r="U77" s="15"/>
      <c r="X77" s="11"/>
      <c r="Y77" s="13"/>
      <c r="Z77" s="14"/>
      <c r="AA77" s="15"/>
      <c r="AD77" s="11"/>
      <c r="AE77" s="13"/>
      <c r="AF77" s="14"/>
      <c r="AG77" s="15"/>
      <c r="AJ77" s="11"/>
    </row>
    <row r="78" spans="1:36" x14ac:dyDescent="0.25">
      <c r="A78" s="13"/>
      <c r="B78" s="14"/>
      <c r="C78" s="15"/>
      <c r="F78" s="11"/>
      <c r="G78" s="13"/>
      <c r="H78" s="14"/>
      <c r="I78" s="15"/>
      <c r="L78" s="11"/>
      <c r="M78" s="13"/>
      <c r="N78" s="14"/>
      <c r="O78" s="15"/>
      <c r="R78" s="11"/>
      <c r="S78" s="13"/>
      <c r="T78" s="14"/>
      <c r="U78" s="15"/>
      <c r="X78" s="11"/>
      <c r="Y78" s="13"/>
      <c r="Z78" s="14"/>
      <c r="AA78" s="15"/>
      <c r="AD78" s="11"/>
      <c r="AE78" s="13"/>
      <c r="AF78" s="14"/>
      <c r="AG78" s="15"/>
      <c r="AJ78" s="11"/>
    </row>
    <row r="79" spans="1:36" x14ac:dyDescent="0.25">
      <c r="A79" s="13"/>
      <c r="B79" s="14"/>
      <c r="C79" s="15"/>
      <c r="F79" s="11"/>
      <c r="G79" s="13"/>
      <c r="H79" s="14"/>
      <c r="I79" s="15"/>
      <c r="L79" s="11"/>
      <c r="M79" s="13"/>
      <c r="N79" s="14"/>
      <c r="O79" s="15"/>
      <c r="R79" s="11"/>
      <c r="S79" s="13"/>
      <c r="T79" s="14"/>
      <c r="U79" s="15"/>
      <c r="X79" s="11"/>
      <c r="Y79" s="13"/>
      <c r="Z79" s="14"/>
      <c r="AA79" s="15"/>
      <c r="AD79" s="11"/>
      <c r="AE79" s="13"/>
      <c r="AF79" s="14"/>
      <c r="AG79" s="15"/>
      <c r="AJ79" s="11"/>
    </row>
    <row r="80" spans="1:36" x14ac:dyDescent="0.25">
      <c r="A80" s="13"/>
      <c r="B80" s="14"/>
      <c r="C80" s="15"/>
      <c r="F80" s="11"/>
      <c r="G80" s="13"/>
      <c r="H80" s="14"/>
      <c r="I80" s="15"/>
      <c r="L80" s="11"/>
      <c r="M80" s="13"/>
      <c r="N80" s="14"/>
      <c r="O80" s="15"/>
      <c r="R80" s="11"/>
      <c r="S80" s="13"/>
      <c r="T80" s="14"/>
      <c r="U80" s="15"/>
      <c r="X80" s="11"/>
      <c r="Y80" s="13"/>
      <c r="Z80" s="14"/>
      <c r="AA80" s="15"/>
      <c r="AD80" s="11"/>
      <c r="AE80" s="13"/>
      <c r="AF80" s="14"/>
      <c r="AG80" s="15"/>
      <c r="AJ80" s="11"/>
    </row>
    <row r="81" spans="1:36" x14ac:dyDescent="0.25">
      <c r="A81" s="13"/>
      <c r="B81" s="14"/>
      <c r="C81" s="15"/>
      <c r="F81" s="11"/>
      <c r="G81" s="13"/>
      <c r="H81" s="14"/>
      <c r="I81" s="15"/>
      <c r="L81" s="11"/>
      <c r="M81" s="13"/>
      <c r="N81" s="14"/>
      <c r="O81" s="15"/>
      <c r="R81" s="11"/>
      <c r="S81" s="13"/>
      <c r="T81" s="14"/>
      <c r="U81" s="15"/>
      <c r="X81" s="11"/>
      <c r="Y81" s="13"/>
      <c r="Z81" s="14"/>
      <c r="AA81" s="15"/>
      <c r="AD81" s="11"/>
      <c r="AE81" s="13"/>
      <c r="AF81" s="14"/>
      <c r="AG81" s="15"/>
      <c r="AJ81" s="11"/>
    </row>
    <row r="82" spans="1:36" x14ac:dyDescent="0.25">
      <c r="A82" s="13"/>
      <c r="B82" s="14"/>
      <c r="C82" s="15"/>
      <c r="F82" s="11"/>
      <c r="G82" s="13"/>
      <c r="H82" s="14"/>
      <c r="I82" s="15"/>
      <c r="L82" s="11"/>
      <c r="M82" s="13"/>
      <c r="N82" s="14"/>
      <c r="O82" s="15"/>
      <c r="R82" s="11"/>
      <c r="S82" s="13"/>
      <c r="T82" s="14"/>
      <c r="U82" s="15"/>
      <c r="X82" s="11"/>
      <c r="Y82" s="13"/>
      <c r="Z82" s="14"/>
      <c r="AA82" s="15"/>
      <c r="AD82" s="11"/>
      <c r="AE82" s="13"/>
      <c r="AF82" s="14"/>
      <c r="AG82" s="15"/>
      <c r="AJ82" s="11"/>
    </row>
    <row r="83" spans="1:36" x14ac:dyDescent="0.25">
      <c r="A83" s="13"/>
      <c r="B83" s="14"/>
      <c r="C83" s="15"/>
      <c r="F83" s="11"/>
      <c r="G83" s="13"/>
      <c r="H83" s="14"/>
      <c r="I83" s="15"/>
      <c r="L83" s="11"/>
      <c r="M83" s="13"/>
      <c r="N83" s="14"/>
      <c r="O83" s="15"/>
      <c r="R83" s="11"/>
      <c r="S83" s="13"/>
      <c r="T83" s="14"/>
      <c r="U83" s="15"/>
      <c r="X83" s="11"/>
      <c r="Y83" s="13"/>
      <c r="Z83" s="14"/>
      <c r="AA83" s="15"/>
      <c r="AD83" s="11"/>
      <c r="AE83" s="13"/>
      <c r="AF83" s="14"/>
      <c r="AG83" s="15"/>
      <c r="AJ83" s="11"/>
    </row>
    <row r="84" spans="1:36" x14ac:dyDescent="0.25">
      <c r="A84" s="13"/>
      <c r="B84" s="14"/>
      <c r="C84" s="15"/>
      <c r="F84" s="11"/>
      <c r="G84" s="13"/>
      <c r="H84" s="14"/>
      <c r="I84" s="15"/>
      <c r="L84" s="11"/>
      <c r="M84" s="13"/>
      <c r="N84" s="14"/>
      <c r="O84" s="15"/>
      <c r="R84" s="11"/>
      <c r="S84" s="13"/>
      <c r="T84" s="14"/>
      <c r="U84" s="15"/>
      <c r="X84" s="11"/>
      <c r="Y84" s="13"/>
      <c r="Z84" s="14"/>
      <c r="AA84" s="15"/>
      <c r="AD84" s="11"/>
      <c r="AE84" s="13"/>
      <c r="AF84" s="14"/>
      <c r="AG84" s="15"/>
      <c r="AJ84" s="11"/>
    </row>
    <row r="85" spans="1:36" x14ac:dyDescent="0.25">
      <c r="A85" s="13"/>
      <c r="B85" s="14"/>
      <c r="C85" s="15"/>
      <c r="F85" s="11"/>
      <c r="G85" s="13"/>
      <c r="H85" s="14"/>
      <c r="I85" s="15"/>
      <c r="L85" s="11"/>
      <c r="M85" s="13"/>
      <c r="N85" s="14"/>
      <c r="O85" s="15"/>
      <c r="R85" s="11"/>
      <c r="S85" s="13"/>
      <c r="T85" s="14"/>
      <c r="U85" s="15"/>
      <c r="X85" s="11"/>
      <c r="Y85" s="13"/>
      <c r="Z85" s="14"/>
      <c r="AA85" s="15"/>
      <c r="AD85" s="11"/>
      <c r="AE85" s="13"/>
      <c r="AF85" s="14"/>
      <c r="AG85" s="15"/>
      <c r="AJ85" s="11"/>
    </row>
    <row r="86" spans="1:36" x14ac:dyDescent="0.25">
      <c r="A86" s="13"/>
      <c r="B86" s="14"/>
      <c r="C86" s="15"/>
      <c r="F86" s="11"/>
      <c r="G86" s="13"/>
      <c r="H86" s="14"/>
      <c r="I86" s="15"/>
      <c r="L86" s="11"/>
      <c r="M86" s="13"/>
      <c r="N86" s="14"/>
      <c r="O86" s="15"/>
      <c r="R86" s="11"/>
      <c r="S86" s="13"/>
      <c r="T86" s="14"/>
      <c r="U86" s="15"/>
      <c r="X86" s="11"/>
      <c r="Y86" s="13"/>
      <c r="Z86" s="14"/>
      <c r="AA86" s="15"/>
      <c r="AD86" s="11"/>
      <c r="AE86" s="13"/>
      <c r="AF86" s="14"/>
      <c r="AG86" s="15"/>
      <c r="AJ86" s="11"/>
    </row>
    <row r="87" spans="1:36" x14ac:dyDescent="0.25">
      <c r="A87" s="13"/>
      <c r="B87" s="14"/>
      <c r="C87" s="15"/>
      <c r="F87" s="11"/>
      <c r="G87" s="13"/>
      <c r="H87" s="14"/>
      <c r="I87" s="15"/>
      <c r="L87" s="11"/>
      <c r="M87" s="13"/>
      <c r="N87" s="14"/>
      <c r="O87" s="15"/>
      <c r="R87" s="11"/>
      <c r="S87" s="13"/>
      <c r="T87" s="14"/>
      <c r="U87" s="15"/>
      <c r="X87" s="11"/>
      <c r="Y87" s="13"/>
      <c r="Z87" s="14"/>
      <c r="AA87" s="15"/>
      <c r="AD87" s="11"/>
      <c r="AE87" s="13"/>
      <c r="AF87" s="14"/>
      <c r="AG87" s="15"/>
      <c r="AJ87" s="11"/>
    </row>
    <row r="88" spans="1:36" x14ac:dyDescent="0.25">
      <c r="A88" s="13"/>
      <c r="B88" s="14"/>
      <c r="C88" s="15"/>
      <c r="F88" s="11"/>
      <c r="G88" s="13"/>
      <c r="H88" s="14"/>
      <c r="I88" s="15"/>
      <c r="L88" s="11"/>
      <c r="M88" s="13"/>
      <c r="N88" s="14"/>
      <c r="O88" s="15"/>
      <c r="R88" s="11"/>
      <c r="S88" s="13"/>
      <c r="T88" s="14"/>
      <c r="U88" s="15"/>
      <c r="X88" s="11"/>
      <c r="Y88" s="13"/>
      <c r="Z88" s="14"/>
      <c r="AA88" s="15"/>
      <c r="AD88" s="11"/>
      <c r="AE88" s="13"/>
      <c r="AF88" s="14"/>
      <c r="AG88" s="15"/>
      <c r="AJ88" s="11"/>
    </row>
    <row r="89" spans="1:36" x14ac:dyDescent="0.25">
      <c r="A89" s="13"/>
      <c r="B89" s="14"/>
      <c r="C89" s="15"/>
      <c r="F89" s="11"/>
      <c r="G89" s="13"/>
      <c r="H89" s="14"/>
      <c r="I89" s="15"/>
      <c r="L89" s="11"/>
      <c r="M89" s="13"/>
      <c r="N89" s="14"/>
      <c r="O89" s="15"/>
      <c r="R89" s="11"/>
      <c r="S89" s="13"/>
      <c r="T89" s="14"/>
      <c r="U89" s="15"/>
      <c r="X89" s="11"/>
      <c r="Y89" s="13"/>
      <c r="Z89" s="14"/>
      <c r="AA89" s="15"/>
      <c r="AD89" s="11"/>
      <c r="AE89" s="13"/>
      <c r="AF89" s="14"/>
      <c r="AG89" s="15"/>
      <c r="AJ89" s="11"/>
    </row>
    <row r="90" spans="1:36" x14ac:dyDescent="0.25">
      <c r="A90" s="13"/>
      <c r="B90" s="14"/>
      <c r="C90" s="15"/>
      <c r="F90" s="11"/>
      <c r="G90" s="13"/>
      <c r="H90" s="14"/>
      <c r="I90" s="15"/>
      <c r="L90" s="11"/>
      <c r="M90" s="13"/>
      <c r="N90" s="14"/>
      <c r="O90" s="15"/>
      <c r="R90" s="11"/>
      <c r="S90" s="13"/>
      <c r="T90" s="14"/>
      <c r="U90" s="15"/>
      <c r="X90" s="11"/>
      <c r="Y90" s="13"/>
      <c r="Z90" s="14"/>
      <c r="AA90" s="15"/>
      <c r="AD90" s="11"/>
      <c r="AE90" s="13"/>
      <c r="AF90" s="14"/>
      <c r="AG90" s="15"/>
      <c r="AJ90" s="11"/>
    </row>
    <row r="91" spans="1:36" x14ac:dyDescent="0.25">
      <c r="A91" s="13"/>
      <c r="B91" s="14"/>
      <c r="C91" s="15"/>
      <c r="F91" s="11"/>
      <c r="G91" s="13"/>
      <c r="H91" s="14"/>
      <c r="I91" s="15"/>
      <c r="L91" s="11"/>
      <c r="M91" s="13"/>
      <c r="N91" s="14"/>
      <c r="O91" s="15"/>
      <c r="R91" s="11"/>
      <c r="S91" s="13"/>
      <c r="T91" s="14"/>
      <c r="U91" s="15"/>
      <c r="X91" s="11"/>
      <c r="Y91" s="13"/>
      <c r="Z91" s="14"/>
      <c r="AA91" s="15"/>
      <c r="AD91" s="11"/>
      <c r="AE91" s="13"/>
      <c r="AF91" s="14"/>
      <c r="AG91" s="15"/>
      <c r="AJ91" s="11"/>
    </row>
    <row r="92" spans="1:36" x14ac:dyDescent="0.25">
      <c r="A92" s="13"/>
      <c r="B92" s="14"/>
      <c r="C92" s="15"/>
      <c r="F92" s="11"/>
      <c r="G92" s="13"/>
      <c r="H92" s="14"/>
      <c r="I92" s="15"/>
      <c r="L92" s="11"/>
      <c r="M92" s="13"/>
      <c r="N92" s="14"/>
      <c r="O92" s="15"/>
      <c r="R92" s="11"/>
      <c r="S92" s="13"/>
      <c r="T92" s="14"/>
      <c r="U92" s="15"/>
      <c r="X92" s="11"/>
      <c r="Y92" s="13"/>
      <c r="Z92" s="14"/>
      <c r="AA92" s="15"/>
      <c r="AD92" s="11"/>
      <c r="AE92" s="13"/>
      <c r="AF92" s="14"/>
      <c r="AG92" s="15"/>
      <c r="AJ92" s="11"/>
    </row>
    <row r="93" spans="1:36" x14ac:dyDescent="0.25">
      <c r="A93" s="13"/>
      <c r="B93" s="14"/>
      <c r="C93" s="15"/>
      <c r="F93" s="11"/>
      <c r="G93" s="13"/>
      <c r="H93" s="14"/>
      <c r="I93" s="15"/>
      <c r="L93" s="11"/>
      <c r="M93" s="13"/>
      <c r="N93" s="14"/>
      <c r="O93" s="15"/>
      <c r="R93" s="11"/>
      <c r="S93" s="13"/>
      <c r="T93" s="14"/>
      <c r="U93" s="15"/>
      <c r="X93" s="11"/>
      <c r="Y93" s="13"/>
      <c r="Z93" s="14"/>
      <c r="AA93" s="15"/>
      <c r="AD93" s="11"/>
      <c r="AE93" s="13"/>
      <c r="AF93" s="14"/>
      <c r="AG93" s="15"/>
      <c r="AJ93" s="11"/>
    </row>
    <row r="94" spans="1:36" x14ac:dyDescent="0.25">
      <c r="A94" s="13"/>
      <c r="B94" s="14"/>
      <c r="C94" s="15"/>
      <c r="F94" s="11"/>
      <c r="G94" s="13"/>
      <c r="H94" s="14"/>
      <c r="I94" s="15"/>
      <c r="L94" s="11"/>
      <c r="M94" s="13"/>
      <c r="N94" s="14"/>
      <c r="O94" s="15"/>
      <c r="R94" s="11"/>
      <c r="S94" s="13"/>
      <c r="T94" s="14"/>
      <c r="U94" s="15"/>
      <c r="X94" s="11"/>
      <c r="Y94" s="13"/>
      <c r="Z94" s="14"/>
      <c r="AA94" s="15"/>
      <c r="AD94" s="11"/>
      <c r="AE94" s="13"/>
      <c r="AF94" s="14"/>
      <c r="AG94" s="15"/>
      <c r="AJ94" s="11"/>
    </row>
    <row r="95" spans="1:36" x14ac:dyDescent="0.25">
      <c r="A95" s="13"/>
      <c r="B95" s="14"/>
      <c r="C95" s="15"/>
      <c r="F95" s="11"/>
      <c r="G95" s="13"/>
      <c r="H95" s="14"/>
      <c r="I95" s="15"/>
      <c r="L95" s="11"/>
      <c r="M95" s="13"/>
      <c r="N95" s="14"/>
      <c r="O95" s="15"/>
      <c r="R95" s="11"/>
      <c r="S95" s="13"/>
      <c r="T95" s="14"/>
      <c r="U95" s="15"/>
      <c r="X95" s="11"/>
      <c r="Y95" s="13"/>
      <c r="Z95" s="14"/>
      <c r="AA95" s="15"/>
      <c r="AD95" s="11"/>
      <c r="AE95" s="13"/>
      <c r="AF95" s="14"/>
      <c r="AG95" s="15"/>
      <c r="AJ95" s="11"/>
    </row>
    <row r="96" spans="1:36" x14ac:dyDescent="0.25">
      <c r="A96" s="13"/>
      <c r="B96" s="14"/>
      <c r="C96" s="15"/>
      <c r="F96" s="11"/>
      <c r="G96" s="13"/>
      <c r="H96" s="14"/>
      <c r="I96" s="15"/>
      <c r="L96" s="11"/>
      <c r="M96" s="13"/>
      <c r="N96" s="14"/>
      <c r="O96" s="15"/>
      <c r="R96" s="11"/>
      <c r="S96" s="13"/>
      <c r="T96" s="14"/>
      <c r="U96" s="15"/>
      <c r="X96" s="11"/>
      <c r="Y96" s="13"/>
      <c r="Z96" s="14"/>
      <c r="AA96" s="15"/>
      <c r="AD96" s="11"/>
      <c r="AE96" s="13"/>
      <c r="AF96" s="14"/>
      <c r="AG96" s="15"/>
      <c r="AJ96" s="11"/>
    </row>
    <row r="97" spans="1:36" x14ac:dyDescent="0.25">
      <c r="A97" s="13"/>
      <c r="B97" s="14"/>
      <c r="C97" s="15"/>
      <c r="F97" s="11"/>
      <c r="G97" s="13"/>
      <c r="H97" s="14"/>
      <c r="I97" s="15"/>
      <c r="L97" s="11"/>
      <c r="M97" s="13"/>
      <c r="N97" s="14"/>
      <c r="O97" s="15"/>
      <c r="R97" s="11"/>
      <c r="S97" s="13"/>
      <c r="T97" s="14"/>
      <c r="U97" s="15"/>
      <c r="X97" s="11"/>
      <c r="Y97" s="13"/>
      <c r="Z97" s="14"/>
      <c r="AA97" s="15"/>
      <c r="AD97" s="11"/>
      <c r="AE97" s="13"/>
      <c r="AF97" s="14"/>
      <c r="AG97" s="15"/>
      <c r="AJ97" s="11"/>
    </row>
    <row r="98" spans="1:36" x14ac:dyDescent="0.25">
      <c r="A98" s="13"/>
      <c r="B98" s="14"/>
      <c r="C98" s="15"/>
      <c r="F98" s="11"/>
      <c r="G98" s="13"/>
      <c r="H98" s="14"/>
      <c r="I98" s="15"/>
      <c r="L98" s="11"/>
      <c r="M98" s="13"/>
      <c r="N98" s="14"/>
      <c r="O98" s="15"/>
      <c r="R98" s="11"/>
      <c r="S98" s="13"/>
      <c r="T98" s="14"/>
      <c r="U98" s="15"/>
      <c r="X98" s="11"/>
      <c r="Y98" s="13"/>
      <c r="Z98" s="14"/>
      <c r="AA98" s="15"/>
      <c r="AD98" s="11"/>
    </row>
    <row r="99" spans="1:36" x14ac:dyDescent="0.25">
      <c r="A99" s="13"/>
      <c r="B99" s="14"/>
      <c r="C99" s="15"/>
      <c r="F99" s="11"/>
      <c r="G99" s="13"/>
      <c r="H99" s="14"/>
      <c r="I99" s="15"/>
      <c r="L99" s="11"/>
      <c r="M99" s="13"/>
      <c r="N99" s="14"/>
      <c r="O99" s="15"/>
      <c r="R99" s="11"/>
      <c r="S99" s="13"/>
      <c r="T99" s="14"/>
      <c r="U99" s="15"/>
      <c r="X99" s="11"/>
      <c r="Y99" s="13"/>
      <c r="Z99" s="14"/>
      <c r="AA99" s="15"/>
      <c r="AD99" s="11"/>
    </row>
    <row r="100" spans="1:36" x14ac:dyDescent="0.25">
      <c r="A100" s="13"/>
      <c r="B100" s="14"/>
      <c r="C100" s="15"/>
      <c r="F100" s="11"/>
      <c r="G100" s="13"/>
      <c r="H100" s="14"/>
      <c r="I100" s="15"/>
      <c r="L100" s="11"/>
      <c r="M100" s="13"/>
      <c r="N100" s="14"/>
      <c r="O100" s="15"/>
      <c r="R100" s="11"/>
      <c r="S100" s="13"/>
      <c r="T100" s="14"/>
      <c r="U100" s="15"/>
      <c r="X100" s="11"/>
      <c r="Y100" s="13"/>
      <c r="Z100" s="14"/>
      <c r="AA100" s="15"/>
      <c r="AD100" s="11"/>
    </row>
    <row r="101" spans="1:36" x14ac:dyDescent="0.25">
      <c r="A101" s="13"/>
      <c r="B101" s="14"/>
      <c r="C101" s="15"/>
      <c r="F101" s="11"/>
      <c r="G101" s="13"/>
      <c r="H101" s="14"/>
      <c r="I101" s="15"/>
      <c r="L101" s="11"/>
      <c r="M101" s="13"/>
      <c r="N101" s="14"/>
      <c r="O101" s="15"/>
      <c r="R101" s="11"/>
      <c r="S101" s="13"/>
      <c r="T101" s="14"/>
      <c r="U101" s="15"/>
      <c r="X101" s="11"/>
      <c r="Y101" s="13"/>
      <c r="Z101" s="14"/>
      <c r="AA101" s="15"/>
      <c r="AD101" s="11"/>
    </row>
    <row r="102" spans="1:36" x14ac:dyDescent="0.25">
      <c r="A102" s="13"/>
      <c r="B102" s="14"/>
      <c r="C102" s="15"/>
      <c r="F102" s="11"/>
      <c r="G102" s="13"/>
      <c r="H102" s="14"/>
      <c r="I102" s="15"/>
      <c r="L102" s="11"/>
      <c r="M102" s="13"/>
      <c r="N102" s="14"/>
      <c r="O102" s="15"/>
      <c r="R102" s="11"/>
      <c r="S102" s="13"/>
      <c r="T102" s="14"/>
      <c r="U102" s="15"/>
      <c r="X102" s="11"/>
      <c r="Y102" s="13"/>
      <c r="Z102" s="14"/>
      <c r="AA102" s="15"/>
      <c r="AD102" s="11"/>
    </row>
    <row r="103" spans="1:36" x14ac:dyDescent="0.25">
      <c r="A103" s="13"/>
      <c r="B103" s="14"/>
      <c r="C103" s="15"/>
      <c r="F103" s="11"/>
      <c r="G103" s="13"/>
      <c r="H103" s="14"/>
      <c r="I103" s="15"/>
      <c r="L103" s="11"/>
      <c r="M103" s="13"/>
      <c r="N103" s="14"/>
      <c r="O103" s="15"/>
      <c r="R103" s="11"/>
      <c r="S103" s="13"/>
      <c r="T103" s="14"/>
      <c r="U103" s="15"/>
      <c r="X103" s="11"/>
      <c r="Y103" s="13"/>
      <c r="Z103" s="14"/>
      <c r="AA103" s="15"/>
      <c r="AD103" s="11"/>
    </row>
    <row r="104" spans="1:36" x14ac:dyDescent="0.25">
      <c r="A104" s="13"/>
      <c r="B104" s="14"/>
      <c r="C104" s="15"/>
      <c r="F104" s="11"/>
      <c r="G104" s="13"/>
      <c r="H104" s="14"/>
      <c r="I104" s="15"/>
      <c r="L104" s="11"/>
      <c r="M104" s="13"/>
      <c r="N104" s="14"/>
      <c r="O104" s="15"/>
      <c r="R104" s="11"/>
      <c r="S104" s="13"/>
      <c r="T104" s="14"/>
      <c r="U104" s="15"/>
      <c r="X104" s="11"/>
      <c r="Y104" s="13"/>
      <c r="Z104" s="14"/>
      <c r="AA104" s="15"/>
      <c r="AD104" s="11"/>
    </row>
    <row r="105" spans="1:36" x14ac:dyDescent="0.25">
      <c r="A105" s="13"/>
      <c r="B105" s="14"/>
      <c r="C105" s="15"/>
      <c r="F105" s="11"/>
      <c r="G105" s="13"/>
      <c r="H105" s="14"/>
      <c r="I105" s="15"/>
      <c r="L105" s="11"/>
      <c r="M105" s="13"/>
      <c r="N105" s="14"/>
      <c r="O105" s="15"/>
      <c r="R105" s="11"/>
      <c r="S105" s="13"/>
      <c r="T105" s="14"/>
      <c r="U105" s="15"/>
      <c r="X105" s="11"/>
      <c r="Y105" s="13"/>
      <c r="Z105" s="14"/>
      <c r="AA105" s="15"/>
      <c r="AD105" s="11"/>
    </row>
    <row r="106" spans="1:36" x14ac:dyDescent="0.25">
      <c r="A106" s="13"/>
      <c r="B106" s="14"/>
      <c r="C106" s="15"/>
      <c r="F106" s="11"/>
      <c r="G106" s="13"/>
      <c r="H106" s="14"/>
      <c r="I106" s="15"/>
      <c r="L106" s="11"/>
      <c r="M106" s="13"/>
      <c r="N106" s="14"/>
      <c r="O106" s="15"/>
      <c r="R106" s="11"/>
      <c r="S106" s="13"/>
      <c r="T106" s="14"/>
      <c r="U106" s="15"/>
      <c r="X106" s="11"/>
      <c r="Y106" s="13"/>
      <c r="Z106" s="14"/>
      <c r="AA106" s="15"/>
      <c r="AD106" s="11"/>
    </row>
    <row r="107" spans="1:36" x14ac:dyDescent="0.25">
      <c r="A107" s="13"/>
      <c r="B107" s="14"/>
      <c r="C107" s="15"/>
      <c r="F107" s="11"/>
      <c r="G107" s="13"/>
      <c r="H107" s="14"/>
      <c r="I107" s="15"/>
      <c r="L107" s="11"/>
      <c r="M107" s="13"/>
      <c r="N107" s="14"/>
      <c r="O107" s="15"/>
      <c r="R107" s="11"/>
      <c r="S107" s="13"/>
      <c r="T107" s="14"/>
      <c r="U107" s="15"/>
      <c r="X107" s="11"/>
      <c r="Y107" s="13"/>
      <c r="Z107" s="14"/>
      <c r="AA107" s="15"/>
      <c r="AD107" s="11"/>
    </row>
    <row r="108" spans="1:36" x14ac:dyDescent="0.25">
      <c r="A108" s="13"/>
      <c r="B108" s="14"/>
      <c r="C108" s="15"/>
      <c r="F108" s="11"/>
      <c r="G108" s="13"/>
      <c r="H108" s="14"/>
      <c r="I108" s="15"/>
      <c r="L108" s="11"/>
      <c r="M108" s="13"/>
      <c r="N108" s="14"/>
      <c r="O108" s="15"/>
      <c r="R108" s="11"/>
      <c r="S108" s="13"/>
      <c r="T108" s="14"/>
      <c r="U108" s="15"/>
      <c r="X108" s="11"/>
      <c r="Y108" s="13"/>
      <c r="Z108" s="14"/>
      <c r="AA108" s="15"/>
      <c r="AD108" s="11"/>
    </row>
    <row r="109" spans="1:36" x14ac:dyDescent="0.25">
      <c r="A109" s="13"/>
      <c r="B109" s="14"/>
      <c r="C109" s="15"/>
      <c r="F109" s="11"/>
      <c r="G109" s="13"/>
      <c r="H109" s="14"/>
      <c r="I109" s="15"/>
      <c r="L109" s="11"/>
      <c r="M109" s="13"/>
      <c r="N109" s="14"/>
      <c r="O109" s="15"/>
      <c r="R109" s="11"/>
      <c r="S109" s="13"/>
      <c r="T109" s="14"/>
      <c r="U109" s="15"/>
      <c r="X109" s="11"/>
      <c r="Y109" s="13"/>
      <c r="Z109" s="14"/>
      <c r="AA109" s="15"/>
      <c r="AD109" s="11"/>
    </row>
    <row r="110" spans="1:36" x14ac:dyDescent="0.25">
      <c r="A110" s="13"/>
      <c r="B110" s="14"/>
      <c r="C110" s="15"/>
      <c r="F110" s="11"/>
      <c r="G110" s="13"/>
      <c r="H110" s="14"/>
      <c r="I110" s="15"/>
      <c r="L110" s="11"/>
      <c r="M110" s="13"/>
      <c r="N110" s="14"/>
      <c r="O110" s="15"/>
      <c r="R110" s="11"/>
      <c r="S110" s="13"/>
      <c r="T110" s="14"/>
      <c r="U110" s="15"/>
      <c r="X110" s="11"/>
      <c r="Y110" s="13"/>
      <c r="Z110" s="14"/>
      <c r="AA110" s="15"/>
      <c r="AD110" s="11"/>
    </row>
    <row r="111" spans="1:36" x14ac:dyDescent="0.25">
      <c r="A111" s="13"/>
      <c r="B111" s="14"/>
      <c r="C111" s="15"/>
      <c r="F111" s="11"/>
      <c r="G111" s="13"/>
      <c r="H111" s="14"/>
      <c r="I111" s="15"/>
      <c r="L111" s="11"/>
      <c r="M111" s="13"/>
      <c r="N111" s="14"/>
      <c r="O111" s="15"/>
      <c r="R111" s="11"/>
      <c r="S111" s="13"/>
      <c r="T111" s="14"/>
      <c r="U111" s="15"/>
      <c r="X111" s="11"/>
      <c r="Y111" s="13"/>
      <c r="Z111" s="14"/>
      <c r="AA111" s="15"/>
      <c r="AD111" s="11"/>
    </row>
    <row r="112" spans="1:36" x14ac:dyDescent="0.25">
      <c r="A112" s="13"/>
      <c r="B112" s="14"/>
      <c r="C112" s="15"/>
      <c r="F112" s="11"/>
      <c r="G112" s="13"/>
      <c r="H112" s="14"/>
      <c r="I112" s="15"/>
      <c r="L112" s="11"/>
      <c r="M112" s="13"/>
      <c r="N112" s="14"/>
      <c r="O112" s="15"/>
      <c r="R112" s="11"/>
      <c r="S112" s="13"/>
      <c r="T112" s="14"/>
      <c r="U112" s="15"/>
      <c r="X112" s="11"/>
      <c r="Y112" s="13"/>
      <c r="Z112" s="14"/>
      <c r="AA112" s="15"/>
      <c r="AD112" s="11"/>
    </row>
    <row r="113" spans="1:30" x14ac:dyDescent="0.25">
      <c r="A113" s="13"/>
      <c r="B113" s="14"/>
      <c r="C113" s="15"/>
      <c r="F113" s="11"/>
      <c r="G113" s="13"/>
      <c r="H113" s="14"/>
      <c r="I113" s="15"/>
      <c r="L113" s="11"/>
      <c r="M113" s="13"/>
      <c r="N113" s="14"/>
      <c r="O113" s="15"/>
      <c r="R113" s="11"/>
      <c r="S113" s="13"/>
      <c r="T113" s="14"/>
      <c r="U113" s="15"/>
      <c r="X113" s="11"/>
      <c r="Y113" s="13"/>
      <c r="Z113" s="14"/>
      <c r="AA113" s="15"/>
      <c r="AD113" s="11"/>
    </row>
    <row r="114" spans="1:30" x14ac:dyDescent="0.25">
      <c r="A114" s="13"/>
      <c r="B114" s="14"/>
      <c r="C114" s="15"/>
      <c r="F114" s="11"/>
      <c r="G114" s="13"/>
      <c r="H114" s="14"/>
      <c r="I114" s="15"/>
      <c r="L114" s="11"/>
      <c r="M114" s="13"/>
      <c r="N114" s="14"/>
      <c r="O114" s="15"/>
      <c r="R114" s="11"/>
      <c r="S114" s="13"/>
      <c r="T114" s="14"/>
      <c r="U114" s="15"/>
      <c r="X114" s="11"/>
      <c r="Y114" s="13"/>
      <c r="Z114" s="14"/>
      <c r="AA114" s="15"/>
      <c r="AD114" s="11"/>
    </row>
    <row r="115" spans="1:30" x14ac:dyDescent="0.25">
      <c r="A115" s="13"/>
      <c r="B115" s="14"/>
      <c r="C115" s="15"/>
      <c r="F115" s="11"/>
      <c r="G115" s="13"/>
      <c r="H115" s="14"/>
      <c r="I115" s="15"/>
      <c r="L115" s="11"/>
      <c r="M115" s="13"/>
      <c r="N115" s="14"/>
      <c r="O115" s="15"/>
      <c r="R115" s="11"/>
      <c r="S115" s="13"/>
      <c r="T115" s="14"/>
      <c r="U115" s="15"/>
      <c r="X115" s="11"/>
      <c r="Y115" s="13"/>
      <c r="Z115" s="14"/>
      <c r="AA115" s="15"/>
      <c r="AD115" s="11"/>
    </row>
    <row r="116" spans="1:30" x14ac:dyDescent="0.25">
      <c r="A116" s="13"/>
      <c r="B116" s="14"/>
      <c r="C116" s="15"/>
      <c r="F116" s="11"/>
      <c r="G116" s="13"/>
      <c r="H116" s="14"/>
      <c r="I116" s="15"/>
      <c r="L116" s="11"/>
      <c r="M116" s="13"/>
      <c r="N116" s="14"/>
      <c r="O116" s="15"/>
      <c r="R116" s="11"/>
      <c r="S116" s="13"/>
      <c r="T116" s="14"/>
      <c r="U116" s="15"/>
      <c r="X116" s="11"/>
      <c r="Y116" s="13"/>
      <c r="Z116" s="14"/>
      <c r="AA116" s="15"/>
      <c r="AD116" s="11"/>
    </row>
    <row r="117" spans="1:30" x14ac:dyDescent="0.25">
      <c r="A117" s="13"/>
      <c r="B117" s="14"/>
      <c r="C117" s="15"/>
      <c r="F117" s="11"/>
      <c r="G117" s="13"/>
      <c r="H117" s="14"/>
      <c r="I117" s="15"/>
      <c r="L117" s="11"/>
      <c r="M117" s="13"/>
      <c r="N117" s="14"/>
      <c r="O117" s="15"/>
      <c r="R117" s="11"/>
      <c r="S117" s="13"/>
      <c r="T117" s="14"/>
      <c r="U117" s="15"/>
      <c r="X117" s="11"/>
      <c r="Y117" s="13"/>
      <c r="Z117" s="14"/>
      <c r="AA117" s="15"/>
      <c r="AD117" s="11"/>
    </row>
    <row r="118" spans="1:30" x14ac:dyDescent="0.25">
      <c r="A118" s="13"/>
      <c r="B118" s="14"/>
      <c r="C118" s="15"/>
      <c r="F118" s="11"/>
      <c r="G118" s="13"/>
      <c r="H118" s="14"/>
      <c r="I118" s="15"/>
      <c r="L118" s="11"/>
      <c r="M118" s="13"/>
      <c r="N118" s="14"/>
      <c r="O118" s="15"/>
      <c r="R118" s="11"/>
      <c r="S118" s="13"/>
      <c r="T118" s="14"/>
      <c r="U118" s="15"/>
      <c r="X118" s="11"/>
      <c r="Y118" s="13"/>
      <c r="Z118" s="14"/>
      <c r="AA118" s="15"/>
      <c r="AD118" s="11"/>
    </row>
    <row r="119" spans="1:30" x14ac:dyDescent="0.25">
      <c r="A119" s="13"/>
      <c r="B119" s="14"/>
      <c r="C119" s="15"/>
      <c r="F119" s="11"/>
      <c r="G119" s="13"/>
      <c r="H119" s="14"/>
      <c r="I119" s="15"/>
      <c r="L119" s="11"/>
      <c r="M119" s="13"/>
      <c r="N119" s="14"/>
      <c r="O119" s="15"/>
      <c r="R119" s="11"/>
      <c r="S119" s="13"/>
      <c r="T119" s="14"/>
      <c r="U119" s="15"/>
      <c r="X119" s="11"/>
      <c r="Y119" s="13"/>
      <c r="Z119" s="14"/>
      <c r="AA119" s="15"/>
      <c r="AD119" s="11"/>
    </row>
    <row r="120" spans="1:30" x14ac:dyDescent="0.25">
      <c r="A120" s="13"/>
      <c r="B120" s="14"/>
      <c r="C120" s="15"/>
      <c r="F120" s="11"/>
      <c r="G120" s="13"/>
      <c r="H120" s="14"/>
      <c r="I120" s="15"/>
      <c r="L120" s="11"/>
      <c r="M120" s="13"/>
      <c r="N120" s="14"/>
      <c r="O120" s="15"/>
      <c r="R120" s="11"/>
      <c r="S120" s="13"/>
      <c r="T120" s="14"/>
      <c r="U120" s="15"/>
      <c r="X120" s="11"/>
      <c r="Y120" s="13"/>
      <c r="Z120" s="14"/>
      <c r="AA120" s="15"/>
      <c r="AD120" s="11"/>
    </row>
    <row r="121" spans="1:30" x14ac:dyDescent="0.25">
      <c r="A121" s="13"/>
      <c r="B121" s="14"/>
      <c r="C121" s="15"/>
      <c r="F121" s="11"/>
      <c r="G121" s="13"/>
      <c r="H121" s="14"/>
      <c r="I121" s="15"/>
      <c r="L121" s="11"/>
      <c r="M121" s="13"/>
      <c r="N121" s="14"/>
      <c r="O121" s="15"/>
      <c r="R121" s="11"/>
      <c r="S121" s="13"/>
      <c r="T121" s="14"/>
      <c r="U121" s="15"/>
      <c r="X121" s="11"/>
      <c r="Y121" s="13"/>
      <c r="Z121" s="14"/>
      <c r="AA121" s="15"/>
      <c r="AD121" s="11"/>
    </row>
    <row r="122" spans="1:30" x14ac:dyDescent="0.25">
      <c r="A122" s="13"/>
      <c r="B122" s="14"/>
      <c r="C122" s="15"/>
      <c r="F122" s="11"/>
      <c r="G122" s="13"/>
      <c r="H122" s="14"/>
      <c r="I122" s="15"/>
      <c r="L122" s="11"/>
      <c r="M122" s="13"/>
      <c r="N122" s="14"/>
      <c r="O122" s="15"/>
      <c r="R122" s="11"/>
      <c r="S122" s="13"/>
      <c r="T122" s="14"/>
      <c r="U122" s="15"/>
      <c r="X122" s="11"/>
      <c r="Y122" s="13"/>
      <c r="Z122" s="14"/>
      <c r="AA122" s="15"/>
      <c r="AD122" s="11"/>
    </row>
    <row r="123" spans="1:30" x14ac:dyDescent="0.25">
      <c r="A123" s="13"/>
      <c r="B123" s="14"/>
      <c r="C123" s="15"/>
      <c r="F123" s="11"/>
      <c r="G123" s="13"/>
      <c r="H123" s="14"/>
      <c r="I123" s="15"/>
      <c r="L123" s="11"/>
      <c r="M123" s="13"/>
      <c r="N123" s="14"/>
      <c r="O123" s="15"/>
      <c r="R123" s="11"/>
      <c r="S123" s="13"/>
      <c r="T123" s="14"/>
      <c r="U123" s="15"/>
      <c r="X123" s="11"/>
      <c r="Y123" s="13"/>
      <c r="Z123" s="14"/>
      <c r="AA123" s="15"/>
      <c r="AD123" s="11"/>
    </row>
    <row r="124" spans="1:30" x14ac:dyDescent="0.25">
      <c r="A124" s="13"/>
      <c r="B124" s="14"/>
      <c r="C124" s="15"/>
      <c r="F124" s="11"/>
      <c r="G124" s="13"/>
      <c r="H124" s="14"/>
      <c r="I124" s="15"/>
      <c r="L124" s="11"/>
      <c r="M124" s="13"/>
      <c r="N124" s="14"/>
      <c r="O124" s="15"/>
      <c r="R124" s="11"/>
      <c r="S124" s="13"/>
      <c r="T124" s="14"/>
      <c r="U124" s="15"/>
      <c r="X124" s="11"/>
      <c r="Y124" s="13"/>
      <c r="Z124" s="14"/>
      <c r="AA124" s="15"/>
      <c r="AD124" s="11"/>
    </row>
    <row r="125" spans="1:30" x14ac:dyDescent="0.25">
      <c r="A125" s="13"/>
      <c r="B125" s="14"/>
      <c r="C125" s="15"/>
      <c r="F125" s="11"/>
      <c r="G125" s="13"/>
      <c r="H125" s="14"/>
      <c r="I125" s="15"/>
      <c r="L125" s="11"/>
      <c r="M125" s="13"/>
      <c r="N125" s="14"/>
      <c r="O125" s="15"/>
      <c r="R125" s="11"/>
      <c r="S125" s="13"/>
      <c r="T125" s="14"/>
      <c r="U125" s="15"/>
      <c r="X125" s="11"/>
      <c r="Y125" s="13"/>
      <c r="Z125" s="14"/>
      <c r="AA125" s="15"/>
      <c r="AD125" s="11"/>
    </row>
    <row r="126" spans="1:30" x14ac:dyDescent="0.25">
      <c r="A126" s="13"/>
      <c r="B126" s="14"/>
      <c r="C126" s="15"/>
      <c r="F126" s="11"/>
      <c r="G126" s="13"/>
      <c r="H126" s="14"/>
      <c r="I126" s="15"/>
      <c r="L126" s="11"/>
      <c r="M126" s="13"/>
      <c r="N126" s="14"/>
      <c r="O126" s="15"/>
      <c r="R126" s="11"/>
      <c r="S126" s="13"/>
      <c r="T126" s="14"/>
      <c r="U126" s="15"/>
      <c r="X126" s="11"/>
      <c r="Y126" s="13"/>
      <c r="Z126" s="14"/>
      <c r="AA126" s="15"/>
      <c r="AD126" s="11"/>
    </row>
    <row r="127" spans="1:30" x14ac:dyDescent="0.25">
      <c r="A127" s="13"/>
      <c r="B127" s="14"/>
      <c r="C127" s="15"/>
      <c r="F127" s="11"/>
      <c r="G127" s="13"/>
      <c r="H127" s="14"/>
      <c r="I127" s="15"/>
      <c r="L127" s="11"/>
      <c r="M127" s="13"/>
      <c r="N127" s="14"/>
      <c r="O127" s="15"/>
      <c r="R127" s="11"/>
      <c r="S127" s="13"/>
      <c r="T127" s="14"/>
      <c r="U127" s="15"/>
      <c r="X127" s="11"/>
      <c r="Y127" s="13"/>
      <c r="Z127" s="14"/>
      <c r="AA127" s="15"/>
      <c r="AD127" s="11"/>
    </row>
    <row r="128" spans="1:30" x14ac:dyDescent="0.25">
      <c r="A128" s="13"/>
      <c r="B128" s="14"/>
      <c r="C128" s="15"/>
      <c r="F128" s="11"/>
      <c r="G128" s="13"/>
      <c r="H128" s="14"/>
      <c r="I128" s="15"/>
      <c r="L128" s="11"/>
      <c r="M128" s="13"/>
      <c r="N128" s="14"/>
      <c r="O128" s="15"/>
      <c r="R128" s="11"/>
      <c r="S128" s="13"/>
      <c r="T128" s="14"/>
      <c r="U128" s="15"/>
      <c r="X128" s="11"/>
      <c r="Y128" s="13"/>
      <c r="Z128" s="14"/>
      <c r="AA128" s="15"/>
      <c r="AD128" s="11"/>
    </row>
    <row r="129" spans="1:30" x14ac:dyDescent="0.25">
      <c r="A129" s="13"/>
      <c r="B129" s="14"/>
      <c r="C129" s="15"/>
      <c r="F129" s="11"/>
      <c r="G129" s="13"/>
      <c r="H129" s="14"/>
      <c r="I129" s="15"/>
      <c r="L129" s="11"/>
      <c r="M129" s="13"/>
      <c r="N129" s="14"/>
      <c r="O129" s="15"/>
      <c r="R129" s="11"/>
      <c r="S129" s="13"/>
      <c r="T129" s="14"/>
      <c r="U129" s="15"/>
      <c r="X129" s="11"/>
      <c r="Y129" s="13"/>
      <c r="Z129" s="14"/>
      <c r="AA129" s="15"/>
      <c r="AD129" s="11"/>
    </row>
    <row r="130" spans="1:30" x14ac:dyDescent="0.25">
      <c r="A130" s="13"/>
      <c r="B130" s="14"/>
      <c r="C130" s="15"/>
      <c r="F130" s="11"/>
      <c r="G130" s="13"/>
      <c r="H130" s="14"/>
      <c r="I130" s="15"/>
      <c r="L130" s="11"/>
      <c r="M130" s="13"/>
      <c r="N130" s="14"/>
      <c r="O130" s="15"/>
      <c r="R130" s="11"/>
      <c r="S130" s="13"/>
      <c r="T130" s="14"/>
      <c r="U130" s="15"/>
      <c r="X130" s="11"/>
      <c r="Y130" s="13"/>
      <c r="Z130" s="14"/>
      <c r="AA130" s="15"/>
      <c r="AD130" s="11"/>
    </row>
    <row r="131" spans="1:30" x14ac:dyDescent="0.25">
      <c r="A131" s="13"/>
      <c r="B131" s="14"/>
      <c r="C131" s="15"/>
      <c r="F131" s="11"/>
      <c r="G131" s="13"/>
      <c r="H131" s="14"/>
      <c r="I131" s="15"/>
      <c r="L131" s="11"/>
      <c r="M131" s="13"/>
      <c r="N131" s="14"/>
      <c r="O131" s="15"/>
      <c r="R131" s="11"/>
      <c r="S131" s="13"/>
      <c r="T131" s="14"/>
      <c r="U131" s="15"/>
      <c r="X131" s="11"/>
      <c r="Y131" s="13"/>
      <c r="Z131" s="14"/>
      <c r="AA131" s="15"/>
      <c r="AD131" s="11"/>
    </row>
    <row r="132" spans="1:30" x14ac:dyDescent="0.25">
      <c r="A132" s="13"/>
      <c r="B132" s="14"/>
      <c r="C132" s="15"/>
      <c r="F132" s="11"/>
      <c r="G132" s="13"/>
      <c r="H132" s="14"/>
      <c r="I132" s="15"/>
      <c r="L132" s="11"/>
      <c r="M132" s="13"/>
      <c r="N132" s="14"/>
      <c r="O132" s="15"/>
      <c r="R132" s="11"/>
      <c r="S132" s="13"/>
      <c r="T132" s="14"/>
      <c r="U132" s="15"/>
      <c r="X132" s="11"/>
      <c r="Y132" s="13"/>
      <c r="Z132" s="14"/>
      <c r="AA132" s="15"/>
      <c r="AD132" s="11"/>
    </row>
    <row r="133" spans="1:30" x14ac:dyDescent="0.25">
      <c r="A133" s="13"/>
      <c r="B133" s="14"/>
      <c r="C133" s="15"/>
      <c r="F133" s="11"/>
      <c r="G133" s="13"/>
      <c r="H133" s="14"/>
      <c r="I133" s="15"/>
      <c r="L133" s="11"/>
      <c r="M133" s="13"/>
      <c r="N133" s="14"/>
      <c r="O133" s="15"/>
      <c r="R133" s="11"/>
      <c r="S133" s="13"/>
      <c r="T133" s="14"/>
      <c r="U133" s="15"/>
      <c r="X133" s="11"/>
      <c r="Y133" s="13"/>
      <c r="Z133" s="14"/>
      <c r="AA133" s="15"/>
      <c r="AD133" s="11"/>
    </row>
    <row r="134" spans="1:30" x14ac:dyDescent="0.25">
      <c r="A134" s="13"/>
      <c r="B134" s="14"/>
      <c r="C134" s="15"/>
      <c r="F134" s="11"/>
      <c r="G134" s="13"/>
      <c r="H134" s="14"/>
      <c r="I134" s="15"/>
      <c r="L134" s="11"/>
      <c r="M134" s="13"/>
      <c r="N134" s="14"/>
      <c r="O134" s="15"/>
      <c r="R134" s="11"/>
      <c r="S134" s="13"/>
      <c r="T134" s="14"/>
      <c r="U134" s="15"/>
      <c r="X134" s="11"/>
      <c r="Y134" s="13"/>
      <c r="Z134" s="14"/>
      <c r="AA134" s="15"/>
      <c r="AD134" s="11"/>
    </row>
    <row r="135" spans="1:30" x14ac:dyDescent="0.25">
      <c r="A135" s="13"/>
      <c r="B135" s="14"/>
      <c r="C135" s="15"/>
      <c r="F135" s="11"/>
      <c r="G135" s="13"/>
      <c r="H135" s="14"/>
      <c r="I135" s="15"/>
      <c r="L135" s="11"/>
      <c r="M135" s="13"/>
      <c r="N135" s="14"/>
      <c r="O135" s="15"/>
      <c r="R135" s="11"/>
      <c r="S135" s="13"/>
      <c r="T135" s="14"/>
      <c r="U135" s="15"/>
      <c r="X135" s="11"/>
      <c r="Y135" s="13"/>
      <c r="Z135" s="14"/>
      <c r="AA135" s="15"/>
      <c r="AD135" s="11"/>
    </row>
    <row r="136" spans="1:30" x14ac:dyDescent="0.25">
      <c r="A136" s="13"/>
      <c r="B136" s="14"/>
      <c r="C136" s="15"/>
      <c r="F136" s="11"/>
      <c r="G136" s="13"/>
      <c r="H136" s="14"/>
      <c r="I136" s="15"/>
      <c r="L136" s="11"/>
      <c r="M136" s="13"/>
      <c r="N136" s="14"/>
      <c r="O136" s="15"/>
      <c r="R136" s="11"/>
      <c r="S136" s="13"/>
      <c r="T136" s="14"/>
      <c r="U136" s="15"/>
      <c r="X136" s="11"/>
      <c r="Y136" s="13"/>
      <c r="Z136" s="14"/>
      <c r="AA136" s="15"/>
      <c r="AD136" s="11"/>
    </row>
    <row r="137" spans="1:30" x14ac:dyDescent="0.25">
      <c r="A137" s="13"/>
      <c r="B137" s="14"/>
      <c r="C137" s="15"/>
      <c r="F137" s="11"/>
      <c r="G137" s="13"/>
      <c r="H137" s="14"/>
      <c r="I137" s="15"/>
      <c r="L137" s="11"/>
      <c r="M137" s="13"/>
      <c r="N137" s="14"/>
      <c r="O137" s="15"/>
      <c r="R137" s="11"/>
      <c r="S137" s="13"/>
      <c r="T137" s="14"/>
      <c r="U137" s="15"/>
      <c r="X137" s="11"/>
      <c r="Y137" s="13"/>
      <c r="Z137" s="14"/>
      <c r="AA137" s="15"/>
      <c r="AD137" s="11"/>
    </row>
    <row r="138" spans="1:30" x14ac:dyDescent="0.25">
      <c r="A138" s="13"/>
      <c r="B138" s="14"/>
      <c r="C138" s="15"/>
      <c r="F138" s="11"/>
      <c r="G138" s="13"/>
      <c r="H138" s="14"/>
      <c r="I138" s="15"/>
      <c r="L138" s="11"/>
      <c r="M138" s="13"/>
      <c r="N138" s="14"/>
      <c r="O138" s="15"/>
      <c r="R138" s="11"/>
      <c r="S138" s="13"/>
      <c r="T138" s="14"/>
      <c r="U138" s="15"/>
      <c r="X138" s="11"/>
      <c r="Y138" s="13"/>
      <c r="Z138" s="14"/>
      <c r="AA138" s="15"/>
      <c r="AD138" s="11"/>
    </row>
    <row r="139" spans="1:30" x14ac:dyDescent="0.25">
      <c r="A139" s="13"/>
      <c r="B139" s="14"/>
      <c r="C139" s="15"/>
      <c r="F139" s="11"/>
      <c r="G139" s="13"/>
      <c r="H139" s="14"/>
      <c r="I139" s="15"/>
      <c r="L139" s="11"/>
      <c r="M139" s="13"/>
      <c r="N139" s="14"/>
      <c r="O139" s="15"/>
      <c r="R139" s="11"/>
      <c r="S139" s="13"/>
      <c r="T139" s="14"/>
      <c r="U139" s="15"/>
      <c r="X139" s="11"/>
      <c r="Y139" s="13"/>
      <c r="Z139" s="14"/>
      <c r="AA139" s="15"/>
      <c r="AD139" s="11"/>
    </row>
    <row r="140" spans="1:30" x14ac:dyDescent="0.25">
      <c r="A140" s="13"/>
      <c r="B140" s="14"/>
      <c r="C140" s="15"/>
      <c r="F140" s="11"/>
      <c r="G140" s="13"/>
      <c r="H140" s="14"/>
      <c r="I140" s="15"/>
      <c r="L140" s="11"/>
      <c r="M140" s="13"/>
      <c r="N140" s="14"/>
      <c r="O140" s="15"/>
      <c r="R140" s="11"/>
      <c r="S140" s="13"/>
      <c r="T140" s="14"/>
      <c r="U140" s="15"/>
      <c r="X140" s="11"/>
      <c r="Y140" s="13"/>
      <c r="Z140" s="14"/>
      <c r="AA140" s="15"/>
      <c r="AD140" s="11"/>
    </row>
    <row r="141" spans="1:30" x14ac:dyDescent="0.25">
      <c r="A141" s="13"/>
      <c r="B141" s="14"/>
      <c r="C141" s="15"/>
      <c r="F141" s="11"/>
      <c r="G141" s="13"/>
      <c r="H141" s="14"/>
      <c r="I141" s="15"/>
      <c r="L141" s="11"/>
      <c r="M141" s="13"/>
      <c r="N141" s="14"/>
      <c r="O141" s="15"/>
      <c r="R141" s="11"/>
      <c r="S141" s="13"/>
      <c r="T141" s="14"/>
      <c r="U141" s="15"/>
      <c r="X141" s="11"/>
      <c r="Y141" s="13"/>
      <c r="Z141" s="14"/>
      <c r="AA141" s="15"/>
      <c r="AD141" s="11"/>
    </row>
    <row r="142" spans="1:30" x14ac:dyDescent="0.25">
      <c r="A142" s="13"/>
      <c r="B142" s="14"/>
      <c r="C142" s="15"/>
      <c r="F142" s="11"/>
      <c r="G142" s="13"/>
      <c r="H142" s="14"/>
      <c r="I142" s="15"/>
      <c r="L142" s="11"/>
      <c r="M142" s="13"/>
      <c r="N142" s="14"/>
      <c r="O142" s="15"/>
      <c r="R142" s="11"/>
      <c r="S142" s="13"/>
      <c r="T142" s="14"/>
      <c r="U142" s="15"/>
      <c r="X142" s="11"/>
      <c r="Y142" s="13"/>
      <c r="Z142" s="14"/>
      <c r="AA142" s="15"/>
      <c r="AD142" s="11"/>
    </row>
    <row r="143" spans="1:30" x14ac:dyDescent="0.25">
      <c r="A143" s="13"/>
      <c r="B143" s="14"/>
      <c r="C143" s="15"/>
      <c r="F143" s="11"/>
      <c r="G143" s="13"/>
      <c r="H143" s="14"/>
      <c r="I143" s="15"/>
      <c r="L143" s="11"/>
      <c r="M143" s="13"/>
      <c r="N143" s="14"/>
      <c r="O143" s="15"/>
      <c r="R143" s="11"/>
      <c r="S143" s="13"/>
      <c r="T143" s="14"/>
      <c r="U143" s="15"/>
      <c r="X143" s="11"/>
      <c r="Y143" s="13"/>
      <c r="Z143" s="14"/>
      <c r="AA143" s="15"/>
      <c r="AD143" s="11"/>
    </row>
    <row r="144" spans="1:30" x14ac:dyDescent="0.25">
      <c r="A144" s="13"/>
      <c r="B144" s="14"/>
      <c r="C144" s="15"/>
      <c r="F144" s="11"/>
      <c r="G144" s="13"/>
      <c r="H144" s="14"/>
      <c r="I144" s="15"/>
      <c r="L144" s="11"/>
      <c r="M144" s="13"/>
      <c r="N144" s="14"/>
      <c r="O144" s="15"/>
      <c r="R144" s="11"/>
      <c r="S144" s="13"/>
      <c r="T144" s="14"/>
      <c r="U144" s="15"/>
      <c r="X144" s="11"/>
      <c r="Y144" s="13"/>
      <c r="Z144" s="14"/>
      <c r="AA144" s="15"/>
      <c r="AD144" s="11"/>
    </row>
    <row r="145" spans="1:30" x14ac:dyDescent="0.25">
      <c r="A145" s="13"/>
      <c r="B145" s="14"/>
      <c r="C145" s="15"/>
      <c r="F145" s="11"/>
      <c r="G145" s="13"/>
      <c r="H145" s="14"/>
      <c r="I145" s="15"/>
      <c r="L145" s="11"/>
      <c r="M145" s="13"/>
      <c r="N145" s="14"/>
      <c r="O145" s="15"/>
      <c r="R145" s="11"/>
      <c r="S145" s="13"/>
      <c r="T145" s="14"/>
      <c r="U145" s="15"/>
      <c r="X145" s="11"/>
      <c r="Y145" s="13"/>
      <c r="Z145" s="14"/>
      <c r="AA145" s="15"/>
      <c r="AD145" s="11"/>
    </row>
    <row r="146" spans="1:30" x14ac:dyDescent="0.25">
      <c r="A146" s="13"/>
      <c r="B146" s="14"/>
      <c r="C146" s="15"/>
      <c r="F146" s="11"/>
      <c r="G146" s="13"/>
      <c r="H146" s="14"/>
      <c r="I146" s="15"/>
      <c r="L146" s="11"/>
      <c r="M146" s="13"/>
      <c r="N146" s="14"/>
      <c r="O146" s="15"/>
      <c r="R146" s="11"/>
      <c r="S146" s="13"/>
      <c r="T146" s="14"/>
      <c r="U146" s="15"/>
      <c r="X146" s="11"/>
    </row>
    <row r="147" spans="1:30" x14ac:dyDescent="0.25">
      <c r="A147" s="13"/>
      <c r="B147" s="14"/>
      <c r="C147" s="15"/>
      <c r="F147" s="11"/>
      <c r="G147" s="13"/>
      <c r="H147" s="14"/>
      <c r="I147" s="15"/>
      <c r="L147" s="11"/>
      <c r="M147" s="13"/>
      <c r="N147" s="14"/>
      <c r="O147" s="15"/>
      <c r="R147" s="11"/>
      <c r="S147" s="13"/>
      <c r="T147" s="14"/>
      <c r="U147" s="15"/>
      <c r="X147" s="11"/>
    </row>
    <row r="148" spans="1:30" x14ac:dyDescent="0.25">
      <c r="A148" s="13"/>
      <c r="B148" s="14"/>
      <c r="C148" s="15"/>
      <c r="F148" s="11"/>
      <c r="G148" s="13"/>
      <c r="H148" s="14"/>
      <c r="I148" s="15"/>
      <c r="L148" s="11"/>
      <c r="M148" s="13"/>
      <c r="N148" s="14"/>
      <c r="O148" s="15"/>
      <c r="R148" s="11"/>
      <c r="S148" s="13"/>
      <c r="T148" s="14"/>
      <c r="U148" s="15"/>
      <c r="X148" s="11"/>
    </row>
    <row r="149" spans="1:30" x14ac:dyDescent="0.25">
      <c r="A149" s="13"/>
      <c r="B149" s="14"/>
      <c r="C149" s="15"/>
      <c r="F149" s="11"/>
      <c r="G149" s="13"/>
      <c r="H149" s="14"/>
      <c r="I149" s="15"/>
      <c r="L149" s="11"/>
      <c r="M149" s="13"/>
      <c r="N149" s="14"/>
      <c r="O149" s="15"/>
      <c r="R149" s="11"/>
      <c r="S149" s="13"/>
      <c r="T149" s="14"/>
      <c r="U149" s="15"/>
      <c r="X149" s="11"/>
    </row>
    <row r="150" spans="1:30" x14ac:dyDescent="0.25">
      <c r="A150" s="13"/>
      <c r="B150" s="14"/>
      <c r="C150" s="15"/>
      <c r="F150" s="11"/>
      <c r="G150" s="13"/>
      <c r="H150" s="14"/>
      <c r="I150" s="15"/>
      <c r="L150" s="11"/>
      <c r="M150" s="13"/>
      <c r="N150" s="14"/>
      <c r="O150" s="15"/>
      <c r="R150" s="11"/>
      <c r="S150" s="13"/>
      <c r="T150" s="14"/>
      <c r="U150" s="15"/>
      <c r="X150" s="11"/>
    </row>
    <row r="151" spans="1:30" x14ac:dyDescent="0.25">
      <c r="A151" s="13"/>
      <c r="B151" s="14"/>
      <c r="C151" s="15"/>
      <c r="F151" s="11"/>
      <c r="G151" s="13"/>
      <c r="H151" s="14"/>
      <c r="I151" s="15"/>
      <c r="L151" s="11"/>
      <c r="M151" s="13"/>
      <c r="N151" s="14"/>
      <c r="O151" s="15"/>
      <c r="R151" s="11"/>
      <c r="S151" s="13"/>
      <c r="T151" s="14"/>
      <c r="U151" s="15"/>
      <c r="X151" s="11"/>
    </row>
    <row r="152" spans="1:30" x14ac:dyDescent="0.25">
      <c r="A152" s="13"/>
      <c r="B152" s="14"/>
      <c r="C152" s="15"/>
      <c r="F152" s="11"/>
      <c r="G152" s="13"/>
      <c r="H152" s="14"/>
      <c r="I152" s="15"/>
      <c r="L152" s="11"/>
      <c r="M152" s="13"/>
      <c r="N152" s="14"/>
      <c r="O152" s="15"/>
      <c r="R152" s="11"/>
      <c r="S152" s="13"/>
      <c r="T152" s="14"/>
      <c r="U152" s="15"/>
      <c r="X152" s="11"/>
    </row>
    <row r="153" spans="1:30" x14ac:dyDescent="0.25">
      <c r="A153" s="13"/>
      <c r="B153" s="14"/>
      <c r="C153" s="15"/>
      <c r="F153" s="11"/>
      <c r="G153" s="13"/>
      <c r="H153" s="14"/>
      <c r="I153" s="15"/>
      <c r="L153" s="11"/>
      <c r="M153" s="13"/>
      <c r="N153" s="14"/>
      <c r="O153" s="15"/>
      <c r="R153" s="11"/>
      <c r="S153" s="13"/>
      <c r="T153" s="14"/>
      <c r="U153" s="15"/>
      <c r="X153" s="11"/>
    </row>
    <row r="154" spans="1:30" x14ac:dyDescent="0.25">
      <c r="A154" s="13"/>
      <c r="B154" s="14"/>
      <c r="C154" s="15"/>
      <c r="F154" s="11"/>
      <c r="G154" s="13"/>
      <c r="H154" s="14"/>
      <c r="I154" s="15"/>
      <c r="L154" s="11"/>
      <c r="M154" s="13"/>
      <c r="N154" s="14"/>
      <c r="O154" s="15"/>
      <c r="R154" s="11"/>
      <c r="S154" s="13"/>
      <c r="T154" s="14"/>
      <c r="U154" s="15"/>
      <c r="X154" s="11"/>
    </row>
    <row r="155" spans="1:30" x14ac:dyDescent="0.25">
      <c r="A155" s="13"/>
      <c r="B155" s="14"/>
      <c r="C155" s="15"/>
      <c r="F155" s="11"/>
      <c r="G155" s="13"/>
      <c r="H155" s="14"/>
      <c r="I155" s="15"/>
      <c r="L155" s="11"/>
      <c r="M155" s="13"/>
      <c r="N155" s="14"/>
      <c r="O155" s="15"/>
      <c r="R155" s="11"/>
      <c r="S155" s="13"/>
      <c r="T155" s="14"/>
      <c r="U155" s="15"/>
      <c r="X155" s="11"/>
    </row>
    <row r="156" spans="1:30" x14ac:dyDescent="0.25">
      <c r="A156" s="13"/>
      <c r="B156" s="14"/>
      <c r="C156" s="15"/>
      <c r="F156" s="11"/>
      <c r="G156" s="13"/>
      <c r="H156" s="14"/>
      <c r="I156" s="15"/>
      <c r="L156" s="11"/>
      <c r="M156" s="13"/>
      <c r="N156" s="14"/>
      <c r="O156" s="15"/>
      <c r="R156" s="11"/>
      <c r="S156" s="13"/>
      <c r="T156" s="14"/>
      <c r="U156" s="15"/>
      <c r="X156" s="11"/>
    </row>
    <row r="157" spans="1:30" x14ac:dyDescent="0.25">
      <c r="A157" s="13"/>
      <c r="B157" s="14"/>
      <c r="C157" s="15"/>
      <c r="F157" s="11"/>
      <c r="G157" s="13"/>
      <c r="H157" s="14"/>
      <c r="I157" s="15"/>
      <c r="L157" s="11"/>
      <c r="M157" s="13"/>
      <c r="N157" s="14"/>
      <c r="O157" s="15"/>
      <c r="R157" s="11"/>
      <c r="S157" s="13"/>
      <c r="T157" s="14"/>
      <c r="U157" s="15"/>
      <c r="X157" s="11"/>
    </row>
    <row r="158" spans="1:30" x14ac:dyDescent="0.25">
      <c r="A158" s="13"/>
      <c r="B158" s="14"/>
      <c r="C158" s="15"/>
      <c r="F158" s="11"/>
      <c r="G158" s="13"/>
      <c r="H158" s="14"/>
      <c r="I158" s="15"/>
      <c r="L158" s="11"/>
      <c r="M158" s="13"/>
      <c r="N158" s="14"/>
      <c r="O158" s="15"/>
      <c r="R158" s="11"/>
      <c r="S158" s="13"/>
      <c r="T158" s="14"/>
      <c r="U158" s="15"/>
      <c r="X158" s="11"/>
    </row>
    <row r="159" spans="1:30" x14ac:dyDescent="0.25">
      <c r="A159" s="13"/>
      <c r="B159" s="14"/>
      <c r="C159" s="15"/>
      <c r="F159" s="11"/>
      <c r="G159" s="13"/>
      <c r="H159" s="14"/>
      <c r="I159" s="15"/>
      <c r="L159" s="11"/>
      <c r="M159" s="13"/>
      <c r="N159" s="14"/>
      <c r="O159" s="15"/>
      <c r="R159" s="11"/>
      <c r="S159" s="13"/>
      <c r="T159" s="14"/>
      <c r="U159" s="15"/>
      <c r="X159" s="11"/>
    </row>
    <row r="160" spans="1:30" x14ac:dyDescent="0.25">
      <c r="A160" s="13"/>
      <c r="B160" s="14"/>
      <c r="C160" s="15"/>
      <c r="F160" s="11"/>
      <c r="G160" s="13"/>
      <c r="H160" s="14"/>
      <c r="I160" s="15"/>
      <c r="L160" s="11"/>
      <c r="M160" s="13"/>
      <c r="N160" s="14"/>
      <c r="O160" s="15"/>
      <c r="R160" s="11"/>
      <c r="S160" s="13"/>
      <c r="T160" s="14"/>
      <c r="U160" s="15"/>
      <c r="X160" s="11"/>
    </row>
    <row r="161" spans="1:24" x14ac:dyDescent="0.25">
      <c r="A161" s="13"/>
      <c r="B161" s="14"/>
      <c r="C161" s="15"/>
      <c r="F161" s="11"/>
      <c r="G161" s="13"/>
      <c r="H161" s="14"/>
      <c r="I161" s="15"/>
      <c r="L161" s="11"/>
      <c r="M161" s="13"/>
      <c r="N161" s="14"/>
      <c r="O161" s="15"/>
      <c r="R161" s="11"/>
      <c r="S161" s="13"/>
      <c r="T161" s="14"/>
      <c r="U161" s="15"/>
      <c r="X161" s="11"/>
    </row>
    <row r="162" spans="1:24" x14ac:dyDescent="0.25">
      <c r="A162" s="13"/>
      <c r="B162" s="14"/>
      <c r="C162" s="15"/>
      <c r="F162" s="11"/>
      <c r="G162" s="13"/>
      <c r="H162" s="14"/>
      <c r="I162" s="15"/>
      <c r="L162" s="11"/>
      <c r="M162" s="13"/>
      <c r="N162" s="14"/>
      <c r="O162" s="15"/>
      <c r="R162" s="11"/>
      <c r="S162" s="13"/>
      <c r="T162" s="14"/>
      <c r="U162" s="15"/>
      <c r="X162" s="11"/>
    </row>
    <row r="163" spans="1:24" x14ac:dyDescent="0.25">
      <c r="A163" s="13"/>
      <c r="B163" s="14"/>
      <c r="C163" s="15"/>
      <c r="F163" s="11"/>
      <c r="G163" s="13"/>
      <c r="H163" s="14"/>
      <c r="I163" s="15"/>
      <c r="L163" s="11"/>
      <c r="M163" s="13"/>
      <c r="N163" s="14"/>
      <c r="O163" s="15"/>
      <c r="R163" s="11"/>
      <c r="S163" s="13"/>
      <c r="T163" s="14"/>
      <c r="U163" s="15"/>
      <c r="X163" s="11"/>
    </row>
    <row r="164" spans="1:24" x14ac:dyDescent="0.25">
      <c r="A164" s="13"/>
      <c r="B164" s="14"/>
      <c r="C164" s="15"/>
      <c r="F164" s="11"/>
      <c r="G164" s="13"/>
      <c r="H164" s="14"/>
      <c r="I164" s="15"/>
      <c r="L164" s="11"/>
      <c r="M164" s="13"/>
      <c r="N164" s="14"/>
      <c r="O164" s="15"/>
      <c r="R164" s="11"/>
      <c r="S164" s="13"/>
      <c r="T164" s="14"/>
      <c r="U164" s="15"/>
      <c r="X164" s="11"/>
    </row>
    <row r="165" spans="1:24" x14ac:dyDescent="0.25">
      <c r="A165" s="13"/>
      <c r="B165" s="14"/>
      <c r="C165" s="15"/>
      <c r="F165" s="11"/>
      <c r="G165" s="13"/>
      <c r="H165" s="14"/>
      <c r="I165" s="15"/>
      <c r="L165" s="11"/>
      <c r="M165" s="13"/>
      <c r="N165" s="14"/>
      <c r="O165" s="15"/>
      <c r="R165" s="11"/>
      <c r="S165" s="13"/>
      <c r="T165" s="14"/>
      <c r="U165" s="15"/>
      <c r="X165" s="11"/>
    </row>
    <row r="166" spans="1:24" x14ac:dyDescent="0.25">
      <c r="A166" s="13"/>
      <c r="B166" s="14"/>
      <c r="C166" s="15"/>
      <c r="F166" s="11"/>
      <c r="G166" s="13"/>
      <c r="H166" s="14"/>
      <c r="I166" s="15"/>
      <c r="L166" s="11"/>
      <c r="M166" s="13"/>
      <c r="N166" s="14"/>
      <c r="O166" s="15"/>
      <c r="R166" s="11"/>
      <c r="S166" s="13"/>
      <c r="T166" s="14"/>
      <c r="U166" s="15"/>
      <c r="X166" s="11"/>
    </row>
    <row r="167" spans="1:24" x14ac:dyDescent="0.25">
      <c r="A167" s="13"/>
      <c r="B167" s="14"/>
      <c r="C167" s="15"/>
      <c r="F167" s="11"/>
      <c r="G167" s="13"/>
      <c r="H167" s="14"/>
      <c r="I167" s="15"/>
      <c r="L167" s="11"/>
      <c r="M167" s="13"/>
      <c r="N167" s="14"/>
      <c r="O167" s="15"/>
      <c r="R167" s="11"/>
      <c r="S167" s="13"/>
      <c r="T167" s="14"/>
      <c r="U167" s="15"/>
      <c r="X167" s="11"/>
    </row>
    <row r="168" spans="1:24" x14ac:dyDescent="0.25">
      <c r="A168" s="13"/>
      <c r="B168" s="14"/>
      <c r="C168" s="15"/>
      <c r="F168" s="11"/>
      <c r="G168" s="13"/>
      <c r="H168" s="14"/>
      <c r="I168" s="15"/>
      <c r="L168" s="11"/>
      <c r="M168" s="13"/>
      <c r="N168" s="14"/>
      <c r="O168" s="15"/>
      <c r="R168" s="11"/>
      <c r="S168" s="13"/>
      <c r="T168" s="14"/>
      <c r="U168" s="15"/>
      <c r="X168" s="11"/>
    </row>
    <row r="169" spans="1:24" x14ac:dyDescent="0.25">
      <c r="A169" s="13"/>
      <c r="B169" s="14"/>
      <c r="C169" s="15"/>
      <c r="F169" s="11"/>
      <c r="G169" s="13"/>
      <c r="H169" s="14"/>
      <c r="I169" s="15"/>
      <c r="L169" s="11"/>
      <c r="M169" s="13"/>
      <c r="N169" s="14"/>
      <c r="O169" s="15"/>
      <c r="R169" s="11"/>
      <c r="S169" s="13"/>
      <c r="T169" s="14"/>
      <c r="U169" s="15"/>
      <c r="X169" s="11"/>
    </row>
    <row r="170" spans="1:24" x14ac:dyDescent="0.25">
      <c r="A170" s="13"/>
      <c r="B170" s="14"/>
      <c r="C170" s="15"/>
      <c r="F170" s="11"/>
      <c r="G170" s="13"/>
      <c r="H170" s="14"/>
      <c r="I170" s="15"/>
      <c r="L170" s="11"/>
      <c r="M170" s="13"/>
      <c r="N170" s="14"/>
      <c r="O170" s="15"/>
      <c r="R170" s="11"/>
      <c r="S170" s="13"/>
      <c r="T170" s="14"/>
      <c r="U170" s="15"/>
      <c r="X170" s="11"/>
    </row>
    <row r="171" spans="1:24" x14ac:dyDescent="0.25">
      <c r="A171" s="13"/>
      <c r="B171" s="14"/>
      <c r="C171" s="15"/>
      <c r="F171" s="11"/>
      <c r="G171" s="13"/>
      <c r="H171" s="14"/>
      <c r="I171" s="15"/>
      <c r="L171" s="11"/>
      <c r="M171" s="13"/>
      <c r="N171" s="14"/>
      <c r="O171" s="15"/>
      <c r="R171" s="11"/>
      <c r="S171" s="13"/>
      <c r="T171" s="14"/>
      <c r="U171" s="15"/>
      <c r="X171" s="11"/>
    </row>
    <row r="172" spans="1:24" x14ac:dyDescent="0.25">
      <c r="A172" s="13"/>
      <c r="B172" s="14"/>
      <c r="C172" s="15"/>
      <c r="F172" s="11"/>
      <c r="G172" s="13"/>
      <c r="H172" s="14"/>
      <c r="I172" s="15"/>
      <c r="L172" s="11"/>
      <c r="M172" s="13"/>
      <c r="N172" s="14"/>
      <c r="O172" s="15"/>
      <c r="R172" s="11"/>
      <c r="S172" s="13"/>
      <c r="T172" s="14"/>
      <c r="U172" s="15"/>
      <c r="X172" s="11"/>
    </row>
    <row r="173" spans="1:24" x14ac:dyDescent="0.25">
      <c r="A173" s="13"/>
      <c r="B173" s="14"/>
      <c r="C173" s="15"/>
      <c r="F173" s="11"/>
      <c r="G173" s="13"/>
      <c r="H173" s="14"/>
      <c r="I173" s="15"/>
      <c r="L173" s="11"/>
      <c r="M173" s="13"/>
      <c r="N173" s="14"/>
      <c r="O173" s="15"/>
      <c r="R173" s="11"/>
      <c r="S173" s="13"/>
      <c r="T173" s="14"/>
      <c r="U173" s="15"/>
      <c r="X173" s="11"/>
    </row>
    <row r="174" spans="1:24" x14ac:dyDescent="0.25">
      <c r="A174" s="13"/>
      <c r="B174" s="14"/>
      <c r="C174" s="15"/>
      <c r="F174" s="11"/>
      <c r="G174" s="13"/>
      <c r="H174" s="14"/>
      <c r="I174" s="15"/>
      <c r="L174" s="11"/>
      <c r="M174" s="13"/>
      <c r="N174" s="14"/>
      <c r="O174" s="15"/>
      <c r="R174" s="11"/>
      <c r="S174" s="13"/>
      <c r="T174" s="14"/>
      <c r="U174" s="15"/>
      <c r="X174" s="11"/>
    </row>
    <row r="175" spans="1:24" x14ac:dyDescent="0.25">
      <c r="A175" s="13"/>
      <c r="B175" s="14"/>
      <c r="C175" s="15"/>
      <c r="F175" s="11"/>
      <c r="G175" s="13"/>
      <c r="H175" s="14"/>
      <c r="I175" s="15"/>
      <c r="L175" s="11"/>
      <c r="M175" s="13"/>
      <c r="N175" s="14"/>
      <c r="O175" s="15"/>
      <c r="R175" s="11"/>
      <c r="S175" s="13"/>
      <c r="T175" s="14"/>
      <c r="U175" s="15"/>
      <c r="X175" s="11"/>
    </row>
    <row r="176" spans="1:24" x14ac:dyDescent="0.25">
      <c r="A176" s="13"/>
      <c r="B176" s="14"/>
      <c r="C176" s="15"/>
      <c r="F176" s="11"/>
      <c r="G176" s="13"/>
      <c r="H176" s="14"/>
      <c r="I176" s="15"/>
      <c r="L176" s="11"/>
      <c r="M176" s="13"/>
      <c r="N176" s="14"/>
      <c r="O176" s="15"/>
      <c r="R176" s="11"/>
      <c r="S176" s="13"/>
      <c r="T176" s="14"/>
      <c r="U176" s="15"/>
      <c r="X176" s="11"/>
    </row>
    <row r="177" spans="1:24" x14ac:dyDescent="0.25">
      <c r="A177" s="13"/>
      <c r="B177" s="14"/>
      <c r="C177" s="15"/>
      <c r="F177" s="11"/>
      <c r="G177" s="13"/>
      <c r="H177" s="14"/>
      <c r="I177" s="15"/>
      <c r="L177" s="11"/>
      <c r="M177" s="13"/>
      <c r="N177" s="14"/>
      <c r="O177" s="15"/>
      <c r="R177" s="11"/>
      <c r="S177" s="13"/>
      <c r="T177" s="14"/>
      <c r="U177" s="15"/>
      <c r="X177" s="11"/>
    </row>
    <row r="178" spans="1:24" x14ac:dyDescent="0.25">
      <c r="A178" s="13"/>
      <c r="B178" s="14"/>
      <c r="C178" s="15"/>
      <c r="F178" s="11"/>
      <c r="G178" s="13"/>
      <c r="H178" s="14"/>
      <c r="I178" s="15"/>
      <c r="L178" s="11"/>
      <c r="M178" s="13"/>
      <c r="N178" s="14"/>
      <c r="O178" s="15"/>
      <c r="R178" s="11"/>
      <c r="S178" s="13"/>
      <c r="T178" s="14"/>
      <c r="U178" s="15"/>
      <c r="X178" s="11"/>
    </row>
    <row r="179" spans="1:24" x14ac:dyDescent="0.25">
      <c r="A179" s="13"/>
      <c r="B179" s="14"/>
      <c r="C179" s="15"/>
      <c r="F179" s="11"/>
      <c r="G179" s="13"/>
      <c r="H179" s="14"/>
      <c r="I179" s="15"/>
      <c r="L179" s="11"/>
      <c r="M179" s="13"/>
      <c r="N179" s="14"/>
      <c r="O179" s="15"/>
      <c r="R179" s="11"/>
      <c r="S179" s="13"/>
      <c r="T179" s="14"/>
      <c r="U179" s="15"/>
      <c r="X179" s="11"/>
    </row>
    <row r="180" spans="1:24" x14ac:dyDescent="0.25">
      <c r="A180" s="13"/>
      <c r="B180" s="14"/>
      <c r="C180" s="15"/>
      <c r="F180" s="11"/>
      <c r="G180" s="13"/>
      <c r="H180" s="14"/>
      <c r="I180" s="15"/>
      <c r="L180" s="11"/>
      <c r="M180" s="13"/>
      <c r="N180" s="14"/>
      <c r="O180" s="15"/>
      <c r="R180" s="11"/>
      <c r="S180" s="13"/>
      <c r="T180" s="14"/>
      <c r="U180" s="15"/>
      <c r="X180" s="11"/>
    </row>
    <row r="181" spans="1:24" x14ac:dyDescent="0.25">
      <c r="A181" s="13"/>
      <c r="B181" s="14"/>
      <c r="C181" s="15"/>
      <c r="F181" s="11"/>
      <c r="G181" s="13"/>
      <c r="H181" s="14"/>
      <c r="I181" s="15"/>
      <c r="L181" s="11"/>
      <c r="M181" s="13"/>
      <c r="N181" s="14"/>
      <c r="O181" s="15"/>
      <c r="R181" s="11"/>
      <c r="S181" s="13"/>
      <c r="T181" s="14"/>
      <c r="U181" s="15"/>
      <c r="X181" s="11"/>
    </row>
    <row r="182" spans="1:24" x14ac:dyDescent="0.25">
      <c r="A182" s="13"/>
      <c r="B182" s="14"/>
      <c r="C182" s="15"/>
      <c r="F182" s="11"/>
      <c r="G182" s="13"/>
      <c r="H182" s="14"/>
      <c r="I182" s="15"/>
      <c r="L182" s="11"/>
      <c r="M182" s="13"/>
      <c r="N182" s="14"/>
      <c r="O182" s="15"/>
      <c r="R182" s="11"/>
      <c r="S182" s="13"/>
      <c r="T182" s="14"/>
      <c r="U182" s="15"/>
      <c r="X182" s="11"/>
    </row>
    <row r="183" spans="1:24" x14ac:dyDescent="0.25">
      <c r="A183" s="13"/>
      <c r="B183" s="14"/>
      <c r="C183" s="15"/>
      <c r="F183" s="11"/>
      <c r="G183" s="13"/>
      <c r="H183" s="14"/>
      <c r="I183" s="15"/>
      <c r="L183" s="11"/>
      <c r="M183" s="13"/>
      <c r="N183" s="14"/>
      <c r="O183" s="15"/>
      <c r="R183" s="11"/>
      <c r="S183" s="13"/>
      <c r="T183" s="14"/>
      <c r="U183" s="15"/>
      <c r="X183" s="11"/>
    </row>
    <row r="184" spans="1:24" x14ac:dyDescent="0.25">
      <c r="A184" s="13"/>
      <c r="B184" s="14"/>
      <c r="C184" s="15"/>
      <c r="F184" s="11"/>
      <c r="G184" s="13"/>
      <c r="H184" s="14"/>
      <c r="I184" s="15"/>
      <c r="L184" s="11"/>
      <c r="M184" s="13"/>
      <c r="N184" s="14"/>
      <c r="O184" s="15"/>
      <c r="R184" s="11"/>
      <c r="S184" s="13"/>
      <c r="T184" s="14"/>
      <c r="U184" s="15"/>
      <c r="X184" s="11"/>
    </row>
    <row r="185" spans="1:24" x14ac:dyDescent="0.25">
      <c r="A185" s="13"/>
      <c r="B185" s="14"/>
      <c r="C185" s="15"/>
      <c r="F185" s="11"/>
      <c r="G185" s="13"/>
      <c r="H185" s="14"/>
      <c r="I185" s="15"/>
      <c r="L185" s="11"/>
      <c r="M185" s="13"/>
      <c r="N185" s="14"/>
      <c r="O185" s="15"/>
      <c r="R185" s="11"/>
      <c r="S185" s="13"/>
      <c r="T185" s="14"/>
      <c r="U185" s="15"/>
      <c r="X185" s="11"/>
    </row>
    <row r="186" spans="1:24" x14ac:dyDescent="0.25">
      <c r="A186" s="13"/>
      <c r="B186" s="14"/>
      <c r="C186" s="15"/>
      <c r="F186" s="11"/>
      <c r="G186" s="13"/>
      <c r="H186" s="14"/>
      <c r="I186" s="15"/>
      <c r="L186" s="11"/>
      <c r="M186" s="13"/>
      <c r="N186" s="14"/>
      <c r="O186" s="15"/>
      <c r="R186" s="11"/>
      <c r="S186" s="13"/>
      <c r="T186" s="14"/>
      <c r="U186" s="15"/>
      <c r="X186" s="11"/>
    </row>
    <row r="187" spans="1:24" x14ac:dyDescent="0.25">
      <c r="A187" s="13"/>
      <c r="B187" s="14"/>
      <c r="C187" s="15"/>
      <c r="F187" s="11"/>
      <c r="G187" s="13"/>
      <c r="H187" s="14"/>
      <c r="I187" s="15"/>
      <c r="L187" s="11"/>
      <c r="M187" s="13"/>
      <c r="N187" s="14"/>
      <c r="O187" s="15"/>
      <c r="R187" s="11"/>
      <c r="S187" s="13"/>
      <c r="T187" s="14"/>
      <c r="U187" s="15"/>
      <c r="X187" s="11"/>
    </row>
    <row r="188" spans="1:24" x14ac:dyDescent="0.25">
      <c r="A188" s="13"/>
      <c r="B188" s="14"/>
      <c r="C188" s="15"/>
      <c r="F188" s="11"/>
      <c r="G188" s="13"/>
      <c r="H188" s="14"/>
      <c r="I188" s="15"/>
      <c r="L188" s="11"/>
      <c r="M188" s="13"/>
      <c r="N188" s="14"/>
      <c r="O188" s="15"/>
      <c r="R188" s="11"/>
      <c r="S188" s="13"/>
      <c r="T188" s="14"/>
      <c r="U188" s="15"/>
      <c r="X188" s="11"/>
    </row>
    <row r="189" spans="1:24" x14ac:dyDescent="0.25">
      <c r="A189" s="13"/>
      <c r="B189" s="14"/>
      <c r="C189" s="15"/>
      <c r="F189" s="11"/>
      <c r="G189" s="13"/>
      <c r="H189" s="14"/>
      <c r="I189" s="15"/>
      <c r="L189" s="11"/>
      <c r="M189" s="13"/>
      <c r="N189" s="14"/>
      <c r="O189" s="15"/>
      <c r="R189" s="11"/>
      <c r="S189" s="13"/>
      <c r="T189" s="14"/>
      <c r="U189" s="15"/>
      <c r="X189" s="11"/>
    </row>
    <row r="190" spans="1:24" x14ac:dyDescent="0.25">
      <c r="A190" s="13"/>
      <c r="B190" s="14"/>
      <c r="C190" s="15"/>
      <c r="F190" s="11"/>
      <c r="G190" s="13"/>
      <c r="H190" s="14"/>
      <c r="I190" s="15"/>
      <c r="L190" s="11"/>
      <c r="M190" s="13"/>
      <c r="N190" s="14"/>
      <c r="O190" s="15"/>
      <c r="R190" s="11"/>
      <c r="S190" s="13"/>
      <c r="T190" s="14"/>
      <c r="U190" s="15"/>
      <c r="X190" s="11"/>
    </row>
    <row r="191" spans="1:24" x14ac:dyDescent="0.25">
      <c r="A191" s="13"/>
      <c r="B191" s="14"/>
      <c r="C191" s="15"/>
      <c r="F191" s="11"/>
      <c r="G191" s="13"/>
      <c r="H191" s="14"/>
      <c r="I191" s="15"/>
      <c r="L191" s="11"/>
      <c r="M191" s="13"/>
      <c r="N191" s="14"/>
      <c r="O191" s="15"/>
      <c r="R191" s="11"/>
      <c r="S191" s="13"/>
      <c r="T191" s="14"/>
      <c r="U191" s="15"/>
      <c r="X191" s="11"/>
    </row>
    <row r="192" spans="1:24" x14ac:dyDescent="0.25">
      <c r="A192" s="13"/>
      <c r="B192" s="14"/>
      <c r="C192" s="15"/>
      <c r="F192" s="11"/>
      <c r="G192" s="13"/>
      <c r="H192" s="14"/>
      <c r="I192" s="15"/>
      <c r="L192" s="11"/>
      <c r="M192" s="13"/>
      <c r="N192" s="14"/>
      <c r="O192" s="15"/>
      <c r="R192" s="11"/>
      <c r="S192" s="13"/>
      <c r="T192" s="14"/>
      <c r="U192" s="15"/>
      <c r="X192" s="11"/>
    </row>
    <row r="193" spans="1:24" x14ac:dyDescent="0.25">
      <c r="A193" s="13"/>
      <c r="B193" s="14"/>
      <c r="C193" s="15"/>
      <c r="F193" s="11"/>
      <c r="G193" s="13"/>
      <c r="H193" s="14"/>
      <c r="I193" s="15"/>
      <c r="L193" s="11"/>
      <c r="M193" s="13"/>
      <c r="N193" s="14"/>
      <c r="O193" s="15"/>
      <c r="R193" s="11"/>
      <c r="S193" s="13"/>
      <c r="T193" s="14"/>
      <c r="U193" s="15"/>
      <c r="X193" s="11"/>
    </row>
    <row r="194" spans="1:24" x14ac:dyDescent="0.25">
      <c r="A194" s="13"/>
      <c r="B194" s="14"/>
      <c r="C194" s="15"/>
      <c r="F194" s="11"/>
      <c r="G194" s="13"/>
      <c r="H194" s="14"/>
      <c r="I194" s="15"/>
      <c r="L194" s="11"/>
      <c r="M194" s="13"/>
      <c r="N194" s="14"/>
      <c r="O194" s="15"/>
      <c r="R194" s="11"/>
    </row>
    <row r="195" spans="1:24" x14ac:dyDescent="0.25">
      <c r="A195" s="13"/>
      <c r="B195" s="14"/>
      <c r="C195" s="15"/>
      <c r="F195" s="11"/>
      <c r="G195" s="13"/>
      <c r="H195" s="14"/>
      <c r="I195" s="15"/>
      <c r="L195" s="11"/>
      <c r="M195" s="13"/>
      <c r="N195" s="14"/>
      <c r="O195" s="15"/>
      <c r="R195" s="11"/>
    </row>
    <row r="196" spans="1:24" x14ac:dyDescent="0.25">
      <c r="A196" s="13"/>
      <c r="B196" s="14"/>
      <c r="C196" s="15"/>
      <c r="F196" s="11"/>
      <c r="G196" s="13"/>
      <c r="H196" s="14"/>
      <c r="I196" s="15"/>
      <c r="L196" s="11"/>
      <c r="M196" s="13"/>
      <c r="N196" s="14"/>
      <c r="O196" s="15"/>
      <c r="R196" s="11"/>
    </row>
    <row r="197" spans="1:24" x14ac:dyDescent="0.25">
      <c r="A197" s="13"/>
      <c r="B197" s="14"/>
      <c r="C197" s="15"/>
      <c r="F197" s="11"/>
      <c r="G197" s="13"/>
      <c r="H197" s="14"/>
      <c r="I197" s="15"/>
      <c r="L197" s="11"/>
      <c r="M197" s="13"/>
      <c r="N197" s="14"/>
      <c r="O197" s="15"/>
      <c r="R197" s="11"/>
    </row>
    <row r="198" spans="1:24" x14ac:dyDescent="0.25">
      <c r="A198" s="13"/>
      <c r="B198" s="14"/>
      <c r="C198" s="15"/>
      <c r="F198" s="11"/>
      <c r="G198" s="13"/>
      <c r="H198" s="14"/>
      <c r="I198" s="15"/>
      <c r="L198" s="11"/>
      <c r="M198" s="13"/>
      <c r="N198" s="14"/>
      <c r="O198" s="15"/>
      <c r="R198" s="11"/>
    </row>
    <row r="199" spans="1:24" x14ac:dyDescent="0.25">
      <c r="A199" s="13"/>
      <c r="B199" s="14"/>
      <c r="C199" s="15"/>
      <c r="F199" s="11"/>
      <c r="G199" s="13"/>
      <c r="H199" s="14"/>
      <c r="I199" s="15"/>
      <c r="L199" s="11"/>
      <c r="M199" s="13"/>
      <c r="N199" s="14"/>
      <c r="O199" s="15"/>
      <c r="R199" s="11"/>
    </row>
    <row r="200" spans="1:24" x14ac:dyDescent="0.25">
      <c r="A200" s="13"/>
      <c r="B200" s="14"/>
      <c r="C200" s="15"/>
      <c r="F200" s="11"/>
      <c r="G200" s="13"/>
      <c r="H200" s="14"/>
      <c r="I200" s="15"/>
      <c r="L200" s="11"/>
      <c r="M200" s="13"/>
      <c r="N200" s="14"/>
      <c r="O200" s="15"/>
      <c r="R200" s="11"/>
    </row>
    <row r="201" spans="1:24" x14ac:dyDescent="0.25">
      <c r="A201" s="13"/>
      <c r="B201" s="14"/>
      <c r="C201" s="15"/>
      <c r="F201" s="11"/>
      <c r="G201" s="13"/>
      <c r="H201" s="14"/>
      <c r="I201" s="15"/>
      <c r="L201" s="11"/>
      <c r="M201" s="13"/>
      <c r="N201" s="14"/>
      <c r="O201" s="15"/>
      <c r="R201" s="11"/>
    </row>
    <row r="202" spans="1:24" x14ac:dyDescent="0.25">
      <c r="A202" s="13"/>
      <c r="B202" s="14"/>
      <c r="C202" s="15"/>
      <c r="F202" s="11"/>
      <c r="G202" s="13"/>
      <c r="H202" s="14"/>
      <c r="I202" s="15"/>
      <c r="L202" s="11"/>
      <c r="M202" s="13"/>
      <c r="N202" s="14"/>
      <c r="O202" s="15"/>
      <c r="R202" s="11"/>
    </row>
    <row r="203" spans="1:24" x14ac:dyDescent="0.25">
      <c r="A203" s="13"/>
      <c r="B203" s="14"/>
      <c r="C203" s="15"/>
      <c r="F203" s="11"/>
      <c r="G203" s="13"/>
      <c r="H203" s="14"/>
      <c r="I203" s="15"/>
      <c r="L203" s="11"/>
      <c r="M203" s="13"/>
      <c r="N203" s="14"/>
      <c r="O203" s="15"/>
      <c r="R203" s="11"/>
    </row>
    <row r="204" spans="1:24" x14ac:dyDescent="0.25">
      <c r="A204" s="13"/>
      <c r="B204" s="14"/>
      <c r="C204" s="15"/>
      <c r="F204" s="11"/>
      <c r="G204" s="13"/>
      <c r="H204" s="14"/>
      <c r="I204" s="15"/>
      <c r="L204" s="11"/>
      <c r="M204" s="13"/>
      <c r="N204" s="14"/>
      <c r="O204" s="15"/>
      <c r="R204" s="11"/>
    </row>
    <row r="205" spans="1:24" x14ac:dyDescent="0.25">
      <c r="A205" s="13"/>
      <c r="B205" s="14"/>
      <c r="C205" s="15"/>
      <c r="F205" s="11"/>
      <c r="G205" s="13"/>
      <c r="H205" s="14"/>
      <c r="I205" s="15"/>
      <c r="L205" s="11"/>
      <c r="M205" s="13"/>
      <c r="N205" s="14"/>
      <c r="O205" s="15"/>
      <c r="R205" s="11"/>
    </row>
    <row r="206" spans="1:24" x14ac:dyDescent="0.25">
      <c r="A206" s="13"/>
      <c r="B206" s="14"/>
      <c r="C206" s="15"/>
      <c r="F206" s="11"/>
      <c r="G206" s="13"/>
      <c r="H206" s="14"/>
      <c r="I206" s="15"/>
      <c r="L206" s="11"/>
      <c r="M206" s="13"/>
      <c r="N206" s="14"/>
      <c r="O206" s="15"/>
      <c r="R206" s="11"/>
    </row>
    <row r="207" spans="1:24" x14ac:dyDescent="0.25">
      <c r="A207" s="13"/>
      <c r="B207" s="14"/>
      <c r="C207" s="15"/>
      <c r="F207" s="11"/>
      <c r="G207" s="13"/>
      <c r="H207" s="14"/>
      <c r="I207" s="15"/>
      <c r="L207" s="11"/>
      <c r="M207" s="13"/>
      <c r="N207" s="14"/>
      <c r="O207" s="15"/>
      <c r="R207" s="11"/>
    </row>
    <row r="208" spans="1:24" x14ac:dyDescent="0.25">
      <c r="A208" s="13"/>
      <c r="B208" s="14"/>
      <c r="C208" s="15"/>
      <c r="F208" s="11"/>
      <c r="G208" s="13"/>
      <c r="H208" s="14"/>
      <c r="I208" s="15"/>
      <c r="L208" s="11"/>
      <c r="M208" s="13"/>
      <c r="N208" s="14"/>
      <c r="O208" s="15"/>
      <c r="R208" s="11"/>
    </row>
    <row r="209" spans="1:18" x14ac:dyDescent="0.25">
      <c r="A209" s="13"/>
      <c r="B209" s="14"/>
      <c r="C209" s="15"/>
      <c r="F209" s="11"/>
      <c r="G209" s="13"/>
      <c r="H209" s="14"/>
      <c r="I209" s="15"/>
      <c r="L209" s="11"/>
      <c r="M209" s="13"/>
      <c r="N209" s="14"/>
      <c r="O209" s="15"/>
      <c r="R209" s="11"/>
    </row>
    <row r="210" spans="1:18" x14ac:dyDescent="0.25">
      <c r="A210" s="13"/>
      <c r="B210" s="14"/>
      <c r="C210" s="15"/>
      <c r="F210" s="11"/>
      <c r="G210" s="13"/>
      <c r="H210" s="14"/>
      <c r="I210" s="15"/>
      <c r="L210" s="11"/>
      <c r="M210" s="13"/>
      <c r="N210" s="14"/>
      <c r="O210" s="15"/>
      <c r="R210" s="11"/>
    </row>
    <row r="211" spans="1:18" x14ac:dyDescent="0.25">
      <c r="A211" s="13"/>
      <c r="B211" s="14"/>
      <c r="C211" s="15"/>
      <c r="F211" s="11"/>
      <c r="G211" s="13"/>
      <c r="H211" s="14"/>
      <c r="I211" s="15"/>
      <c r="L211" s="11"/>
      <c r="M211" s="13"/>
      <c r="N211" s="14"/>
      <c r="O211" s="15"/>
      <c r="R211" s="11"/>
    </row>
    <row r="212" spans="1:18" x14ac:dyDescent="0.25">
      <c r="A212" s="13"/>
      <c r="B212" s="14"/>
      <c r="C212" s="15"/>
      <c r="F212" s="11"/>
      <c r="G212" s="13"/>
      <c r="H212" s="14"/>
      <c r="I212" s="15"/>
      <c r="L212" s="11"/>
      <c r="M212" s="13"/>
      <c r="N212" s="14"/>
      <c r="O212" s="15"/>
      <c r="R212" s="11"/>
    </row>
    <row r="213" spans="1:18" x14ac:dyDescent="0.25">
      <c r="A213" s="13"/>
      <c r="B213" s="14"/>
      <c r="C213" s="15"/>
      <c r="F213" s="11"/>
      <c r="G213" s="13"/>
      <c r="H213" s="14"/>
      <c r="I213" s="15"/>
      <c r="L213" s="11"/>
      <c r="M213" s="13"/>
      <c r="N213" s="14"/>
      <c r="O213" s="15"/>
      <c r="R213" s="11"/>
    </row>
    <row r="214" spans="1:18" x14ac:dyDescent="0.25">
      <c r="A214" s="13"/>
      <c r="B214" s="14"/>
      <c r="C214" s="15"/>
      <c r="F214" s="11"/>
      <c r="G214" s="13"/>
      <c r="H214" s="14"/>
      <c r="I214" s="15"/>
      <c r="L214" s="11"/>
      <c r="M214" s="13"/>
      <c r="N214" s="14"/>
      <c r="O214" s="15"/>
      <c r="R214" s="11"/>
    </row>
    <row r="215" spans="1:18" x14ac:dyDescent="0.25">
      <c r="A215" s="13"/>
      <c r="B215" s="14"/>
      <c r="C215" s="15"/>
      <c r="F215" s="11"/>
      <c r="G215" s="13"/>
      <c r="H215" s="14"/>
      <c r="I215" s="15"/>
      <c r="L215" s="11"/>
      <c r="M215" s="13"/>
      <c r="N215" s="14"/>
      <c r="O215" s="15"/>
      <c r="R215" s="11"/>
    </row>
    <row r="216" spans="1:18" x14ac:dyDescent="0.25">
      <c r="A216" s="13"/>
      <c r="B216" s="14"/>
      <c r="C216" s="15"/>
      <c r="F216" s="11"/>
      <c r="G216" s="13"/>
      <c r="H216" s="14"/>
      <c r="I216" s="15"/>
      <c r="L216" s="11"/>
      <c r="M216" s="13"/>
      <c r="N216" s="14"/>
      <c r="O216" s="15"/>
      <c r="R216" s="11"/>
    </row>
    <row r="217" spans="1:18" x14ac:dyDescent="0.25">
      <c r="A217" s="13"/>
      <c r="B217" s="14"/>
      <c r="C217" s="15"/>
      <c r="F217" s="11"/>
      <c r="G217" s="13"/>
      <c r="H217" s="14"/>
      <c r="I217" s="15"/>
      <c r="L217" s="11"/>
      <c r="M217" s="13"/>
      <c r="N217" s="14"/>
      <c r="O217" s="15"/>
      <c r="R217" s="11"/>
    </row>
    <row r="218" spans="1:18" x14ac:dyDescent="0.25">
      <c r="A218" s="13"/>
      <c r="B218" s="14"/>
      <c r="C218" s="15"/>
      <c r="F218" s="11"/>
      <c r="G218" s="13"/>
      <c r="H218" s="14"/>
      <c r="I218" s="15"/>
      <c r="L218" s="11"/>
      <c r="M218" s="13"/>
      <c r="N218" s="14"/>
      <c r="O218" s="15"/>
      <c r="R218" s="11"/>
    </row>
    <row r="219" spans="1:18" x14ac:dyDescent="0.25">
      <c r="A219" s="13"/>
      <c r="B219" s="14"/>
      <c r="C219" s="15"/>
      <c r="F219" s="11"/>
      <c r="G219" s="13"/>
      <c r="H219" s="14"/>
      <c r="I219" s="15"/>
      <c r="L219" s="11"/>
      <c r="M219" s="13"/>
      <c r="N219" s="14"/>
      <c r="O219" s="15"/>
      <c r="R219" s="11"/>
    </row>
    <row r="220" spans="1:18" x14ac:dyDescent="0.25">
      <c r="A220" s="13"/>
      <c r="B220" s="14"/>
      <c r="C220" s="15"/>
      <c r="F220" s="11"/>
      <c r="G220" s="13"/>
      <c r="H220" s="14"/>
      <c r="I220" s="15"/>
      <c r="L220" s="11"/>
      <c r="M220" s="13"/>
      <c r="N220" s="14"/>
      <c r="O220" s="15"/>
      <c r="R220" s="11"/>
    </row>
    <row r="221" spans="1:18" x14ac:dyDescent="0.25">
      <c r="A221" s="13"/>
      <c r="B221" s="14"/>
      <c r="C221" s="15"/>
      <c r="F221" s="11"/>
      <c r="G221" s="13"/>
      <c r="H221" s="14"/>
      <c r="I221" s="15"/>
      <c r="L221" s="11"/>
      <c r="M221" s="13"/>
      <c r="N221" s="14"/>
      <c r="O221" s="15"/>
      <c r="R221" s="11"/>
    </row>
    <row r="222" spans="1:18" x14ac:dyDescent="0.25">
      <c r="A222" s="13"/>
      <c r="B222" s="14"/>
      <c r="C222" s="15"/>
      <c r="F222" s="11"/>
      <c r="G222" s="13"/>
      <c r="H222" s="14"/>
      <c r="I222" s="15"/>
      <c r="L222" s="11"/>
      <c r="M222" s="13"/>
      <c r="N222" s="14"/>
      <c r="O222" s="15"/>
      <c r="R222" s="11"/>
    </row>
    <row r="223" spans="1:18" x14ac:dyDescent="0.25">
      <c r="A223" s="13"/>
      <c r="B223" s="14"/>
      <c r="C223" s="15"/>
      <c r="F223" s="11"/>
      <c r="G223" s="13"/>
      <c r="H223" s="14"/>
      <c r="I223" s="15"/>
      <c r="L223" s="11"/>
      <c r="M223" s="13"/>
      <c r="N223" s="14"/>
      <c r="O223" s="15"/>
      <c r="R223" s="11"/>
    </row>
    <row r="224" spans="1:18" x14ac:dyDescent="0.25">
      <c r="A224" s="13"/>
      <c r="B224" s="14"/>
      <c r="C224" s="15"/>
      <c r="F224" s="11"/>
      <c r="G224" s="13"/>
      <c r="H224" s="14"/>
      <c r="I224" s="15"/>
      <c r="L224" s="11"/>
      <c r="M224" s="13"/>
      <c r="N224" s="14"/>
      <c r="O224" s="15"/>
      <c r="R224" s="11"/>
    </row>
    <row r="225" spans="1:18" x14ac:dyDescent="0.25">
      <c r="A225" s="13"/>
      <c r="B225" s="14"/>
      <c r="C225" s="15"/>
      <c r="F225" s="11"/>
      <c r="G225" s="13"/>
      <c r="H225" s="14"/>
      <c r="I225" s="15"/>
      <c r="L225" s="11"/>
      <c r="M225" s="13"/>
      <c r="N225" s="14"/>
      <c r="O225" s="15"/>
      <c r="R225" s="11"/>
    </row>
    <row r="226" spans="1:18" x14ac:dyDescent="0.25">
      <c r="A226" s="13"/>
      <c r="B226" s="14"/>
      <c r="C226" s="15"/>
      <c r="F226" s="11"/>
      <c r="G226" s="13"/>
      <c r="H226" s="14"/>
      <c r="I226" s="15"/>
      <c r="L226" s="11"/>
      <c r="M226" s="13"/>
      <c r="N226" s="14"/>
      <c r="O226" s="15"/>
      <c r="R226" s="11"/>
    </row>
    <row r="227" spans="1:18" x14ac:dyDescent="0.25">
      <c r="A227" s="13"/>
      <c r="B227" s="14"/>
      <c r="C227" s="15"/>
      <c r="F227" s="11"/>
      <c r="G227" s="13"/>
      <c r="H227" s="14"/>
      <c r="I227" s="15"/>
      <c r="L227" s="11"/>
      <c r="M227" s="13"/>
      <c r="N227" s="14"/>
      <c r="O227" s="15"/>
      <c r="R227" s="11"/>
    </row>
    <row r="228" spans="1:18" x14ac:dyDescent="0.25">
      <c r="A228" s="13"/>
      <c r="B228" s="14"/>
      <c r="C228" s="15"/>
      <c r="F228" s="11"/>
      <c r="G228" s="13"/>
      <c r="H228" s="14"/>
      <c r="I228" s="15"/>
      <c r="L228" s="11"/>
      <c r="M228" s="13"/>
      <c r="N228" s="14"/>
      <c r="O228" s="15"/>
      <c r="R228" s="11"/>
    </row>
    <row r="229" spans="1:18" x14ac:dyDescent="0.25">
      <c r="A229" s="13"/>
      <c r="B229" s="14"/>
      <c r="C229" s="15"/>
      <c r="F229" s="11"/>
      <c r="G229" s="13"/>
      <c r="H229" s="14"/>
      <c r="I229" s="15"/>
      <c r="L229" s="11"/>
      <c r="M229" s="13"/>
      <c r="N229" s="14"/>
      <c r="O229" s="15"/>
      <c r="R229" s="11"/>
    </row>
    <row r="230" spans="1:18" x14ac:dyDescent="0.25">
      <c r="A230" s="13"/>
      <c r="B230" s="14"/>
      <c r="C230" s="15"/>
      <c r="F230" s="11"/>
      <c r="G230" s="13"/>
      <c r="H230" s="14"/>
      <c r="I230" s="15"/>
      <c r="L230" s="11"/>
      <c r="M230" s="13"/>
      <c r="N230" s="14"/>
      <c r="O230" s="15"/>
      <c r="R230" s="11"/>
    </row>
    <row r="231" spans="1:18" x14ac:dyDescent="0.25">
      <c r="A231" s="13"/>
      <c r="B231" s="14"/>
      <c r="C231" s="15"/>
      <c r="F231" s="11"/>
      <c r="G231" s="13"/>
      <c r="H231" s="14"/>
      <c r="I231" s="15"/>
      <c r="L231" s="11"/>
      <c r="M231" s="13"/>
      <c r="N231" s="14"/>
      <c r="O231" s="15"/>
      <c r="R231" s="11"/>
    </row>
    <row r="232" spans="1:18" x14ac:dyDescent="0.25">
      <c r="A232" s="13"/>
      <c r="B232" s="14"/>
      <c r="C232" s="15"/>
      <c r="F232" s="11"/>
      <c r="G232" s="13"/>
      <c r="H232" s="14"/>
      <c r="I232" s="15"/>
      <c r="L232" s="11"/>
      <c r="M232" s="13"/>
      <c r="N232" s="14"/>
      <c r="O232" s="15"/>
      <c r="R232" s="11"/>
    </row>
    <row r="233" spans="1:18" x14ac:dyDescent="0.25">
      <c r="A233" s="13"/>
      <c r="B233" s="14"/>
      <c r="C233" s="15"/>
      <c r="F233" s="11"/>
      <c r="G233" s="13"/>
      <c r="H233" s="14"/>
      <c r="I233" s="15"/>
      <c r="L233" s="11"/>
      <c r="M233" s="13"/>
      <c r="N233" s="14"/>
      <c r="O233" s="15"/>
      <c r="R233" s="11"/>
    </row>
    <row r="234" spans="1:18" x14ac:dyDescent="0.25">
      <c r="A234" s="13"/>
      <c r="B234" s="14"/>
      <c r="C234" s="15"/>
      <c r="F234" s="11"/>
      <c r="G234" s="13"/>
      <c r="H234" s="14"/>
      <c r="I234" s="15"/>
      <c r="L234" s="11"/>
      <c r="M234" s="13"/>
      <c r="N234" s="14"/>
      <c r="O234" s="15"/>
      <c r="R234" s="11"/>
    </row>
    <row r="235" spans="1:18" x14ac:dyDescent="0.25">
      <c r="A235" s="13"/>
      <c r="B235" s="14"/>
      <c r="C235" s="15"/>
      <c r="F235" s="11"/>
      <c r="G235" s="13"/>
      <c r="H235" s="14"/>
      <c r="I235" s="15"/>
      <c r="L235" s="11"/>
      <c r="M235" s="13"/>
      <c r="N235" s="14"/>
      <c r="O235" s="15"/>
      <c r="R235" s="11"/>
    </row>
    <row r="236" spans="1:18" x14ac:dyDescent="0.25">
      <c r="A236" s="13"/>
      <c r="B236" s="14"/>
      <c r="C236" s="15"/>
      <c r="F236" s="11"/>
      <c r="G236" s="13"/>
      <c r="H236" s="14"/>
      <c r="I236" s="15"/>
      <c r="L236" s="11"/>
      <c r="M236" s="13"/>
      <c r="N236" s="14"/>
      <c r="O236" s="15"/>
      <c r="R236" s="11"/>
    </row>
    <row r="237" spans="1:18" x14ac:dyDescent="0.25">
      <c r="A237" s="13"/>
      <c r="B237" s="14"/>
      <c r="C237" s="15"/>
      <c r="F237" s="11"/>
      <c r="G237" s="13"/>
      <c r="H237" s="14"/>
      <c r="I237" s="15"/>
      <c r="L237" s="11"/>
      <c r="M237" s="13"/>
      <c r="N237" s="14"/>
      <c r="O237" s="15"/>
      <c r="R237" s="11"/>
    </row>
    <row r="238" spans="1:18" x14ac:dyDescent="0.25">
      <c r="A238" s="13"/>
      <c r="B238" s="14"/>
      <c r="C238" s="15"/>
      <c r="F238" s="11"/>
      <c r="G238" s="13"/>
      <c r="H238" s="14"/>
      <c r="I238" s="15"/>
      <c r="L238" s="11"/>
      <c r="M238" s="13"/>
      <c r="N238" s="14"/>
      <c r="O238" s="15"/>
      <c r="R238" s="11"/>
    </row>
    <row r="239" spans="1:18" x14ac:dyDescent="0.25">
      <c r="A239" s="13"/>
      <c r="B239" s="14"/>
      <c r="C239" s="15"/>
      <c r="F239" s="11"/>
      <c r="G239" s="13"/>
      <c r="H239" s="14"/>
      <c r="I239" s="15"/>
      <c r="L239" s="11"/>
      <c r="M239" s="13"/>
      <c r="N239" s="14"/>
      <c r="O239" s="15"/>
      <c r="R239" s="11"/>
    </row>
    <row r="240" spans="1:18" x14ac:dyDescent="0.25">
      <c r="A240" s="13"/>
      <c r="B240" s="14"/>
      <c r="C240" s="15"/>
      <c r="F240" s="11"/>
      <c r="G240" s="13"/>
      <c r="H240" s="14"/>
      <c r="I240" s="15"/>
      <c r="L240" s="11"/>
      <c r="M240" s="13"/>
      <c r="N240" s="14"/>
      <c r="O240" s="15"/>
      <c r="R240" s="11"/>
    </row>
    <row r="241" spans="1:18" x14ac:dyDescent="0.25">
      <c r="A241" s="13"/>
      <c r="B241" s="14"/>
      <c r="C241" s="15"/>
      <c r="F241" s="11"/>
      <c r="G241" s="13"/>
      <c r="H241" s="14"/>
      <c r="I241" s="15"/>
      <c r="L241" s="11"/>
      <c r="M241" s="13"/>
      <c r="N241" s="14"/>
      <c r="O241" s="15"/>
      <c r="R241" s="11"/>
    </row>
    <row r="242" spans="1:18" x14ac:dyDescent="0.25">
      <c r="A242" s="13"/>
      <c r="B242" s="14"/>
      <c r="C242" s="15"/>
      <c r="F242" s="11"/>
      <c r="G242" s="13"/>
      <c r="H242" s="14"/>
      <c r="I242" s="15"/>
      <c r="L242" s="11"/>
    </row>
    <row r="243" spans="1:18" x14ac:dyDescent="0.25">
      <c r="A243" s="13"/>
      <c r="B243" s="14"/>
      <c r="C243" s="15"/>
      <c r="F243" s="11"/>
      <c r="G243" s="13"/>
      <c r="H243" s="14"/>
      <c r="I243" s="15"/>
      <c r="L243" s="11"/>
    </row>
    <row r="244" spans="1:18" x14ac:dyDescent="0.25">
      <c r="A244" s="13"/>
      <c r="B244" s="14"/>
      <c r="C244" s="15"/>
      <c r="F244" s="11"/>
      <c r="G244" s="13"/>
      <c r="H244" s="14"/>
      <c r="I244" s="15"/>
      <c r="L244" s="11"/>
    </row>
    <row r="245" spans="1:18" x14ac:dyDescent="0.25">
      <c r="A245" s="13"/>
      <c r="B245" s="14"/>
      <c r="C245" s="15"/>
      <c r="F245" s="11"/>
      <c r="G245" s="13"/>
      <c r="H245" s="14"/>
      <c r="I245" s="15"/>
      <c r="L245" s="11"/>
    </row>
    <row r="246" spans="1:18" x14ac:dyDescent="0.25">
      <c r="A246" s="13"/>
      <c r="B246" s="14"/>
      <c r="C246" s="15"/>
      <c r="F246" s="11"/>
      <c r="G246" s="13"/>
      <c r="H246" s="14"/>
      <c r="I246" s="15"/>
      <c r="L246" s="11"/>
    </row>
    <row r="247" spans="1:18" x14ac:dyDescent="0.25">
      <c r="A247" s="13"/>
      <c r="B247" s="14"/>
      <c r="C247" s="15"/>
      <c r="F247" s="11"/>
      <c r="G247" s="13"/>
      <c r="H247" s="14"/>
      <c r="I247" s="15"/>
      <c r="L247" s="11"/>
    </row>
    <row r="248" spans="1:18" x14ac:dyDescent="0.25">
      <c r="A248" s="13"/>
      <c r="B248" s="14"/>
      <c r="C248" s="15"/>
      <c r="F248" s="11"/>
      <c r="G248" s="13"/>
      <c r="H248" s="14"/>
      <c r="I248" s="15"/>
      <c r="L248" s="11"/>
    </row>
    <row r="249" spans="1:18" x14ac:dyDescent="0.25">
      <c r="A249" s="13"/>
      <c r="B249" s="14"/>
      <c r="C249" s="15"/>
      <c r="F249" s="11"/>
      <c r="G249" s="13"/>
      <c r="H249" s="14"/>
      <c r="I249" s="15"/>
      <c r="L249" s="11"/>
    </row>
    <row r="250" spans="1:18" x14ac:dyDescent="0.25">
      <c r="A250" s="13"/>
      <c r="B250" s="14"/>
      <c r="C250" s="15"/>
      <c r="F250" s="11"/>
      <c r="G250" s="13"/>
      <c r="H250" s="14"/>
      <c r="I250" s="15"/>
      <c r="L250" s="11"/>
    </row>
    <row r="251" spans="1:18" x14ac:dyDescent="0.25">
      <c r="A251" s="13"/>
      <c r="B251" s="14"/>
      <c r="C251" s="15"/>
      <c r="F251" s="11"/>
      <c r="G251" s="13"/>
      <c r="H251" s="14"/>
      <c r="I251" s="15"/>
      <c r="L251" s="11"/>
    </row>
    <row r="252" spans="1:18" x14ac:dyDescent="0.25">
      <c r="A252" s="13"/>
      <c r="B252" s="14"/>
      <c r="C252" s="15"/>
      <c r="F252" s="11"/>
      <c r="G252" s="13"/>
      <c r="H252" s="14"/>
      <c r="I252" s="15"/>
      <c r="L252" s="11"/>
    </row>
    <row r="253" spans="1:18" x14ac:dyDescent="0.25">
      <c r="A253" s="13"/>
      <c r="B253" s="14"/>
      <c r="C253" s="15"/>
      <c r="F253" s="11"/>
      <c r="G253" s="13"/>
      <c r="H253" s="14"/>
      <c r="I253" s="15"/>
      <c r="L253" s="11"/>
    </row>
    <row r="254" spans="1:18" x14ac:dyDescent="0.25">
      <c r="A254" s="13"/>
      <c r="B254" s="14"/>
      <c r="C254" s="15"/>
      <c r="F254" s="11"/>
      <c r="G254" s="13"/>
      <c r="H254" s="14"/>
      <c r="I254" s="15"/>
      <c r="L254" s="11"/>
    </row>
    <row r="255" spans="1:18" x14ac:dyDescent="0.25">
      <c r="A255" s="13"/>
      <c r="B255" s="14"/>
      <c r="C255" s="15"/>
      <c r="F255" s="11"/>
      <c r="G255" s="13"/>
      <c r="H255" s="14"/>
      <c r="I255" s="15"/>
      <c r="L255" s="11"/>
    </row>
    <row r="256" spans="1:18" x14ac:dyDescent="0.25">
      <c r="A256" s="13"/>
      <c r="B256" s="14"/>
      <c r="C256" s="15"/>
      <c r="F256" s="11"/>
      <c r="G256" s="13"/>
      <c r="H256" s="14"/>
      <c r="I256" s="15"/>
      <c r="L256" s="11"/>
    </row>
    <row r="257" spans="1:12" x14ac:dyDescent="0.25">
      <c r="A257" s="13"/>
      <c r="B257" s="14"/>
      <c r="C257" s="15"/>
      <c r="F257" s="11"/>
      <c r="G257" s="13"/>
      <c r="H257" s="14"/>
      <c r="I257" s="15"/>
      <c r="L257" s="11"/>
    </row>
    <row r="258" spans="1:12" x14ac:dyDescent="0.25">
      <c r="A258" s="13"/>
      <c r="B258" s="14"/>
      <c r="C258" s="15"/>
      <c r="F258" s="11"/>
      <c r="G258" s="13"/>
      <c r="H258" s="14"/>
      <c r="I258" s="15"/>
      <c r="L258" s="11"/>
    </row>
    <row r="259" spans="1:12" x14ac:dyDescent="0.25">
      <c r="A259" s="13"/>
      <c r="B259" s="14"/>
      <c r="C259" s="15"/>
      <c r="F259" s="11"/>
      <c r="G259" s="13"/>
      <c r="H259" s="14"/>
      <c r="I259" s="15"/>
      <c r="L259" s="11"/>
    </row>
    <row r="260" spans="1:12" x14ac:dyDescent="0.25">
      <c r="A260" s="13"/>
      <c r="B260" s="14"/>
      <c r="C260" s="15"/>
      <c r="F260" s="11"/>
      <c r="G260" s="13"/>
      <c r="H260" s="14"/>
      <c r="I260" s="15"/>
      <c r="L260" s="11"/>
    </row>
    <row r="261" spans="1:12" x14ac:dyDescent="0.25">
      <c r="A261" s="13"/>
      <c r="B261" s="14"/>
      <c r="C261" s="15"/>
      <c r="F261" s="11"/>
      <c r="G261" s="13"/>
      <c r="H261" s="14"/>
      <c r="I261" s="15"/>
      <c r="L261" s="11"/>
    </row>
    <row r="262" spans="1:12" x14ac:dyDescent="0.25">
      <c r="A262" s="13"/>
      <c r="B262" s="14"/>
      <c r="C262" s="15"/>
      <c r="F262" s="11"/>
      <c r="G262" s="13"/>
      <c r="H262" s="14"/>
      <c r="I262" s="15"/>
      <c r="L262" s="11"/>
    </row>
    <row r="263" spans="1:12" x14ac:dyDescent="0.25">
      <c r="A263" s="13"/>
      <c r="B263" s="14"/>
      <c r="C263" s="15"/>
      <c r="F263" s="11"/>
      <c r="G263" s="13"/>
      <c r="H263" s="14"/>
      <c r="I263" s="15"/>
      <c r="L263" s="11"/>
    </row>
    <row r="264" spans="1:12" x14ac:dyDescent="0.25">
      <c r="A264" s="13"/>
      <c r="B264" s="14"/>
      <c r="C264" s="15"/>
      <c r="F264" s="11"/>
      <c r="G264" s="13"/>
      <c r="H264" s="14"/>
      <c r="I264" s="15"/>
      <c r="L264" s="11"/>
    </row>
    <row r="265" spans="1:12" x14ac:dyDescent="0.25">
      <c r="A265" s="13"/>
      <c r="B265" s="14"/>
      <c r="C265" s="15"/>
      <c r="F265" s="11"/>
      <c r="G265" s="13"/>
      <c r="H265" s="14"/>
      <c r="I265" s="15"/>
      <c r="L265" s="11"/>
    </row>
    <row r="266" spans="1:12" x14ac:dyDescent="0.25">
      <c r="A266" s="13"/>
      <c r="B266" s="14"/>
      <c r="C266" s="15"/>
      <c r="F266" s="11"/>
      <c r="G266" s="13"/>
      <c r="H266" s="14"/>
      <c r="I266" s="15"/>
      <c r="L266" s="11"/>
    </row>
    <row r="267" spans="1:12" x14ac:dyDescent="0.25">
      <c r="A267" s="13"/>
      <c r="B267" s="14"/>
      <c r="C267" s="15"/>
      <c r="F267" s="11"/>
      <c r="G267" s="13"/>
      <c r="H267" s="14"/>
      <c r="I267" s="15"/>
      <c r="L267" s="11"/>
    </row>
    <row r="268" spans="1:12" x14ac:dyDescent="0.25">
      <c r="A268" s="13"/>
      <c r="B268" s="14"/>
      <c r="C268" s="15"/>
      <c r="F268" s="11"/>
      <c r="G268" s="13"/>
      <c r="H268" s="14"/>
      <c r="I268" s="15"/>
      <c r="L268" s="11"/>
    </row>
    <row r="269" spans="1:12" x14ac:dyDescent="0.25">
      <c r="A269" s="13"/>
      <c r="B269" s="14"/>
      <c r="C269" s="15"/>
      <c r="F269" s="11"/>
      <c r="G269" s="13"/>
      <c r="H269" s="14"/>
      <c r="I269" s="15"/>
      <c r="L269" s="11"/>
    </row>
    <row r="270" spans="1:12" x14ac:dyDescent="0.25">
      <c r="A270" s="13"/>
      <c r="B270" s="14"/>
      <c r="C270" s="15"/>
      <c r="F270" s="11"/>
      <c r="G270" s="13"/>
      <c r="H270" s="14"/>
      <c r="I270" s="15"/>
      <c r="L270" s="11"/>
    </row>
    <row r="271" spans="1:12" x14ac:dyDescent="0.25">
      <c r="A271" s="13"/>
      <c r="B271" s="14"/>
      <c r="C271" s="15"/>
      <c r="F271" s="11"/>
      <c r="G271" s="13"/>
      <c r="H271" s="14"/>
      <c r="I271" s="15"/>
      <c r="L271" s="11"/>
    </row>
    <row r="272" spans="1:12" x14ac:dyDescent="0.25">
      <c r="A272" s="13"/>
      <c r="B272" s="14"/>
      <c r="C272" s="15"/>
      <c r="F272" s="11"/>
      <c r="G272" s="13"/>
      <c r="H272" s="14"/>
      <c r="I272" s="15"/>
      <c r="L272" s="11"/>
    </row>
    <row r="273" spans="1:12" x14ac:dyDescent="0.25">
      <c r="A273" s="13"/>
      <c r="B273" s="14"/>
      <c r="C273" s="15"/>
      <c r="F273" s="11"/>
      <c r="G273" s="13"/>
      <c r="H273" s="14"/>
      <c r="I273" s="15"/>
      <c r="L273" s="11"/>
    </row>
    <row r="274" spans="1:12" x14ac:dyDescent="0.25">
      <c r="A274" s="13"/>
      <c r="B274" s="14"/>
      <c r="C274" s="15"/>
      <c r="F274" s="11"/>
      <c r="G274" s="13"/>
      <c r="H274" s="14"/>
      <c r="I274" s="15"/>
      <c r="L274" s="11"/>
    </row>
    <row r="275" spans="1:12" x14ac:dyDescent="0.25">
      <c r="A275" s="13"/>
      <c r="B275" s="14"/>
      <c r="C275" s="15"/>
      <c r="F275" s="11"/>
      <c r="G275" s="13"/>
      <c r="H275" s="14"/>
      <c r="I275" s="15"/>
      <c r="L275" s="11"/>
    </row>
    <row r="276" spans="1:12" x14ac:dyDescent="0.25">
      <c r="A276" s="13"/>
      <c r="B276" s="14"/>
      <c r="C276" s="15"/>
      <c r="F276" s="11"/>
      <c r="G276" s="13"/>
      <c r="H276" s="14"/>
      <c r="I276" s="15"/>
      <c r="L276" s="11"/>
    </row>
    <row r="277" spans="1:12" x14ac:dyDescent="0.25">
      <c r="A277" s="13"/>
      <c r="B277" s="14"/>
      <c r="C277" s="15"/>
      <c r="F277" s="11"/>
      <c r="G277" s="13"/>
      <c r="H277" s="14"/>
      <c r="I277" s="15"/>
      <c r="L277" s="11"/>
    </row>
    <row r="278" spans="1:12" x14ac:dyDescent="0.25">
      <c r="A278" s="13"/>
      <c r="B278" s="14"/>
      <c r="C278" s="15"/>
      <c r="F278" s="11"/>
      <c r="G278" s="13"/>
      <c r="H278" s="14"/>
      <c r="I278" s="15"/>
      <c r="L278" s="11"/>
    </row>
    <row r="279" spans="1:12" x14ac:dyDescent="0.25">
      <c r="A279" s="13"/>
      <c r="B279" s="14"/>
      <c r="C279" s="15"/>
      <c r="F279" s="11"/>
      <c r="G279" s="13"/>
      <c r="H279" s="14"/>
      <c r="I279" s="15"/>
      <c r="L279" s="11"/>
    </row>
    <row r="280" spans="1:12" x14ac:dyDescent="0.25">
      <c r="A280" s="13"/>
      <c r="B280" s="14"/>
      <c r="C280" s="15"/>
      <c r="F280" s="11"/>
      <c r="G280" s="13"/>
      <c r="H280" s="14"/>
      <c r="I280" s="15"/>
      <c r="L280" s="11"/>
    </row>
    <row r="281" spans="1:12" x14ac:dyDescent="0.25">
      <c r="A281" s="13"/>
      <c r="B281" s="14"/>
      <c r="C281" s="15"/>
      <c r="F281" s="11"/>
      <c r="G281" s="13"/>
      <c r="H281" s="14"/>
      <c r="I281" s="15"/>
      <c r="L281" s="11"/>
    </row>
    <row r="282" spans="1:12" x14ac:dyDescent="0.25">
      <c r="A282" s="13"/>
      <c r="B282" s="14"/>
      <c r="C282" s="15"/>
      <c r="F282" s="11"/>
      <c r="G282" s="13"/>
      <c r="H282" s="14"/>
      <c r="I282" s="15"/>
      <c r="L282" s="11"/>
    </row>
    <row r="283" spans="1:12" x14ac:dyDescent="0.25">
      <c r="A283" s="13"/>
      <c r="B283" s="14"/>
      <c r="C283" s="15"/>
      <c r="F283" s="11"/>
      <c r="G283" s="13"/>
      <c r="H283" s="14"/>
      <c r="I283" s="15"/>
      <c r="L283" s="11"/>
    </row>
    <row r="284" spans="1:12" x14ac:dyDescent="0.25">
      <c r="A284" s="13"/>
      <c r="B284" s="14"/>
      <c r="C284" s="15"/>
      <c r="F284" s="11"/>
      <c r="G284" s="13"/>
      <c r="H284" s="14"/>
      <c r="I284" s="15"/>
      <c r="L284" s="11"/>
    </row>
    <row r="285" spans="1:12" x14ac:dyDescent="0.25">
      <c r="A285" s="13"/>
      <c r="B285" s="14"/>
      <c r="C285" s="15"/>
      <c r="F285" s="11"/>
      <c r="G285" s="13"/>
      <c r="H285" s="14"/>
      <c r="I285" s="15"/>
      <c r="L285" s="11"/>
    </row>
    <row r="286" spans="1:12" x14ac:dyDescent="0.25">
      <c r="A286" s="13"/>
      <c r="B286" s="14"/>
      <c r="C286" s="15"/>
      <c r="F286" s="11"/>
      <c r="G286" s="13"/>
      <c r="H286" s="14"/>
      <c r="I286" s="15"/>
      <c r="L286" s="11"/>
    </row>
    <row r="287" spans="1:12" x14ac:dyDescent="0.25">
      <c r="A287" s="13"/>
      <c r="B287" s="14"/>
      <c r="C287" s="15"/>
      <c r="F287" s="11"/>
      <c r="G287" s="13"/>
      <c r="H287" s="14"/>
      <c r="I287" s="15"/>
      <c r="L287" s="11"/>
    </row>
    <row r="288" spans="1:12" x14ac:dyDescent="0.25">
      <c r="A288" s="13"/>
      <c r="B288" s="14"/>
      <c r="C288" s="15"/>
      <c r="F288" s="11"/>
      <c r="G288" s="13"/>
      <c r="H288" s="14"/>
      <c r="I288" s="15"/>
      <c r="L288" s="11"/>
    </row>
    <row r="289" spans="1:12" x14ac:dyDescent="0.25">
      <c r="A289" s="13"/>
      <c r="B289" s="14"/>
      <c r="C289" s="15"/>
      <c r="F289" s="11"/>
      <c r="G289" s="13"/>
      <c r="H289" s="14"/>
      <c r="I289" s="15"/>
      <c r="L289" s="11"/>
    </row>
    <row r="290" spans="1:12" x14ac:dyDescent="0.25">
      <c r="A290" s="13"/>
      <c r="B290" s="14"/>
      <c r="C290" s="15"/>
      <c r="F290" s="11"/>
    </row>
    <row r="291" spans="1:12" x14ac:dyDescent="0.25">
      <c r="A291" s="13"/>
      <c r="B291" s="14"/>
      <c r="C291" s="15"/>
      <c r="F291" s="11"/>
    </row>
    <row r="292" spans="1:12" x14ac:dyDescent="0.25">
      <c r="A292" s="13"/>
      <c r="B292" s="14"/>
      <c r="C292" s="15"/>
      <c r="F292" s="11"/>
    </row>
    <row r="293" spans="1:12" x14ac:dyDescent="0.25">
      <c r="A293" s="13"/>
      <c r="B293" s="14"/>
      <c r="C293" s="15"/>
      <c r="F293" s="11"/>
    </row>
    <row r="294" spans="1:12" x14ac:dyDescent="0.25">
      <c r="A294" s="13"/>
      <c r="B294" s="14"/>
      <c r="C294" s="15"/>
      <c r="F294" s="11"/>
    </row>
    <row r="295" spans="1:12" x14ac:dyDescent="0.25">
      <c r="A295" s="13"/>
      <c r="B295" s="14"/>
      <c r="C295" s="15"/>
      <c r="F295" s="11"/>
    </row>
    <row r="296" spans="1:12" x14ac:dyDescent="0.25">
      <c r="A296" s="13"/>
      <c r="B296" s="14"/>
      <c r="C296" s="15"/>
      <c r="F296" s="11"/>
    </row>
    <row r="297" spans="1:12" x14ac:dyDescent="0.25">
      <c r="A297" s="13"/>
      <c r="B297" s="14"/>
      <c r="C297" s="15"/>
      <c r="F297" s="11"/>
    </row>
    <row r="298" spans="1:12" x14ac:dyDescent="0.25">
      <c r="A298" s="13"/>
      <c r="B298" s="14"/>
      <c r="C298" s="15"/>
      <c r="F298" s="11"/>
    </row>
    <row r="299" spans="1:12" x14ac:dyDescent="0.25">
      <c r="A299" s="13"/>
      <c r="B299" s="14"/>
      <c r="C299" s="15"/>
      <c r="F299" s="11"/>
    </row>
    <row r="300" spans="1:12" x14ac:dyDescent="0.25">
      <c r="A300" s="13"/>
      <c r="B300" s="14"/>
      <c r="C300" s="15"/>
      <c r="F300" s="11"/>
    </row>
    <row r="301" spans="1:12" x14ac:dyDescent="0.25">
      <c r="A301" s="13"/>
      <c r="B301" s="14"/>
      <c r="C301" s="15"/>
      <c r="F301" s="11"/>
    </row>
    <row r="302" spans="1:12" x14ac:dyDescent="0.25">
      <c r="A302" s="13"/>
      <c r="B302" s="14"/>
      <c r="C302" s="15"/>
      <c r="F302" s="11"/>
    </row>
    <row r="303" spans="1:12" x14ac:dyDescent="0.25">
      <c r="A303" s="13"/>
      <c r="B303" s="14"/>
      <c r="C303" s="15"/>
      <c r="F303" s="11"/>
    </row>
    <row r="304" spans="1:12" x14ac:dyDescent="0.25">
      <c r="A304" s="13"/>
      <c r="B304" s="14"/>
      <c r="C304" s="15"/>
      <c r="F304" s="11"/>
    </row>
    <row r="305" spans="1:6" x14ac:dyDescent="0.25">
      <c r="A305" s="13"/>
      <c r="B305" s="14"/>
      <c r="C305" s="15"/>
      <c r="F305" s="11"/>
    </row>
    <row r="306" spans="1:6" x14ac:dyDescent="0.25">
      <c r="A306" s="13"/>
      <c r="B306" s="14"/>
      <c r="C306" s="15"/>
      <c r="F306" s="11"/>
    </row>
    <row r="307" spans="1:6" x14ac:dyDescent="0.25">
      <c r="A307" s="13"/>
      <c r="B307" s="14"/>
      <c r="C307" s="15"/>
      <c r="F307" s="11"/>
    </row>
    <row r="308" spans="1:6" x14ac:dyDescent="0.25">
      <c r="A308" s="13"/>
      <c r="B308" s="14"/>
      <c r="C308" s="15"/>
      <c r="F308" s="11"/>
    </row>
    <row r="309" spans="1:6" x14ac:dyDescent="0.25">
      <c r="A309" s="13"/>
      <c r="B309" s="14"/>
      <c r="C309" s="15"/>
      <c r="F309" s="11"/>
    </row>
    <row r="310" spans="1:6" x14ac:dyDescent="0.25">
      <c r="A310" s="13"/>
      <c r="B310" s="14"/>
      <c r="C310" s="15"/>
      <c r="F310" s="11"/>
    </row>
    <row r="311" spans="1:6" x14ac:dyDescent="0.25">
      <c r="A311" s="13"/>
      <c r="B311" s="14"/>
      <c r="C311" s="15"/>
      <c r="F311" s="11"/>
    </row>
    <row r="312" spans="1:6" x14ac:dyDescent="0.25">
      <c r="A312" s="13"/>
      <c r="B312" s="14"/>
      <c r="C312" s="15"/>
      <c r="F312" s="11"/>
    </row>
    <row r="313" spans="1:6" x14ac:dyDescent="0.25">
      <c r="A313" s="13"/>
      <c r="B313" s="14"/>
      <c r="C313" s="15"/>
      <c r="F313" s="11"/>
    </row>
    <row r="314" spans="1:6" x14ac:dyDescent="0.25">
      <c r="A314" s="13"/>
      <c r="B314" s="14"/>
      <c r="C314" s="15"/>
      <c r="F314" s="11"/>
    </row>
    <row r="315" spans="1:6" x14ac:dyDescent="0.25">
      <c r="A315" s="13"/>
      <c r="B315" s="14"/>
      <c r="C315" s="15"/>
      <c r="F315" s="11"/>
    </row>
    <row r="316" spans="1:6" x14ac:dyDescent="0.25">
      <c r="A316" s="13"/>
      <c r="B316" s="14"/>
      <c r="C316" s="15"/>
      <c r="F316" s="11"/>
    </row>
    <row r="317" spans="1:6" x14ac:dyDescent="0.25">
      <c r="A317" s="13"/>
      <c r="B317" s="14"/>
      <c r="C317" s="15"/>
      <c r="F317" s="11"/>
    </row>
    <row r="318" spans="1:6" x14ac:dyDescent="0.25">
      <c r="A318" s="13"/>
      <c r="B318" s="14"/>
      <c r="C318" s="15"/>
      <c r="F318" s="11"/>
    </row>
    <row r="319" spans="1:6" x14ac:dyDescent="0.25">
      <c r="A319" s="13"/>
      <c r="B319" s="14"/>
      <c r="C319" s="15"/>
      <c r="F319" s="11"/>
    </row>
    <row r="320" spans="1:6" x14ac:dyDescent="0.25">
      <c r="A320" s="13"/>
      <c r="B320" s="14"/>
      <c r="C320" s="15"/>
      <c r="F320" s="11"/>
    </row>
    <row r="321" spans="1:6" x14ac:dyDescent="0.25">
      <c r="A321" s="13"/>
      <c r="B321" s="14"/>
      <c r="C321" s="15"/>
      <c r="F321" s="11"/>
    </row>
    <row r="322" spans="1:6" x14ac:dyDescent="0.25">
      <c r="A322" s="13"/>
      <c r="B322" s="14"/>
      <c r="C322" s="15"/>
      <c r="F322" s="11"/>
    </row>
    <row r="323" spans="1:6" x14ac:dyDescent="0.25">
      <c r="A323" s="13"/>
      <c r="B323" s="14"/>
      <c r="C323" s="15"/>
      <c r="F323" s="11"/>
    </row>
    <row r="324" spans="1:6" x14ac:dyDescent="0.25">
      <c r="A324" s="13"/>
      <c r="B324" s="14"/>
      <c r="C324" s="15"/>
      <c r="F324" s="11"/>
    </row>
    <row r="325" spans="1:6" x14ac:dyDescent="0.25">
      <c r="A325" s="13"/>
      <c r="B325" s="14"/>
      <c r="C325" s="15"/>
      <c r="F325" s="11"/>
    </row>
    <row r="326" spans="1:6" x14ac:dyDescent="0.25">
      <c r="A326" s="13"/>
      <c r="B326" s="14"/>
      <c r="C326" s="15"/>
      <c r="F326" s="11"/>
    </row>
    <row r="327" spans="1:6" x14ac:dyDescent="0.25">
      <c r="A327" s="13"/>
      <c r="B327" s="14"/>
      <c r="C327" s="15"/>
      <c r="F327" s="11"/>
    </row>
    <row r="328" spans="1:6" x14ac:dyDescent="0.25">
      <c r="A328" s="13"/>
      <c r="B328" s="14"/>
      <c r="C328" s="15"/>
      <c r="F328" s="11"/>
    </row>
    <row r="329" spans="1:6" x14ac:dyDescent="0.25">
      <c r="A329" s="13"/>
      <c r="B329" s="14"/>
      <c r="C329" s="15"/>
      <c r="F329" s="11"/>
    </row>
    <row r="330" spans="1:6" x14ac:dyDescent="0.25">
      <c r="A330" s="13"/>
      <c r="B330" s="14"/>
      <c r="C330" s="15"/>
      <c r="F330" s="11"/>
    </row>
    <row r="331" spans="1:6" x14ac:dyDescent="0.25">
      <c r="A331" s="13"/>
      <c r="B331" s="14"/>
      <c r="C331" s="15"/>
      <c r="F331" s="11"/>
    </row>
    <row r="332" spans="1:6" x14ac:dyDescent="0.25">
      <c r="A332" s="13"/>
      <c r="B332" s="14"/>
      <c r="C332" s="15"/>
      <c r="F332" s="11"/>
    </row>
    <row r="333" spans="1:6" x14ac:dyDescent="0.25">
      <c r="A333" s="13"/>
      <c r="B333" s="14"/>
      <c r="C333" s="15"/>
      <c r="F333" s="11"/>
    </row>
    <row r="334" spans="1:6" x14ac:dyDescent="0.25">
      <c r="A334" s="13"/>
      <c r="B334" s="14"/>
      <c r="C334" s="15"/>
      <c r="F334" s="11"/>
    </row>
    <row r="335" spans="1:6" x14ac:dyDescent="0.25">
      <c r="A335" s="13"/>
      <c r="B335" s="14"/>
      <c r="C335" s="15"/>
      <c r="F335" s="11"/>
    </row>
    <row r="336" spans="1:6" x14ac:dyDescent="0.25">
      <c r="A336" s="13"/>
      <c r="B336" s="14"/>
      <c r="C336" s="15"/>
      <c r="F336" s="11"/>
    </row>
    <row r="337" spans="1:6" x14ac:dyDescent="0.25">
      <c r="A337" s="13"/>
      <c r="B337" s="14"/>
      <c r="C337" s="15"/>
      <c r="F337" s="11"/>
    </row>
  </sheetData>
  <conditionalFormatting sqref="B2:C337">
    <cfRule type="cellIs" dxfId="74" priority="79" stopIfTrue="1" operator="lessThan">
      <formula>-99</formula>
    </cfRule>
  </conditionalFormatting>
  <conditionalFormatting sqref="F2:F337 D2:D49 J2:J49 P2:P49 V2:V49 AB2:AB49 AH2:AH49">
    <cfRule type="cellIs" dxfId="73" priority="80" stopIfTrue="1" operator="equal">
      <formula>0</formula>
    </cfRule>
    <cfRule type="cellIs" dxfId="72" priority="81" stopIfTrue="1" operator="lessThan">
      <formula>25.94</formula>
    </cfRule>
    <cfRule type="cellIs" dxfId="71" priority="82" stopIfTrue="1" operator="lessThan">
      <formula>-99</formula>
    </cfRule>
  </conditionalFormatting>
  <conditionalFormatting sqref="A2:A337">
    <cfRule type="expression" dxfId="70" priority="83" stopIfTrue="1">
      <formula>#REF!&gt;0</formula>
    </cfRule>
    <cfRule type="expression" dxfId="69" priority="84" stopIfTrue="1">
      <formula>IC2&gt;0</formula>
    </cfRule>
  </conditionalFormatting>
  <conditionalFormatting sqref="H2:I289">
    <cfRule type="cellIs" dxfId="68" priority="73" stopIfTrue="1" operator="lessThan">
      <formula>-99</formula>
    </cfRule>
  </conditionalFormatting>
  <conditionalFormatting sqref="L2:L289">
    <cfRule type="cellIs" dxfId="67" priority="74" stopIfTrue="1" operator="equal">
      <formula>0</formula>
    </cfRule>
    <cfRule type="cellIs" dxfId="66" priority="75" stopIfTrue="1" operator="lessThan">
      <formula>25.94</formula>
    </cfRule>
    <cfRule type="cellIs" dxfId="65" priority="76" stopIfTrue="1" operator="lessThan">
      <formula>-99</formula>
    </cfRule>
  </conditionalFormatting>
  <conditionalFormatting sqref="G2:G289">
    <cfRule type="expression" dxfId="64" priority="77" stopIfTrue="1">
      <formula>#REF!&gt;0</formula>
    </cfRule>
    <cfRule type="expression" dxfId="63" priority="78" stopIfTrue="1">
      <formula>IG50&gt;0</formula>
    </cfRule>
  </conditionalFormatting>
  <conditionalFormatting sqref="N2:O241">
    <cfRule type="cellIs" dxfId="62" priority="67" stopIfTrue="1" operator="lessThan">
      <formula>-99</formula>
    </cfRule>
  </conditionalFormatting>
  <conditionalFormatting sqref="R2:R241">
    <cfRule type="cellIs" dxfId="61" priority="68" stopIfTrue="1" operator="equal">
      <formula>0</formula>
    </cfRule>
    <cfRule type="cellIs" dxfId="60" priority="69" stopIfTrue="1" operator="lessThan">
      <formula>25.94</formula>
    </cfRule>
    <cfRule type="cellIs" dxfId="59" priority="70" stopIfTrue="1" operator="lessThan">
      <formula>-99</formula>
    </cfRule>
  </conditionalFormatting>
  <conditionalFormatting sqref="M2:M241">
    <cfRule type="expression" dxfId="58" priority="71" stopIfTrue="1">
      <formula>#REF!&gt;0</formula>
    </cfRule>
    <cfRule type="expression" dxfId="57" priority="72" stopIfTrue="1">
      <formula>IK98&gt;0</formula>
    </cfRule>
  </conditionalFormatting>
  <conditionalFormatting sqref="T2:U193">
    <cfRule type="cellIs" dxfId="56" priority="61" stopIfTrue="1" operator="lessThan">
      <formula>-99</formula>
    </cfRule>
  </conditionalFormatting>
  <conditionalFormatting sqref="X2:X193">
    <cfRule type="cellIs" dxfId="55" priority="62" stopIfTrue="1" operator="equal">
      <formula>0</formula>
    </cfRule>
    <cfRule type="cellIs" dxfId="54" priority="63" stopIfTrue="1" operator="lessThan">
      <formula>25.94</formula>
    </cfRule>
    <cfRule type="cellIs" dxfId="53" priority="64" stopIfTrue="1" operator="lessThan">
      <formula>-99</formula>
    </cfRule>
  </conditionalFormatting>
  <conditionalFormatting sqref="S2:S193">
    <cfRule type="expression" dxfId="52" priority="65" stopIfTrue="1">
      <formula>#REF!&gt;0</formula>
    </cfRule>
    <cfRule type="expression" dxfId="51" priority="66" stopIfTrue="1">
      <formula>IO146&gt;0</formula>
    </cfRule>
  </conditionalFormatting>
  <conditionalFormatting sqref="Z2:AA145">
    <cfRule type="cellIs" dxfId="50" priority="55" stopIfTrue="1" operator="lessThan">
      <formula>-99</formula>
    </cfRule>
  </conditionalFormatting>
  <conditionalFormatting sqref="AD2:AD145">
    <cfRule type="cellIs" dxfId="49" priority="56" stopIfTrue="1" operator="equal">
      <formula>0</formula>
    </cfRule>
    <cfRule type="cellIs" dxfId="48" priority="57" stopIfTrue="1" operator="lessThan">
      <formula>25.94</formula>
    </cfRule>
    <cfRule type="cellIs" dxfId="47" priority="58" stopIfTrue="1" operator="lessThan">
      <formula>-99</formula>
    </cfRule>
  </conditionalFormatting>
  <conditionalFormatting sqref="Y2:Y145">
    <cfRule type="expression" dxfId="46" priority="59" stopIfTrue="1">
      <formula>#REF!&gt;0</formula>
    </cfRule>
    <cfRule type="expression" dxfId="45" priority="60" stopIfTrue="1">
      <formula>IS194&gt;0</formula>
    </cfRule>
  </conditionalFormatting>
  <conditionalFormatting sqref="AF2:AG97">
    <cfRule type="cellIs" dxfId="44" priority="49" stopIfTrue="1" operator="lessThan">
      <formula>-99</formula>
    </cfRule>
  </conditionalFormatting>
  <conditionalFormatting sqref="AJ2:AJ97">
    <cfRule type="cellIs" dxfId="43" priority="50" stopIfTrue="1" operator="equal">
      <formula>0</formula>
    </cfRule>
    <cfRule type="cellIs" dxfId="42" priority="51" stopIfTrue="1" operator="lessThan">
      <formula>25.94</formula>
    </cfRule>
    <cfRule type="cellIs" dxfId="41" priority="52" stopIfTrue="1" operator="lessThan">
      <formula>-99</formula>
    </cfRule>
  </conditionalFormatting>
  <conditionalFormatting sqref="AE2:AE97">
    <cfRule type="expression" dxfId="40" priority="53" stopIfTrue="1">
      <formula>#REF!&gt;0</formula>
    </cfRule>
    <cfRule type="expression" dxfId="39" priority="54" stopIfTrue="1">
      <formula>IW242&gt;0</formula>
    </cfRule>
  </conditionalFormatting>
  <conditionalFormatting sqref="AL2:AM49">
    <cfRule type="cellIs" dxfId="38" priority="43" stopIfTrue="1" operator="lessThan">
      <formula>-99</formula>
    </cfRule>
  </conditionalFormatting>
  <conditionalFormatting sqref="AP2:AP49">
    <cfRule type="cellIs" dxfId="37" priority="44" stopIfTrue="1" operator="equal">
      <formula>0</formula>
    </cfRule>
    <cfRule type="cellIs" dxfId="36" priority="45" stopIfTrue="1" operator="lessThan">
      <formula>25.94</formula>
    </cfRule>
    <cfRule type="cellIs" dxfId="35" priority="46" stopIfTrue="1" operator="lessThan">
      <formula>-99</formula>
    </cfRule>
  </conditionalFormatting>
  <conditionalFormatting sqref="AK2:AK49">
    <cfRule type="expression" dxfId="34" priority="47" stopIfTrue="1">
      <formula>#REF!&gt;0</formula>
    </cfRule>
    <cfRule type="expression" dxfId="33" priority="48" stopIfTrue="1">
      <formula>JA290&gt;0</formula>
    </cfRule>
  </conditionalFormatting>
  <conditionalFormatting sqref="AN2:AN49">
    <cfRule type="cellIs" dxfId="32" priority="31" stopIfTrue="1" operator="equal">
      <formula>0</formula>
    </cfRule>
    <cfRule type="cellIs" dxfId="31" priority="32" stopIfTrue="1" operator="lessThan">
      <formula>25.94</formula>
    </cfRule>
    <cfRule type="cellIs" dxfId="30" priority="33" stopIfTrue="1" operator="lessThan">
      <formula>-99</formula>
    </cfRule>
  </conditionalFormatting>
  <conditionalFormatting sqref="E2:E49">
    <cfRule type="cellIs" dxfId="29" priority="28" stopIfTrue="1" operator="equal">
      <formula>0</formula>
    </cfRule>
    <cfRule type="cellIs" dxfId="28" priority="29" stopIfTrue="1" operator="lessThan">
      <formula>25.94</formula>
    </cfRule>
    <cfRule type="cellIs" dxfId="27" priority="30" stopIfTrue="1" operator="lessThan">
      <formula>-99</formula>
    </cfRule>
  </conditionalFormatting>
  <conditionalFormatting sqref="K2:K46">
    <cfRule type="cellIs" dxfId="26" priority="25" stopIfTrue="1" operator="equal">
      <formula>0</formula>
    </cfRule>
    <cfRule type="cellIs" dxfId="25" priority="26" stopIfTrue="1" operator="lessThan">
      <formula>25.94</formula>
    </cfRule>
    <cfRule type="cellIs" dxfId="24" priority="27" stopIfTrue="1" operator="lessThan">
      <formula>-99</formula>
    </cfRule>
  </conditionalFormatting>
  <conditionalFormatting sqref="K2:K47">
    <cfRule type="cellIs" dxfId="23" priority="22" stopIfTrue="1" operator="equal">
      <formula>0</formula>
    </cfRule>
    <cfRule type="cellIs" dxfId="22" priority="23" stopIfTrue="1" operator="lessThan">
      <formula>25.94</formula>
    </cfRule>
    <cfRule type="cellIs" dxfId="21" priority="24" stopIfTrue="1" operator="lessThan">
      <formula>-99</formula>
    </cfRule>
  </conditionalFormatting>
  <conditionalFormatting sqref="K2:K49">
    <cfRule type="cellIs" dxfId="20" priority="19" stopIfTrue="1" operator="equal">
      <formula>0</formula>
    </cfRule>
    <cfRule type="cellIs" dxfId="19" priority="20" stopIfTrue="1" operator="lessThan">
      <formula>25.94</formula>
    </cfRule>
    <cfRule type="cellIs" dxfId="18" priority="21" stopIfTrue="1" operator="lessThan">
      <formula>-99</formula>
    </cfRule>
  </conditionalFormatting>
  <conditionalFormatting sqref="Q2:Q48">
    <cfRule type="cellIs" dxfId="17" priority="16" stopIfTrue="1" operator="equal">
      <formula>0</formula>
    </cfRule>
    <cfRule type="cellIs" dxfId="16" priority="17" stopIfTrue="1" operator="lessThan">
      <formula>25.94</formula>
    </cfRule>
    <cfRule type="cellIs" dxfId="15" priority="18" stopIfTrue="1" operator="lessThan">
      <formula>-99</formula>
    </cfRule>
  </conditionalFormatting>
  <conditionalFormatting sqref="Q2:Q49">
    <cfRule type="cellIs" dxfId="14" priority="13" stopIfTrue="1" operator="equal">
      <formula>0</formula>
    </cfRule>
    <cfRule type="cellIs" dxfId="13" priority="14" stopIfTrue="1" operator="lessThan">
      <formula>25.94</formula>
    </cfRule>
    <cfRule type="cellIs" dxfId="12" priority="15" stopIfTrue="1" operator="lessThan">
      <formula>-99</formula>
    </cfRule>
  </conditionalFormatting>
  <conditionalFormatting sqref="W2:W49">
    <cfRule type="cellIs" dxfId="11" priority="10" stopIfTrue="1" operator="equal">
      <formula>0</formula>
    </cfRule>
    <cfRule type="cellIs" dxfId="10" priority="11" stopIfTrue="1" operator="lessThan">
      <formula>25.94</formula>
    </cfRule>
    <cfRule type="cellIs" dxfId="9" priority="12" stopIfTrue="1" operator="lessThan">
      <formula>-99</formula>
    </cfRule>
  </conditionalFormatting>
  <conditionalFormatting sqref="AC2:AC49">
    <cfRule type="cellIs" dxfId="8" priority="7" stopIfTrue="1" operator="equal">
      <formula>0</formula>
    </cfRule>
    <cfRule type="cellIs" dxfId="7" priority="8" stopIfTrue="1" operator="lessThan">
      <formula>25.94</formula>
    </cfRule>
    <cfRule type="cellIs" dxfId="6" priority="9" stopIfTrue="1" operator="lessThan">
      <formula>-99</formula>
    </cfRule>
  </conditionalFormatting>
  <conditionalFormatting sqref="AI2:AI49">
    <cfRule type="cellIs" dxfId="5" priority="4" stopIfTrue="1" operator="equal">
      <formula>0</formula>
    </cfRule>
    <cfRule type="cellIs" dxfId="4" priority="5" stopIfTrue="1" operator="lessThan">
      <formula>25.94</formula>
    </cfRule>
    <cfRule type="cellIs" dxfId="3" priority="6" stopIfTrue="1" operator="lessThan">
      <formula>-99</formula>
    </cfRule>
  </conditionalFormatting>
  <conditionalFormatting sqref="AO2:AO49">
    <cfRule type="cellIs" dxfId="2" priority="1" stopIfTrue="1" operator="equal">
      <formula>0</formula>
    </cfRule>
    <cfRule type="cellIs" dxfId="1" priority="2" stopIfTrue="1" operator="lessThan">
      <formula>25.94</formula>
    </cfRule>
    <cfRule type="cellIs" dxfId="0" priority="3" stopIfTrue="1" operator="lessThan">
      <formula>-99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4</vt:i4>
      </vt:variant>
    </vt:vector>
  </HeadingPairs>
  <TitlesOfParts>
    <vt:vector size="12" baseType="lpstr">
      <vt:lpstr>Summary</vt:lpstr>
      <vt:lpstr>Session Log</vt:lpstr>
      <vt:lpstr>Statistics</vt:lpstr>
      <vt:lpstr>Measurement History</vt:lpstr>
      <vt:lpstr>L90</vt:lpstr>
      <vt:lpstr>L10</vt:lpstr>
      <vt:lpstr>Leq</vt:lpstr>
      <vt:lpstr>All Data</vt:lpstr>
      <vt:lpstr>All</vt:lpstr>
      <vt:lpstr>L90_graph</vt:lpstr>
      <vt:lpstr>Leq_graph</vt:lpstr>
      <vt:lpstr>L10_graph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oalomar</dc:creator>
  <cp:lastModifiedBy>Michael Goldman</cp:lastModifiedBy>
  <dcterms:created xsi:type="dcterms:W3CDTF">2013-11-12T13:11:45Z</dcterms:created>
  <dcterms:modified xsi:type="dcterms:W3CDTF">2013-12-12T07:37:04Z</dcterms:modified>
</cp:coreProperties>
</file>