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4.xml" ContentType="application/vnd.openxmlformats-officedocument.themeOverrid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5.xml" ContentType="application/vnd.openxmlformats-officedocument.themeOverrid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7.xml" ContentType="application/vnd.openxmlformats-officedocument.themeOverride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8.xml" ContentType="application/vnd.openxmlformats-officedocument.themeOverride+xml"/>
  <Override PartName="/xl/drawings/drawing10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9.xml" ContentType="application/vnd.openxmlformats-officedocument.themeOverride+xml"/>
  <Override PartName="/xl/drawings/drawing11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0.xml" ContentType="application/vnd.openxmlformats-officedocument.themeOverride+xml"/>
  <Override PartName="/xl/drawings/drawing12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3.xml" ContentType="application/vnd.openxmlformats-officedocument.drawingml.chartshapes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1.xml" ContentType="application/vnd.openxmlformats-officedocument.themeOverride+xml"/>
  <Override PartName="/xl/drawings/drawing14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5.xml" ContentType="application/vnd.openxmlformats-officedocument.drawingml.chartshapes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12.xml" ContentType="application/vnd.openxmlformats-officedocument.themeOverrid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rian Praetorius\Documents\MQP\Final Data\"/>
    </mc:Choice>
  </mc:AlternateContent>
  <bookViews>
    <workbookView xWindow="0" yWindow="0" windowWidth="21600" windowHeight="8940" tabRatio="580" activeTab="6"/>
  </bookViews>
  <sheets>
    <sheet name="20C " sheetId="13" r:id="rId1"/>
    <sheet name="30C" sheetId="12" r:id="rId2"/>
    <sheet name="40C" sheetId="14" r:id="rId3"/>
    <sheet name="50C" sheetId="5" r:id="rId4"/>
    <sheet name="60C" sheetId="9" r:id="rId5"/>
    <sheet name="70C" sheetId="8" r:id="rId6"/>
    <sheet name="Sheet1" sheetId="21" r:id="rId7"/>
    <sheet name="1M" sheetId="20" r:id="rId8"/>
    <sheet name="3M" sheetId="11" r:id="rId9"/>
    <sheet name="5M" sheetId="16" r:id="rId10"/>
    <sheet name="7M" sheetId="17" r:id="rId11"/>
    <sheet name="10M" sheetId="18" r:id="rId12"/>
    <sheet name="Finalized Graphs" sheetId="19" r:id="rId13"/>
  </sheets>
  <externalReferences>
    <externalReference r:id="rId14"/>
  </externalReferences>
  <calcPr calcId="152511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21" l="1"/>
  <c r="K12" i="21"/>
  <c r="K13" i="21"/>
  <c r="K14" i="21"/>
  <c r="K15" i="21"/>
  <c r="K16" i="21"/>
  <c r="J16" i="21"/>
  <c r="J15" i="21"/>
  <c r="J14" i="21"/>
  <c r="J13" i="21"/>
  <c r="J12" i="21"/>
  <c r="I11" i="21"/>
  <c r="I12" i="21"/>
  <c r="I13" i="21"/>
  <c r="I14" i="21"/>
  <c r="I15" i="21"/>
  <c r="I16" i="21"/>
  <c r="H16" i="21"/>
  <c r="H15" i="21"/>
  <c r="H14" i="21"/>
  <c r="H13" i="21"/>
  <c r="H12" i="21"/>
  <c r="G11" i="21"/>
  <c r="G12" i="21"/>
  <c r="G13" i="21"/>
  <c r="G14" i="21"/>
  <c r="G15" i="21"/>
  <c r="G16" i="21"/>
  <c r="F16" i="21"/>
  <c r="F15" i="21"/>
  <c r="F14" i="21"/>
  <c r="F13" i="21"/>
  <c r="F12" i="21"/>
  <c r="E11" i="21"/>
  <c r="E12" i="21"/>
  <c r="E13" i="21"/>
  <c r="E14" i="21"/>
  <c r="E15" i="21"/>
  <c r="E16" i="21"/>
  <c r="D16" i="21"/>
  <c r="D15" i="21"/>
  <c r="D14" i="21"/>
  <c r="D13" i="21"/>
  <c r="D12" i="21"/>
  <c r="D11" i="21"/>
  <c r="C11" i="21"/>
  <c r="C12" i="21"/>
  <c r="C13" i="21"/>
  <c r="C14" i="21"/>
  <c r="C15" i="21"/>
  <c r="C16" i="21"/>
  <c r="B16" i="21"/>
  <c r="B15" i="21"/>
  <c r="B14" i="21"/>
  <c r="B13" i="21"/>
  <c r="B12" i="21"/>
  <c r="B11" i="21"/>
  <c r="J11" i="21"/>
  <c r="H11" i="21"/>
  <c r="F11" i="21"/>
  <c r="U6" i="8"/>
  <c r="V6" i="8" s="1"/>
  <c r="U5" i="8"/>
  <c r="V5" i="8" s="1"/>
  <c r="U4" i="8"/>
  <c r="V4" i="8" s="1"/>
  <c r="U3" i="8"/>
  <c r="V3" i="8" s="1"/>
  <c r="U2" i="8"/>
  <c r="V2" i="8" s="1"/>
  <c r="U6" i="9"/>
  <c r="V6" i="9" s="1"/>
  <c r="U5" i="9"/>
  <c r="V5" i="9" s="1"/>
  <c r="U4" i="9"/>
  <c r="V4" i="9" s="1"/>
  <c r="U3" i="9"/>
  <c r="V3" i="9" s="1"/>
  <c r="U2" i="9"/>
  <c r="V2" i="9" s="1"/>
  <c r="U6" i="5"/>
  <c r="V6" i="5" s="1"/>
  <c r="V5" i="5"/>
  <c r="U5" i="5"/>
  <c r="U4" i="5"/>
  <c r="V4" i="5" s="1"/>
  <c r="U3" i="5"/>
  <c r="V3" i="5" s="1"/>
  <c r="U2" i="5"/>
  <c r="V2" i="5" s="1"/>
  <c r="U6" i="14"/>
  <c r="V6" i="14" s="1"/>
  <c r="U5" i="14"/>
  <c r="V5" i="14" s="1"/>
  <c r="U4" i="14"/>
  <c r="V4" i="14" s="1"/>
  <c r="U3" i="14"/>
  <c r="V3" i="14" s="1"/>
  <c r="U2" i="14"/>
  <c r="V2" i="14" s="1"/>
  <c r="U6" i="12"/>
  <c r="V6" i="12" s="1"/>
  <c r="U5" i="12"/>
  <c r="V5" i="12" s="1"/>
  <c r="U4" i="12"/>
  <c r="V4" i="12" s="1"/>
  <c r="U3" i="12"/>
  <c r="V3" i="12" s="1"/>
  <c r="U2" i="12"/>
  <c r="V2" i="12" s="1"/>
  <c r="V6" i="13"/>
  <c r="V5" i="13"/>
  <c r="V4" i="13"/>
  <c r="V3" i="13"/>
  <c r="V2" i="13"/>
  <c r="U6" i="13"/>
  <c r="U5" i="13"/>
  <c r="U4" i="13"/>
  <c r="U3" i="13"/>
  <c r="U2" i="13"/>
  <c r="R6" i="13"/>
  <c r="R5" i="13"/>
  <c r="R4" i="13"/>
  <c r="R3" i="13"/>
  <c r="R2" i="13"/>
  <c r="Q6" i="13"/>
  <c r="Q5" i="13"/>
  <c r="Q4" i="13"/>
  <c r="Q3" i="13"/>
  <c r="Q2" i="13"/>
  <c r="P6" i="13"/>
  <c r="P5" i="13"/>
  <c r="P4" i="13"/>
  <c r="P3" i="13"/>
  <c r="P2" i="13"/>
</calcChain>
</file>

<file path=xl/sharedStrings.xml><?xml version="1.0" encoding="utf-8"?>
<sst xmlns="http://schemas.openxmlformats.org/spreadsheetml/2006/main" count="317" uniqueCount="25">
  <si>
    <t>7M</t>
  </si>
  <si>
    <t>I (mA/cm²)</t>
  </si>
  <si>
    <t>E_Stack (V)</t>
  </si>
  <si>
    <t>5M</t>
  </si>
  <si>
    <t>3M</t>
  </si>
  <si>
    <t>20C</t>
  </si>
  <si>
    <t>30C</t>
  </si>
  <si>
    <t>40C</t>
  </si>
  <si>
    <t>50C</t>
  </si>
  <si>
    <t>1M</t>
  </si>
  <si>
    <t>10M</t>
  </si>
  <si>
    <t>60C</t>
  </si>
  <si>
    <t>70C</t>
  </si>
  <si>
    <r>
      <t>20</t>
    </r>
    <r>
      <rPr>
        <sz val="11"/>
        <color theme="1"/>
        <rFont val="Calibri"/>
        <family val="2"/>
        <scheme val="minor"/>
      </rPr>
      <t>°C</t>
    </r>
  </si>
  <si>
    <t>30°C</t>
  </si>
  <si>
    <t>40°C</t>
  </si>
  <si>
    <t>50°C</t>
  </si>
  <si>
    <t>60°C</t>
  </si>
  <si>
    <t>70°C</t>
  </si>
  <si>
    <t>H2 Flow Data</t>
  </si>
  <si>
    <r>
      <t>1000 mA/cm</t>
    </r>
    <r>
      <rPr>
        <vertAlign val="superscript"/>
        <sz val="11"/>
        <color theme="1"/>
        <rFont val="Calibri"/>
        <family val="2"/>
        <scheme val="minor"/>
      </rPr>
      <t>2</t>
    </r>
  </si>
  <si>
    <t>Concentration</t>
  </si>
  <si>
    <t>Highest I</t>
  </si>
  <si>
    <t>V</t>
  </si>
  <si>
    <t>Max I (mA/cm2)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</si>
</sst>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0" fillId="0" borderId="0" xfId="0"/>
    <xf numFmtId="164" fontId="0" fillId="0" borderId="0" xfId="0" applyNumberFormat="1"/>
    <xf numFmtId="2" fontId="0" fillId="0" borderId="0" xfId="0" applyNumberFormat="1"/>
    <xf numFmtId="164" fontId="0" fillId="33" borderId="0" xfId="0" applyNumberFormat="1" applyFill="1"/>
    <xf numFmtId="2" fontId="0" fillId="33" borderId="0" xfId="0" applyNumberFormat="1" applyFill="1"/>
    <xf numFmtId="0" fontId="0" fillId="0" borderId="0" xfId="0" applyFont="1"/>
    <xf numFmtId="49" fontId="0" fillId="0" borderId="0" xfId="0" applyNumberFormat="1"/>
    <xf numFmtId="0" fontId="0" fillId="0" borderId="0" xfId="0" applyAlignment="1">
      <alignment wrapText="1"/>
    </xf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'20C '!$A$1</c:f>
              <c:strCache>
                <c:ptCount val="1"/>
                <c:pt idx="0">
                  <c:v>1M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'20C '!$A$3:$A$20</c:f>
              <c:numCache>
                <c:formatCode>0.00</c:formatCode>
                <c:ptCount val="18"/>
                <c:pt idx="0">
                  <c:v>16.838954545454545</c:v>
                </c:pt>
                <c:pt idx="1">
                  <c:v>20.865074074074077</c:v>
                </c:pt>
                <c:pt idx="2">
                  <c:v>21.554352941176475</c:v>
                </c:pt>
                <c:pt idx="3">
                  <c:v>22.338678571428577</c:v>
                </c:pt>
                <c:pt idx="4">
                  <c:v>25.291124999999994</c:v>
                </c:pt>
                <c:pt idx="5">
                  <c:v>30.67691525423729</c:v>
                </c:pt>
                <c:pt idx="6">
                  <c:v>43.99434999999999</c:v>
                </c:pt>
                <c:pt idx="7">
                  <c:v>58.879983050847457</c:v>
                </c:pt>
                <c:pt idx="8">
                  <c:v>74.945728813559327</c:v>
                </c:pt>
                <c:pt idx="9">
                  <c:v>92.53044067796607</c:v>
                </c:pt>
                <c:pt idx="10">
                  <c:v>110.77724137931035</c:v>
                </c:pt>
                <c:pt idx="11">
                  <c:v>129.78016949152538</c:v>
                </c:pt>
                <c:pt idx="12">
                  <c:v>146.83610169491524</c:v>
                </c:pt>
                <c:pt idx="13">
                  <c:v>161.43966101694912</c:v>
                </c:pt>
                <c:pt idx="14">
                  <c:v>172.21423728813556</c:v>
                </c:pt>
                <c:pt idx="15">
                  <c:v>179.24610169491521</c:v>
                </c:pt>
                <c:pt idx="16">
                  <c:v>181.60491525423737</c:v>
                </c:pt>
                <c:pt idx="17">
                  <c:v>184.08538461538461</c:v>
                </c:pt>
              </c:numCache>
            </c:numRef>
          </c:xVal>
          <c:yVal>
            <c:numRef>
              <c:f>'20C '!$B$3:$B$20</c:f>
              <c:numCache>
                <c:formatCode>0.00</c:formatCode>
                <c:ptCount val="18"/>
                <c:pt idx="0">
                  <c:v>6.6585409090909103E-4</c:v>
                </c:pt>
                <c:pt idx="1">
                  <c:v>9.6856703703703667E-2</c:v>
                </c:pt>
                <c:pt idx="2">
                  <c:v>0.19716823529411764</c:v>
                </c:pt>
                <c:pt idx="3">
                  <c:v>0.29735964285714289</c:v>
                </c:pt>
                <c:pt idx="4">
                  <c:v>0.39511062499999994</c:v>
                </c:pt>
                <c:pt idx="5">
                  <c:v>0.44085898305084759</c:v>
                </c:pt>
                <c:pt idx="6">
                  <c:v>0.47769016666666669</c:v>
                </c:pt>
                <c:pt idx="7">
                  <c:v>0.51271677966101703</c:v>
                </c:pt>
                <c:pt idx="8">
                  <c:v>0.54569169491525404</c:v>
                </c:pt>
                <c:pt idx="9">
                  <c:v>0.57752118644067751</c:v>
                </c:pt>
                <c:pt idx="10">
                  <c:v>0.60719310344827582</c:v>
                </c:pt>
                <c:pt idx="11">
                  <c:v>0.63676610169491532</c:v>
                </c:pt>
                <c:pt idx="12">
                  <c:v>0.66783542372881366</c:v>
                </c:pt>
                <c:pt idx="13">
                  <c:v>0.70203406779660993</c:v>
                </c:pt>
                <c:pt idx="14">
                  <c:v>0.73992389830508476</c:v>
                </c:pt>
                <c:pt idx="15">
                  <c:v>0.78243220338983077</c:v>
                </c:pt>
                <c:pt idx="16">
                  <c:v>0.82980118644067768</c:v>
                </c:pt>
                <c:pt idx="17">
                  <c:v>0.92716384615384628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'20C '!$D$1</c:f>
              <c:strCache>
                <c:ptCount val="1"/>
                <c:pt idx="0">
                  <c:v>3M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'20C '!$D$3:$D$16</c:f>
              <c:numCache>
                <c:formatCode>0.000</c:formatCode>
                <c:ptCount val="14"/>
                <c:pt idx="0">
                  <c:v>15.455000000000002</c:v>
                </c:pt>
                <c:pt idx="1">
                  <c:v>17.921559322033897</c:v>
                </c:pt>
                <c:pt idx="2">
                  <c:v>20.374849999999999</c:v>
                </c:pt>
                <c:pt idx="3">
                  <c:v>23.315745762711856</c:v>
                </c:pt>
                <c:pt idx="4">
                  <c:v>27.808101694915251</c:v>
                </c:pt>
                <c:pt idx="5">
                  <c:v>44.248457627118633</c:v>
                </c:pt>
                <c:pt idx="6">
                  <c:v>74.366067796610167</c:v>
                </c:pt>
                <c:pt idx="7">
                  <c:v>111.72355932203392</c:v>
                </c:pt>
                <c:pt idx="8">
                  <c:v>154.53983050847455</c:v>
                </c:pt>
                <c:pt idx="9">
                  <c:v>200.71271186440686</c:v>
                </c:pt>
                <c:pt idx="10">
                  <c:v>247.06666666666666</c:v>
                </c:pt>
                <c:pt idx="11">
                  <c:v>287.68066666666681</c:v>
                </c:pt>
                <c:pt idx="12">
                  <c:v>312.72576923076934</c:v>
                </c:pt>
                <c:pt idx="13">
                  <c:v>325.49909090909097</c:v>
                </c:pt>
              </c:numCache>
            </c:numRef>
          </c:xVal>
          <c:yVal>
            <c:numRef>
              <c:f>'20C '!$E$3:$E$16</c:f>
              <c:numCache>
                <c:formatCode>0.000</c:formatCode>
                <c:ptCount val="14"/>
                <c:pt idx="0">
                  <c:v>7.5949113636363604E-4</c:v>
                </c:pt>
                <c:pt idx="1">
                  <c:v>0.10089966101694915</c:v>
                </c:pt>
                <c:pt idx="2">
                  <c:v>0.20070966666666656</c:v>
                </c:pt>
                <c:pt idx="3">
                  <c:v>0.30022610169491537</c:v>
                </c:pt>
                <c:pt idx="4">
                  <c:v>0.39690881355932217</c:v>
                </c:pt>
                <c:pt idx="5">
                  <c:v>0.47949796610169476</c:v>
                </c:pt>
                <c:pt idx="6">
                  <c:v>0.54650677966101713</c:v>
                </c:pt>
                <c:pt idx="7">
                  <c:v>0.6051664406779661</c:v>
                </c:pt>
                <c:pt idx="8">
                  <c:v>0.65760118644067822</c:v>
                </c:pt>
                <c:pt idx="9">
                  <c:v>0.70618593220338954</c:v>
                </c:pt>
                <c:pt idx="10">
                  <c:v>0.75427499999999992</c:v>
                </c:pt>
                <c:pt idx="11">
                  <c:v>0.80909916666666626</c:v>
                </c:pt>
                <c:pt idx="12">
                  <c:v>0.88105500000000037</c:v>
                </c:pt>
                <c:pt idx="13">
                  <c:v>0.96657727272727245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'20C '!$G$1</c:f>
              <c:strCache>
                <c:ptCount val="1"/>
                <c:pt idx="0">
                  <c:v>5M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'20C '!$G$3:$G$36</c:f>
              <c:numCache>
                <c:formatCode>0.000</c:formatCode>
                <c:ptCount val="34"/>
                <c:pt idx="0">
                  <c:v>21.850360000000002</c:v>
                </c:pt>
                <c:pt idx="1">
                  <c:v>24.608206896551721</c:v>
                </c:pt>
                <c:pt idx="2">
                  <c:v>26.396070175438602</c:v>
                </c:pt>
                <c:pt idx="3">
                  <c:v>27.51968965517241</c:v>
                </c:pt>
                <c:pt idx="4">
                  <c:v>31.968333333333341</c:v>
                </c:pt>
                <c:pt idx="5">
                  <c:v>42.805034482758629</c:v>
                </c:pt>
                <c:pt idx="6">
                  <c:v>60.05468333333333</c:v>
                </c:pt>
                <c:pt idx="7">
                  <c:v>80.587051724137922</c:v>
                </c:pt>
                <c:pt idx="8">
                  <c:v>103.4703448275862</c:v>
                </c:pt>
                <c:pt idx="9">
                  <c:v>128.02050847457622</c:v>
                </c:pt>
                <c:pt idx="10">
                  <c:v>153.68152542372877</c:v>
                </c:pt>
                <c:pt idx="11">
                  <c:v>180.5443181818182</c:v>
                </c:pt>
                <c:pt idx="12">
                  <c:v>207.91900000000007</c:v>
                </c:pt>
                <c:pt idx="13">
                  <c:v>235.58203389830501</c:v>
                </c:pt>
                <c:pt idx="14">
                  <c:v>264.1074285714285</c:v>
                </c:pt>
                <c:pt idx="15">
                  <c:v>323.2173684210527</c:v>
                </c:pt>
                <c:pt idx="16">
                  <c:v>384.34048780487797</c:v>
                </c:pt>
                <c:pt idx="17">
                  <c:v>446.94254545454544</c:v>
                </c:pt>
                <c:pt idx="18">
                  <c:v>509.86310344827575</c:v>
                </c:pt>
                <c:pt idx="19">
                  <c:v>574.17949152542371</c:v>
                </c:pt>
                <c:pt idx="20">
                  <c:v>639.16</c:v>
                </c:pt>
                <c:pt idx="21">
                  <c:v>704.6110000000001</c:v>
                </c:pt>
                <c:pt idx="22">
                  <c:v>771.03717948717951</c:v>
                </c:pt>
                <c:pt idx="23">
                  <c:v>837.28559322033914</c:v>
                </c:pt>
                <c:pt idx="24">
                  <c:v>903.59999999999968</c:v>
                </c:pt>
                <c:pt idx="25">
                  <c:v>970.11101694915226</c:v>
                </c:pt>
                <c:pt idx="26">
                  <c:v>1037.1379310344828</c:v>
                </c:pt>
                <c:pt idx="27">
                  <c:v>1104.031034482759</c:v>
                </c:pt>
                <c:pt idx="28">
                  <c:v>1171.0827586206894</c:v>
                </c:pt>
                <c:pt idx="29">
                  <c:v>1237.606666666667</c:v>
                </c:pt>
                <c:pt idx="30">
                  <c:v>1303.4233333333332</c:v>
                </c:pt>
                <c:pt idx="31">
                  <c:v>1369.2896551724139</c:v>
                </c:pt>
                <c:pt idx="32">
                  <c:v>1434.5600000000002</c:v>
                </c:pt>
                <c:pt idx="33">
                  <c:v>1499.3466666666661</c:v>
                </c:pt>
              </c:numCache>
            </c:numRef>
          </c:xVal>
          <c:yVal>
            <c:numRef>
              <c:f>'20C '!$H$3:$H$36</c:f>
              <c:numCache>
                <c:formatCode>0.000</c:formatCode>
                <c:ptCount val="34"/>
                <c:pt idx="0">
                  <c:v>7.6906079999999985E-4</c:v>
                </c:pt>
                <c:pt idx="1">
                  <c:v>9.9558810344827622E-2</c:v>
                </c:pt>
                <c:pt idx="2">
                  <c:v>0.19943315789473684</c:v>
                </c:pt>
                <c:pt idx="3">
                  <c:v>0.29940465517241377</c:v>
                </c:pt>
                <c:pt idx="4">
                  <c:v>0.39540816666666656</c:v>
                </c:pt>
                <c:pt idx="5">
                  <c:v>0.43409189655172414</c:v>
                </c:pt>
                <c:pt idx="6">
                  <c:v>0.46463383333333313</c:v>
                </c:pt>
                <c:pt idx="7">
                  <c:v>0.49177775862068956</c:v>
                </c:pt>
                <c:pt idx="8">
                  <c:v>0.51598344827586196</c:v>
                </c:pt>
                <c:pt idx="9">
                  <c:v>0.53869847457627118</c:v>
                </c:pt>
                <c:pt idx="10">
                  <c:v>0.55976610169491547</c:v>
                </c:pt>
                <c:pt idx="11">
                  <c:v>0.57993454545454548</c:v>
                </c:pt>
                <c:pt idx="12">
                  <c:v>0.59867483333333349</c:v>
                </c:pt>
                <c:pt idx="13">
                  <c:v>0.61649440677966083</c:v>
                </c:pt>
                <c:pt idx="14">
                  <c:v>0.63416428571428585</c:v>
                </c:pt>
                <c:pt idx="15">
                  <c:v>0.66714947368421063</c:v>
                </c:pt>
                <c:pt idx="16">
                  <c:v>0.6976907317073171</c:v>
                </c:pt>
                <c:pt idx="17">
                  <c:v>0.72665436363636338</c:v>
                </c:pt>
                <c:pt idx="18">
                  <c:v>0.7546065517241376</c:v>
                </c:pt>
                <c:pt idx="19">
                  <c:v>0.78069406779660999</c:v>
                </c:pt>
                <c:pt idx="20">
                  <c:v>0.80570499999999967</c:v>
                </c:pt>
                <c:pt idx="21">
                  <c:v>0.82983574999999965</c:v>
                </c:pt>
                <c:pt idx="22">
                  <c:v>0.85276076923076916</c:v>
                </c:pt>
                <c:pt idx="23">
                  <c:v>0.8749020338983049</c:v>
                </c:pt>
                <c:pt idx="24">
                  <c:v>0.89591183673469366</c:v>
                </c:pt>
                <c:pt idx="25">
                  <c:v>0.91620796610169541</c:v>
                </c:pt>
                <c:pt idx="26">
                  <c:v>0.9362606896551724</c:v>
                </c:pt>
                <c:pt idx="27">
                  <c:v>0.95606551724137945</c:v>
                </c:pt>
                <c:pt idx="28">
                  <c:v>0.97481931034482772</c:v>
                </c:pt>
                <c:pt idx="29">
                  <c:v>0.99268533333333331</c:v>
                </c:pt>
                <c:pt idx="30">
                  <c:v>1.0107966666666668</c:v>
                </c:pt>
                <c:pt idx="31">
                  <c:v>1.0283517241379312</c:v>
                </c:pt>
                <c:pt idx="32">
                  <c:v>1.0454799999999997</c:v>
                </c:pt>
                <c:pt idx="33">
                  <c:v>1.0620166666666668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'20C '!$J$1</c:f>
              <c:strCache>
                <c:ptCount val="1"/>
                <c:pt idx="0">
                  <c:v>7M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'20C '!$J$3:$J$30</c:f>
              <c:numCache>
                <c:formatCode>0.000</c:formatCode>
                <c:ptCount val="28"/>
                <c:pt idx="0">
                  <c:v>20.350735294117644</c:v>
                </c:pt>
                <c:pt idx="1">
                  <c:v>24.464148148148144</c:v>
                </c:pt>
                <c:pt idx="2">
                  <c:v>25.057653846153851</c:v>
                </c:pt>
                <c:pt idx="3">
                  <c:v>26.01182142857143</c:v>
                </c:pt>
                <c:pt idx="4">
                  <c:v>29.855129629629626</c:v>
                </c:pt>
                <c:pt idx="5">
                  <c:v>37.739322033898304</c:v>
                </c:pt>
                <c:pt idx="6">
                  <c:v>52.746745762711882</c:v>
                </c:pt>
                <c:pt idx="7">
                  <c:v>70.115610169491504</c:v>
                </c:pt>
                <c:pt idx="8">
                  <c:v>89.289610169491553</c:v>
                </c:pt>
                <c:pt idx="9">
                  <c:v>110.10813559322037</c:v>
                </c:pt>
                <c:pt idx="10">
                  <c:v>131.99033333333335</c:v>
                </c:pt>
                <c:pt idx="11">
                  <c:v>155.34413793103442</c:v>
                </c:pt>
                <c:pt idx="12">
                  <c:v>179.10644067796608</c:v>
                </c:pt>
                <c:pt idx="13">
                  <c:v>203.89813559322036</c:v>
                </c:pt>
                <c:pt idx="14">
                  <c:v>229.23474576271184</c:v>
                </c:pt>
                <c:pt idx="15">
                  <c:v>255.28450000000001</c:v>
                </c:pt>
                <c:pt idx="16">
                  <c:v>282.03550000000001</c:v>
                </c:pt>
                <c:pt idx="17">
                  <c:v>337.80500000000006</c:v>
                </c:pt>
                <c:pt idx="18">
                  <c:v>395.70966666666669</c:v>
                </c:pt>
                <c:pt idx="19">
                  <c:v>454.69232558139544</c:v>
                </c:pt>
                <c:pt idx="20">
                  <c:v>514.02133333333347</c:v>
                </c:pt>
                <c:pt idx="21">
                  <c:v>574.7018604651164</c:v>
                </c:pt>
                <c:pt idx="22">
                  <c:v>635.64476190476182</c:v>
                </c:pt>
                <c:pt idx="23">
                  <c:v>696.7622727272726</c:v>
                </c:pt>
                <c:pt idx="24">
                  <c:v>755.92933333333337</c:v>
                </c:pt>
                <c:pt idx="25">
                  <c:v>812.39050847457634</c:v>
                </c:pt>
                <c:pt idx="26">
                  <c:v>863.75499999999977</c:v>
                </c:pt>
                <c:pt idx="27">
                  <c:v>909.10799999999995</c:v>
                </c:pt>
              </c:numCache>
            </c:numRef>
          </c:xVal>
          <c:yVal>
            <c:numRef>
              <c:f>'20C '!$K$3:$K$30</c:f>
              <c:numCache>
                <c:formatCode>0.000</c:formatCode>
                <c:ptCount val="28"/>
                <c:pt idx="0">
                  <c:v>1.0456870588235294E-3</c:v>
                </c:pt>
                <c:pt idx="1">
                  <c:v>9.7721370370370347E-2</c:v>
                </c:pt>
                <c:pt idx="2">
                  <c:v>0.1983180769230769</c:v>
                </c:pt>
                <c:pt idx="3">
                  <c:v>0.29889321428571441</c:v>
                </c:pt>
                <c:pt idx="4">
                  <c:v>0.39659722222222221</c:v>
                </c:pt>
                <c:pt idx="5">
                  <c:v>0.4388615254237288</c:v>
                </c:pt>
                <c:pt idx="6">
                  <c:v>0.47259677966101676</c:v>
                </c:pt>
                <c:pt idx="7">
                  <c:v>0.50393932203389824</c:v>
                </c:pt>
                <c:pt idx="8">
                  <c:v>0.53254372881355949</c:v>
                </c:pt>
                <c:pt idx="9">
                  <c:v>0.55966711864406771</c:v>
                </c:pt>
                <c:pt idx="10">
                  <c:v>0.58502983333333347</c:v>
                </c:pt>
                <c:pt idx="11">
                  <c:v>0.60912275862068954</c:v>
                </c:pt>
                <c:pt idx="12">
                  <c:v>0.63229169491525428</c:v>
                </c:pt>
                <c:pt idx="13">
                  <c:v>0.65469847457627128</c:v>
                </c:pt>
                <c:pt idx="14">
                  <c:v>0.67620135593220332</c:v>
                </c:pt>
                <c:pt idx="15">
                  <c:v>0.69697183333333368</c:v>
                </c:pt>
                <c:pt idx="16">
                  <c:v>0.7167163333333334</c:v>
                </c:pt>
                <c:pt idx="17">
                  <c:v>0.75366416666666702</c:v>
                </c:pt>
                <c:pt idx="18">
                  <c:v>0.78835616666666675</c:v>
                </c:pt>
                <c:pt idx="19">
                  <c:v>0.82135232558139537</c:v>
                </c:pt>
                <c:pt idx="20">
                  <c:v>0.8538015000000001</c:v>
                </c:pt>
                <c:pt idx="21">
                  <c:v>0.88426697674418608</c:v>
                </c:pt>
                <c:pt idx="22">
                  <c:v>0.91429023809523802</c:v>
                </c:pt>
                <c:pt idx="23">
                  <c:v>0.94400954545454563</c:v>
                </c:pt>
                <c:pt idx="24">
                  <c:v>0.97523116666666654</c:v>
                </c:pt>
                <c:pt idx="25">
                  <c:v>1.0089237288135591</c:v>
                </c:pt>
                <c:pt idx="26">
                  <c:v>1.0484350000000004</c:v>
                </c:pt>
                <c:pt idx="27">
                  <c:v>1.0951949999999999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'20C '!$M$1</c:f>
              <c:strCache>
                <c:ptCount val="1"/>
                <c:pt idx="0">
                  <c:v>10M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'20C '!$M$3:$M$38</c:f>
              <c:numCache>
                <c:formatCode>0.000</c:formatCode>
                <c:ptCount val="36"/>
                <c:pt idx="0">
                  <c:v>13.539428571428569</c:v>
                </c:pt>
                <c:pt idx="1">
                  <c:v>14.550275862068965</c:v>
                </c:pt>
                <c:pt idx="2">
                  <c:v>15.977615384615383</c:v>
                </c:pt>
                <c:pt idx="3">
                  <c:v>17.186782608695655</c:v>
                </c:pt>
                <c:pt idx="4">
                  <c:v>20.960107142857144</c:v>
                </c:pt>
                <c:pt idx="5">
                  <c:v>29.477833333333329</c:v>
                </c:pt>
                <c:pt idx="6">
                  <c:v>41.914700000000003</c:v>
                </c:pt>
                <c:pt idx="7">
                  <c:v>56.511466666666671</c:v>
                </c:pt>
                <c:pt idx="8">
                  <c:v>73.11728947368421</c:v>
                </c:pt>
                <c:pt idx="9">
                  <c:v>92.284300000000002</c:v>
                </c:pt>
                <c:pt idx="10">
                  <c:v>113.12240000000001</c:v>
                </c:pt>
                <c:pt idx="11">
                  <c:v>136.15028571428567</c:v>
                </c:pt>
                <c:pt idx="12">
                  <c:v>160.04727272727274</c:v>
                </c:pt>
                <c:pt idx="13">
                  <c:v>185.46909090909091</c:v>
                </c:pt>
                <c:pt idx="14">
                  <c:v>211.94095238095235</c:v>
                </c:pt>
                <c:pt idx="15">
                  <c:v>239.67849999999999</c:v>
                </c:pt>
                <c:pt idx="16">
                  <c:v>267.94473684210533</c:v>
                </c:pt>
                <c:pt idx="17">
                  <c:v>326.25478260869568</c:v>
                </c:pt>
                <c:pt idx="18">
                  <c:v>387.49999999999994</c:v>
                </c:pt>
                <c:pt idx="19">
                  <c:v>450.94999999999993</c:v>
                </c:pt>
                <c:pt idx="20">
                  <c:v>515.78076923076924</c:v>
                </c:pt>
                <c:pt idx="21">
                  <c:v>582.0476000000001</c:v>
                </c:pt>
                <c:pt idx="22">
                  <c:v>649.37130434782625</c:v>
                </c:pt>
                <c:pt idx="23">
                  <c:v>717.38499999999988</c:v>
                </c:pt>
                <c:pt idx="24">
                  <c:v>786.62919999999997</c:v>
                </c:pt>
                <c:pt idx="25">
                  <c:v>856.23440000000016</c:v>
                </c:pt>
                <c:pt idx="26">
                  <c:v>926.22045454545446</c:v>
                </c:pt>
                <c:pt idx="27">
                  <c:v>996.81200000000013</c:v>
                </c:pt>
                <c:pt idx="28">
                  <c:v>1067.3399999999997</c:v>
                </c:pt>
                <c:pt idx="29">
                  <c:v>1137.73</c:v>
                </c:pt>
                <c:pt idx="30">
                  <c:v>1208.1172413793101</c:v>
                </c:pt>
                <c:pt idx="31">
                  <c:v>1278.1633333333334</c:v>
                </c:pt>
                <c:pt idx="32">
                  <c:v>1347.6761904761904</c:v>
                </c:pt>
                <c:pt idx="33">
                  <c:v>1416.9692307692308</c:v>
                </c:pt>
                <c:pt idx="34">
                  <c:v>1485.8066666666666</c:v>
                </c:pt>
                <c:pt idx="35">
                  <c:v>1574.6057692307693</c:v>
                </c:pt>
              </c:numCache>
            </c:numRef>
          </c:xVal>
          <c:yVal>
            <c:numRef>
              <c:f>'20C '!$N$3:$N$38</c:f>
              <c:numCache>
                <c:formatCode>0.000</c:formatCode>
                <c:ptCount val="36"/>
                <c:pt idx="0">
                  <c:v>9.0827476190476176E-4</c:v>
                </c:pt>
                <c:pt idx="1">
                  <c:v>0.10086862068965516</c:v>
                </c:pt>
                <c:pt idx="2">
                  <c:v>0.20085115384615385</c:v>
                </c:pt>
                <c:pt idx="3">
                  <c:v>0.30048043478260861</c:v>
                </c:pt>
                <c:pt idx="4">
                  <c:v>0.39770000000000011</c:v>
                </c:pt>
                <c:pt idx="5">
                  <c:v>0.44047649999999999</c:v>
                </c:pt>
                <c:pt idx="6">
                  <c:v>0.47833699999999979</c:v>
                </c:pt>
                <c:pt idx="7">
                  <c:v>0.51372950000000028</c:v>
                </c:pt>
                <c:pt idx="8">
                  <c:v>0.5460971052631578</c:v>
                </c:pt>
                <c:pt idx="9">
                  <c:v>0.5755986666666667</c:v>
                </c:pt>
                <c:pt idx="10">
                  <c:v>0.60222759999999997</c:v>
                </c:pt>
                <c:pt idx="11">
                  <c:v>0.62710457142857146</c:v>
                </c:pt>
                <c:pt idx="12">
                  <c:v>0.65039000000000002</c:v>
                </c:pt>
                <c:pt idx="13">
                  <c:v>0.67217727272727246</c:v>
                </c:pt>
                <c:pt idx="14">
                  <c:v>0.69220333333333317</c:v>
                </c:pt>
                <c:pt idx="15">
                  <c:v>0.71115700000000015</c:v>
                </c:pt>
                <c:pt idx="16">
                  <c:v>0.72946368421052643</c:v>
                </c:pt>
                <c:pt idx="17">
                  <c:v>0.76350652173913058</c:v>
                </c:pt>
                <c:pt idx="18">
                  <c:v>0.79431307692307707</c:v>
                </c:pt>
                <c:pt idx="19">
                  <c:v>0.82273068965517249</c:v>
                </c:pt>
                <c:pt idx="20">
                  <c:v>0.84905961538461527</c:v>
                </c:pt>
                <c:pt idx="21">
                  <c:v>0.87370680000000023</c:v>
                </c:pt>
                <c:pt idx="22">
                  <c:v>0.89638260869565223</c:v>
                </c:pt>
                <c:pt idx="23">
                  <c:v>0.91803863636363625</c:v>
                </c:pt>
                <c:pt idx="24">
                  <c:v>0.93818800000000024</c:v>
                </c:pt>
                <c:pt idx="25">
                  <c:v>0.95716360000000023</c:v>
                </c:pt>
                <c:pt idx="26">
                  <c:v>0.97537227272727267</c:v>
                </c:pt>
                <c:pt idx="27">
                  <c:v>0.99237639999999983</c:v>
                </c:pt>
                <c:pt idx="28">
                  <c:v>1.0080466666666668</c:v>
                </c:pt>
                <c:pt idx="29">
                  <c:v>1.0227233333333334</c:v>
                </c:pt>
                <c:pt idx="30">
                  <c:v>1.0367206896551722</c:v>
                </c:pt>
                <c:pt idx="31">
                  <c:v>1.0499966666666665</c:v>
                </c:pt>
                <c:pt idx="32">
                  <c:v>1.0636380952380957</c:v>
                </c:pt>
                <c:pt idx="33">
                  <c:v>1.0767115384615384</c:v>
                </c:pt>
                <c:pt idx="34">
                  <c:v>1.0883566666666666</c:v>
                </c:pt>
                <c:pt idx="35">
                  <c:v>1.0997000000000001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87675344"/>
        <c:axId val="-196581968"/>
      </c:scatterChart>
      <c:valAx>
        <c:axId val="-187675344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0" i="0" kern="1200" baseline="0">
                    <a:solidFill>
                      <a:srgbClr val="595959"/>
                    </a:solidFill>
                    <a:effectLst/>
                  </a:rPr>
                  <a:t>Current Density (mA/cm</a:t>
                </a:r>
                <a:r>
                  <a:rPr lang="en-US" sz="1400" b="0" i="0" kern="1200" baseline="30000">
                    <a:solidFill>
                      <a:srgbClr val="595959"/>
                    </a:solidFill>
                    <a:effectLst/>
                  </a:rPr>
                  <a:t>2</a:t>
                </a:r>
                <a:r>
                  <a:rPr lang="en-US" sz="1400" b="0" i="0" kern="1200" baseline="0">
                    <a:solidFill>
                      <a:srgbClr val="595959"/>
                    </a:solidFill>
                    <a:effectLst/>
                  </a:rPr>
                  <a:t>)</a:t>
                </a:r>
                <a:endParaRPr lang="en-US" sz="1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4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6581968"/>
        <c:crosses val="autoZero"/>
        <c:crossBetween val="midCat"/>
      </c:valAx>
      <c:valAx>
        <c:axId val="-19658196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0" i="0" kern="1200" baseline="0">
                    <a:solidFill>
                      <a:srgbClr val="595959"/>
                    </a:solidFill>
                    <a:effectLst/>
                  </a:rPr>
                  <a:t>Cell Potential (V)</a:t>
                </a:r>
                <a:endParaRPr lang="en-US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7675344"/>
        <c:crosses val="autoZero"/>
        <c:crossBetween val="midCat"/>
      </c:valAx>
      <c:spPr>
        <a:noFill/>
        <a:ln>
          <a:solidFill>
            <a:schemeClr val="lt1">
              <a:shade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50336286089238857"/>
          <c:y val="0.76507545931758525"/>
          <c:w val="0.4269588436862059"/>
          <c:h val="5.695428696412948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'70C'!$A$1</c:f>
              <c:strCache>
                <c:ptCount val="1"/>
                <c:pt idx="0">
                  <c:v>1M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'70C'!$A$3:$A$31</c:f>
              <c:numCache>
                <c:formatCode>0.000</c:formatCode>
                <c:ptCount val="29"/>
                <c:pt idx="0">
                  <c:v>12.647533333333332</c:v>
                </c:pt>
                <c:pt idx="1">
                  <c:v>13.022703703703703</c:v>
                </c:pt>
                <c:pt idx="2">
                  <c:v>14.810206896551726</c:v>
                </c:pt>
                <c:pt idx="3">
                  <c:v>19.846294117647059</c:v>
                </c:pt>
                <c:pt idx="4">
                  <c:v>55.315045454545434</c:v>
                </c:pt>
                <c:pt idx="5">
                  <c:v>79.936903225806461</c:v>
                </c:pt>
                <c:pt idx="6">
                  <c:v>108.11220338983051</c:v>
                </c:pt>
                <c:pt idx="7">
                  <c:v>167.66304347826085</c:v>
                </c:pt>
                <c:pt idx="8">
                  <c:v>199.81357142857146</c:v>
                </c:pt>
                <c:pt idx="9">
                  <c:v>232.64958333333334</c:v>
                </c:pt>
                <c:pt idx="10">
                  <c:v>266.52476190476187</c:v>
                </c:pt>
                <c:pt idx="11">
                  <c:v>300.02842105263153</c:v>
                </c:pt>
                <c:pt idx="12">
                  <c:v>334.32756097560969</c:v>
                </c:pt>
                <c:pt idx="13">
                  <c:v>368.03913043478269</c:v>
                </c:pt>
                <c:pt idx="14">
                  <c:v>401.53551724137935</c:v>
                </c:pt>
                <c:pt idx="15">
                  <c:v>433.36409090909092</c:v>
                </c:pt>
                <c:pt idx="16">
                  <c:v>461.54452830188694</c:v>
                </c:pt>
                <c:pt idx="17">
                  <c:v>484.20294117647063</c:v>
                </c:pt>
                <c:pt idx="18">
                  <c:v>503.93349999999998</c:v>
                </c:pt>
                <c:pt idx="19">
                  <c:v>522.71454545454537</c:v>
                </c:pt>
                <c:pt idx="20">
                  <c:v>540.37300000000005</c:v>
                </c:pt>
                <c:pt idx="21">
                  <c:v>559.61181818181819</c:v>
                </c:pt>
                <c:pt idx="22">
                  <c:v>578.31689655172408</c:v>
                </c:pt>
                <c:pt idx="23">
                  <c:v>594.28791666666666</c:v>
                </c:pt>
                <c:pt idx="24">
                  <c:v>628.89827586206889</c:v>
                </c:pt>
                <c:pt idx="25">
                  <c:v>665.78000000000009</c:v>
                </c:pt>
                <c:pt idx="26">
                  <c:v>696.28344827586216</c:v>
                </c:pt>
                <c:pt idx="27">
                  <c:v>722.06466666666699</c:v>
                </c:pt>
                <c:pt idx="28">
                  <c:v>727.88499999999999</c:v>
                </c:pt>
              </c:numCache>
            </c:numRef>
          </c:xVal>
          <c:yVal>
            <c:numRef>
              <c:f>'70C'!$B$3:$B$31</c:f>
              <c:numCache>
                <c:formatCode>0.000</c:formatCode>
                <c:ptCount val="29"/>
                <c:pt idx="0">
                  <c:v>8.7484733333333326E-4</c:v>
                </c:pt>
                <c:pt idx="1">
                  <c:v>0.10071074074074073</c:v>
                </c:pt>
                <c:pt idx="2">
                  <c:v>0.20012241379310347</c:v>
                </c:pt>
                <c:pt idx="3">
                  <c:v>0.29614647058823529</c:v>
                </c:pt>
                <c:pt idx="4">
                  <c:v>0.3580788636363636</c:v>
                </c:pt>
                <c:pt idx="5">
                  <c:v>0.38284903225806455</c:v>
                </c:pt>
                <c:pt idx="6">
                  <c:v>0.403549152542373</c:v>
                </c:pt>
                <c:pt idx="7">
                  <c:v>0.43926652173913044</c:v>
                </c:pt>
                <c:pt idx="8">
                  <c:v>0.45463857142857139</c:v>
                </c:pt>
                <c:pt idx="9">
                  <c:v>0.46908166666666662</c:v>
                </c:pt>
                <c:pt idx="10">
                  <c:v>0.48269523809523801</c:v>
                </c:pt>
                <c:pt idx="11">
                  <c:v>0.49608789473684201</c:v>
                </c:pt>
                <c:pt idx="12">
                  <c:v>0.5091239024390245</c:v>
                </c:pt>
                <c:pt idx="13">
                  <c:v>0.52225739130434767</c:v>
                </c:pt>
                <c:pt idx="14">
                  <c:v>0.53583724137931033</c:v>
                </c:pt>
                <c:pt idx="15">
                  <c:v>0.55097727272727282</c:v>
                </c:pt>
                <c:pt idx="16">
                  <c:v>0.57041716981132062</c:v>
                </c:pt>
                <c:pt idx="17">
                  <c:v>0.59582411764705889</c:v>
                </c:pt>
                <c:pt idx="18">
                  <c:v>0.62474400000000008</c:v>
                </c:pt>
                <c:pt idx="19">
                  <c:v>0.65390545454545446</c:v>
                </c:pt>
                <c:pt idx="20">
                  <c:v>0.68442333333333338</c:v>
                </c:pt>
                <c:pt idx="21">
                  <c:v>0.71251681818181811</c:v>
                </c:pt>
                <c:pt idx="22">
                  <c:v>0.74203689655172411</c:v>
                </c:pt>
                <c:pt idx="23">
                  <c:v>0.77416458333333316</c:v>
                </c:pt>
                <c:pt idx="24">
                  <c:v>0.83549724137931014</c:v>
                </c:pt>
                <c:pt idx="25">
                  <c:v>0.89417000000000002</c:v>
                </c:pt>
                <c:pt idx="26">
                  <c:v>0.95974931034482769</c:v>
                </c:pt>
                <c:pt idx="27">
                  <c:v>1.0308566666666665</c:v>
                </c:pt>
                <c:pt idx="28">
                  <c:v>1.1239625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'70C'!$D$1</c:f>
              <c:strCache>
                <c:ptCount val="1"/>
                <c:pt idx="0">
                  <c:v>3M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'70C'!$D$3:$D$39</c:f>
              <c:numCache>
                <c:formatCode>0.000</c:formatCode>
                <c:ptCount val="37"/>
                <c:pt idx="0">
                  <c:v>15.566200000000002</c:v>
                </c:pt>
                <c:pt idx="1">
                  <c:v>18.586000000000002</c:v>
                </c:pt>
                <c:pt idx="2">
                  <c:v>20.402882352941177</c:v>
                </c:pt>
                <c:pt idx="3">
                  <c:v>27.792444444444438</c:v>
                </c:pt>
                <c:pt idx="4">
                  <c:v>62.744400000000013</c:v>
                </c:pt>
                <c:pt idx="5">
                  <c:v>88.866526315789457</c:v>
                </c:pt>
                <c:pt idx="6">
                  <c:v>116.86644067796611</c:v>
                </c:pt>
                <c:pt idx="7">
                  <c:v>146.30216666666658</c:v>
                </c:pt>
                <c:pt idx="8">
                  <c:v>176.50681818181818</c:v>
                </c:pt>
                <c:pt idx="9">
                  <c:v>208.3762222222222</c:v>
                </c:pt>
                <c:pt idx="10">
                  <c:v>240.65399999999997</c:v>
                </c:pt>
                <c:pt idx="11">
                  <c:v>274.0396551724138</c:v>
                </c:pt>
                <c:pt idx="12">
                  <c:v>307.97258064516132</c:v>
                </c:pt>
                <c:pt idx="13">
                  <c:v>342.88531249999994</c:v>
                </c:pt>
                <c:pt idx="14">
                  <c:v>377.86692307692306</c:v>
                </c:pt>
                <c:pt idx="15">
                  <c:v>413.92666666666662</c:v>
                </c:pt>
                <c:pt idx="16">
                  <c:v>449.93586206896549</c:v>
                </c:pt>
                <c:pt idx="17">
                  <c:v>486.24074074074076</c:v>
                </c:pt>
                <c:pt idx="18">
                  <c:v>522.38869565217385</c:v>
                </c:pt>
                <c:pt idx="19">
                  <c:v>559.24730769230769</c:v>
                </c:pt>
                <c:pt idx="20">
                  <c:v>595.69299999999998</c:v>
                </c:pt>
                <c:pt idx="21">
                  <c:v>632.66687500000012</c:v>
                </c:pt>
                <c:pt idx="22">
                  <c:v>669.4105263157893</c:v>
                </c:pt>
                <c:pt idx="23">
                  <c:v>707.0563333333331</c:v>
                </c:pt>
                <c:pt idx="24">
                  <c:v>743.9226315789474</c:v>
                </c:pt>
                <c:pt idx="25">
                  <c:v>818.13466666666682</c:v>
                </c:pt>
                <c:pt idx="26">
                  <c:v>892.71857142857141</c:v>
                </c:pt>
                <c:pt idx="27">
                  <c:v>967.33454545454549</c:v>
                </c:pt>
                <c:pt idx="28">
                  <c:v>1041.8285714285712</c:v>
                </c:pt>
                <c:pt idx="29">
                  <c:v>1116.496551724138</c:v>
                </c:pt>
                <c:pt idx="30">
                  <c:v>1190.7388888888886</c:v>
                </c:pt>
                <c:pt idx="31">
                  <c:v>1264.8210526315788</c:v>
                </c:pt>
                <c:pt idx="32">
                  <c:v>1338.4277777777779</c:v>
                </c:pt>
                <c:pt idx="33">
                  <c:v>1411.2034482758618</c:v>
                </c:pt>
                <c:pt idx="34">
                  <c:v>1482.8949999999998</c:v>
                </c:pt>
                <c:pt idx="35">
                  <c:v>1554.0689655172414</c:v>
                </c:pt>
                <c:pt idx="36">
                  <c:v>1625.7666666666664</c:v>
                </c:pt>
              </c:numCache>
            </c:numRef>
          </c:xVal>
          <c:yVal>
            <c:numRef>
              <c:f>'70C'!$E$3:$E$39</c:f>
              <c:numCache>
                <c:formatCode>0.000</c:formatCode>
                <c:ptCount val="37"/>
                <c:pt idx="0">
                  <c:v>6.9175333333333308E-4</c:v>
                </c:pt>
                <c:pt idx="1">
                  <c:v>9.7514199999999995E-2</c:v>
                </c:pt>
                <c:pt idx="2">
                  <c:v>0.19633999999999996</c:v>
                </c:pt>
                <c:pt idx="3">
                  <c:v>0.28913518518518511</c:v>
                </c:pt>
                <c:pt idx="4">
                  <c:v>0.35183971428571426</c:v>
                </c:pt>
                <c:pt idx="5">
                  <c:v>0.37458947368421047</c:v>
                </c:pt>
                <c:pt idx="6">
                  <c:v>0.39515016949152554</c:v>
                </c:pt>
                <c:pt idx="7">
                  <c:v>0.41517816666666663</c:v>
                </c:pt>
                <c:pt idx="8">
                  <c:v>0.43275272727272734</c:v>
                </c:pt>
                <c:pt idx="9">
                  <c:v>0.44901111111111114</c:v>
                </c:pt>
                <c:pt idx="10">
                  <c:v>0.46382533333333331</c:v>
                </c:pt>
                <c:pt idx="11">
                  <c:v>0.47760310344827583</c:v>
                </c:pt>
                <c:pt idx="12">
                  <c:v>0.49038935483870971</c:v>
                </c:pt>
                <c:pt idx="13">
                  <c:v>0.5024865624999999</c:v>
                </c:pt>
                <c:pt idx="14">
                  <c:v>0.51393653846153842</c:v>
                </c:pt>
                <c:pt idx="15">
                  <c:v>0.52461047619047585</c:v>
                </c:pt>
                <c:pt idx="16">
                  <c:v>0.5348106896551722</c:v>
                </c:pt>
                <c:pt idx="17">
                  <c:v>0.54485296296296282</c:v>
                </c:pt>
                <c:pt idx="18">
                  <c:v>0.55447347826086957</c:v>
                </c:pt>
                <c:pt idx="19">
                  <c:v>0.56379307692307712</c:v>
                </c:pt>
                <c:pt idx="20">
                  <c:v>0.57276399999999994</c:v>
                </c:pt>
                <c:pt idx="21">
                  <c:v>0.58192250000000001</c:v>
                </c:pt>
                <c:pt idx="22">
                  <c:v>0.59045368421052635</c:v>
                </c:pt>
                <c:pt idx="23">
                  <c:v>0.59860133333333332</c:v>
                </c:pt>
                <c:pt idx="24">
                  <c:v>0.60616157894736844</c:v>
                </c:pt>
                <c:pt idx="25">
                  <c:v>0.62259866666666663</c:v>
                </c:pt>
                <c:pt idx="26">
                  <c:v>0.63850333333333331</c:v>
                </c:pt>
                <c:pt idx="27">
                  <c:v>0.65372818181818182</c:v>
                </c:pt>
                <c:pt idx="28">
                  <c:v>0.6681085714285715</c:v>
                </c:pt>
                <c:pt idx="29">
                  <c:v>0.681778620689655</c:v>
                </c:pt>
                <c:pt idx="30">
                  <c:v>0.69511777777777772</c:v>
                </c:pt>
                <c:pt idx="31">
                  <c:v>0.70845421052631596</c:v>
                </c:pt>
                <c:pt idx="32">
                  <c:v>0.72104277777777781</c:v>
                </c:pt>
                <c:pt idx="33">
                  <c:v>0.73299620689655176</c:v>
                </c:pt>
                <c:pt idx="34">
                  <c:v>0.7447815000000001</c:v>
                </c:pt>
                <c:pt idx="35">
                  <c:v>0.75610758620689633</c:v>
                </c:pt>
                <c:pt idx="36">
                  <c:v>0.76855666666666667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'70C'!$G$1</c:f>
              <c:strCache>
                <c:ptCount val="1"/>
                <c:pt idx="0">
                  <c:v>5M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'70C'!$G$3:$G$39</c:f>
              <c:numCache>
                <c:formatCode>0.000</c:formatCode>
                <c:ptCount val="37"/>
                <c:pt idx="0">
                  <c:v>25.064235294117648</c:v>
                </c:pt>
                <c:pt idx="1">
                  <c:v>26.169272727272734</c:v>
                </c:pt>
                <c:pt idx="2">
                  <c:v>28.131499999999992</c:v>
                </c:pt>
                <c:pt idx="3">
                  <c:v>33.508406779661023</c:v>
                </c:pt>
                <c:pt idx="4">
                  <c:v>62.159727272727267</c:v>
                </c:pt>
                <c:pt idx="5">
                  <c:v>85.171647058823524</c:v>
                </c:pt>
                <c:pt idx="6">
                  <c:v>110.99050000000003</c:v>
                </c:pt>
                <c:pt idx="7">
                  <c:v>139.32527777777781</c:v>
                </c:pt>
                <c:pt idx="8">
                  <c:v>168.76437500000003</c:v>
                </c:pt>
                <c:pt idx="9">
                  <c:v>200.19315789473686</c:v>
                </c:pt>
                <c:pt idx="10">
                  <c:v>231.54500000000002</c:v>
                </c:pt>
                <c:pt idx="11">
                  <c:v>264.13142857142856</c:v>
                </c:pt>
                <c:pt idx="12">
                  <c:v>297.88058823529411</c:v>
                </c:pt>
                <c:pt idx="13">
                  <c:v>331.89181818181822</c:v>
                </c:pt>
                <c:pt idx="14">
                  <c:v>366.82761904761901</c:v>
                </c:pt>
                <c:pt idx="15">
                  <c:v>401.49611111111113</c:v>
                </c:pt>
                <c:pt idx="16">
                  <c:v>437.05562499999996</c:v>
                </c:pt>
                <c:pt idx="17">
                  <c:v>473.49280000000016</c:v>
                </c:pt>
                <c:pt idx="18">
                  <c:v>509.22230769230771</c:v>
                </c:pt>
                <c:pt idx="19">
                  <c:v>545.16</c:v>
                </c:pt>
                <c:pt idx="20">
                  <c:v>581.53615384615375</c:v>
                </c:pt>
                <c:pt idx="21">
                  <c:v>618.69307692307689</c:v>
                </c:pt>
                <c:pt idx="22">
                  <c:v>654.88941176470598</c:v>
                </c:pt>
                <c:pt idx="23">
                  <c:v>692.11466666666661</c:v>
                </c:pt>
                <c:pt idx="24">
                  <c:v>729.01846153846157</c:v>
                </c:pt>
                <c:pt idx="25">
                  <c:v>802.55882352941171</c:v>
                </c:pt>
                <c:pt idx="26">
                  <c:v>876.93631578947372</c:v>
                </c:pt>
                <c:pt idx="27">
                  <c:v>951.6045454545457</c:v>
                </c:pt>
                <c:pt idx="28">
                  <c:v>1025.838888888889</c:v>
                </c:pt>
                <c:pt idx="29">
                  <c:v>1100.1000000000004</c:v>
                </c:pt>
                <c:pt idx="30">
                  <c:v>1174.2666666666667</c:v>
                </c:pt>
                <c:pt idx="31">
                  <c:v>1247.5352941176473</c:v>
                </c:pt>
                <c:pt idx="32">
                  <c:v>1321.2766666666669</c:v>
                </c:pt>
                <c:pt idx="33">
                  <c:v>1392.9758620689656</c:v>
                </c:pt>
                <c:pt idx="34">
                  <c:v>1463.8300000000004</c:v>
                </c:pt>
                <c:pt idx="35">
                  <c:v>1534.8650000000002</c:v>
                </c:pt>
                <c:pt idx="36">
                  <c:v>1590.093103448276</c:v>
                </c:pt>
              </c:numCache>
            </c:numRef>
          </c:xVal>
          <c:yVal>
            <c:numRef>
              <c:f>'70C'!$H$3:$H$39</c:f>
              <c:numCache>
                <c:formatCode>0.000</c:formatCode>
                <c:ptCount val="37"/>
                <c:pt idx="0">
                  <c:v>6.7319941176470597E-4</c:v>
                </c:pt>
                <c:pt idx="1">
                  <c:v>0.10026077272727273</c:v>
                </c:pt>
                <c:pt idx="2">
                  <c:v>0.19852958333333329</c:v>
                </c:pt>
                <c:pt idx="3">
                  <c:v>0.29344067796610174</c:v>
                </c:pt>
                <c:pt idx="4">
                  <c:v>0.36202545454545459</c:v>
                </c:pt>
                <c:pt idx="5">
                  <c:v>0.38701882352941175</c:v>
                </c:pt>
                <c:pt idx="6">
                  <c:v>0.40829450000000006</c:v>
                </c:pt>
                <c:pt idx="7">
                  <c:v>0.42763194444444458</c:v>
                </c:pt>
                <c:pt idx="8">
                  <c:v>0.445341875</c:v>
                </c:pt>
                <c:pt idx="9">
                  <c:v>0.46102263157894718</c:v>
                </c:pt>
                <c:pt idx="10">
                  <c:v>0.47614687500000002</c:v>
                </c:pt>
                <c:pt idx="11">
                  <c:v>0.49053071428571421</c:v>
                </c:pt>
                <c:pt idx="12">
                  <c:v>0.50305411764705876</c:v>
                </c:pt>
                <c:pt idx="13">
                  <c:v>0.51588227272727283</c:v>
                </c:pt>
                <c:pt idx="14">
                  <c:v>0.52715619047619044</c:v>
                </c:pt>
                <c:pt idx="15">
                  <c:v>0.53903166666666669</c:v>
                </c:pt>
                <c:pt idx="16">
                  <c:v>0.54953375000000004</c:v>
                </c:pt>
                <c:pt idx="17">
                  <c:v>0.55950080000000024</c:v>
                </c:pt>
                <c:pt idx="18">
                  <c:v>0.5696515384615386</c:v>
                </c:pt>
                <c:pt idx="19">
                  <c:v>0.58014416666666668</c:v>
                </c:pt>
                <c:pt idx="20">
                  <c:v>0.58923999999999999</c:v>
                </c:pt>
                <c:pt idx="21">
                  <c:v>0.5983615384615385</c:v>
                </c:pt>
                <c:pt idx="22">
                  <c:v>0.60734647058823521</c:v>
                </c:pt>
                <c:pt idx="23">
                  <c:v>0.61588399999999999</c:v>
                </c:pt>
                <c:pt idx="24">
                  <c:v>0.62373999999999985</c:v>
                </c:pt>
                <c:pt idx="25">
                  <c:v>0.64148000000000005</c:v>
                </c:pt>
                <c:pt idx="26">
                  <c:v>0.65767421052631581</c:v>
                </c:pt>
                <c:pt idx="27">
                  <c:v>0.67321772727272711</c:v>
                </c:pt>
                <c:pt idx="28">
                  <c:v>0.68811722222222194</c:v>
                </c:pt>
                <c:pt idx="29">
                  <c:v>0.70235571428571453</c:v>
                </c:pt>
                <c:pt idx="30">
                  <c:v>0.7160144444444444</c:v>
                </c:pt>
                <c:pt idx="31">
                  <c:v>0.73051352941176484</c:v>
                </c:pt>
                <c:pt idx="32">
                  <c:v>0.74271833333333326</c:v>
                </c:pt>
                <c:pt idx="33">
                  <c:v>0.75512275862068978</c:v>
                </c:pt>
                <c:pt idx="34">
                  <c:v>0.76742800000000033</c:v>
                </c:pt>
                <c:pt idx="35">
                  <c:v>0.77947250000000012</c:v>
                </c:pt>
                <c:pt idx="36">
                  <c:v>0.79768741379310359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'70C'!$J$1</c:f>
              <c:strCache>
                <c:ptCount val="1"/>
                <c:pt idx="0">
                  <c:v>7M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'70C'!$J$3:$J$39</c:f>
              <c:numCache>
                <c:formatCode>0.000</c:formatCode>
                <c:ptCount val="37"/>
                <c:pt idx="0">
                  <c:v>15.218862068965517</c:v>
                </c:pt>
                <c:pt idx="1">
                  <c:v>16.670666666666669</c:v>
                </c:pt>
                <c:pt idx="2">
                  <c:v>18.926421052631579</c:v>
                </c:pt>
                <c:pt idx="3">
                  <c:v>23.823981818181817</c:v>
                </c:pt>
                <c:pt idx="4">
                  <c:v>51.059249999999999</c:v>
                </c:pt>
                <c:pt idx="5">
                  <c:v>74.929119999999998</c:v>
                </c:pt>
                <c:pt idx="6">
                  <c:v>100.38164285714286</c:v>
                </c:pt>
                <c:pt idx="7">
                  <c:v>128.98975609756096</c:v>
                </c:pt>
                <c:pt idx="8">
                  <c:v>158.37210526315789</c:v>
                </c:pt>
                <c:pt idx="9">
                  <c:v>190.74016666666665</c:v>
                </c:pt>
                <c:pt idx="10">
                  <c:v>223.32280000000006</c:v>
                </c:pt>
                <c:pt idx="11">
                  <c:v>257.49</c:v>
                </c:pt>
                <c:pt idx="12">
                  <c:v>291.45200000000006</c:v>
                </c:pt>
                <c:pt idx="13">
                  <c:v>326.68380952380949</c:v>
                </c:pt>
                <c:pt idx="14">
                  <c:v>362.33323529411757</c:v>
                </c:pt>
                <c:pt idx="15">
                  <c:v>398.58884615384602</c:v>
                </c:pt>
                <c:pt idx="16">
                  <c:v>434.5048780487806</c:v>
                </c:pt>
                <c:pt idx="17">
                  <c:v>470.85999999999996</c:v>
                </c:pt>
                <c:pt idx="18">
                  <c:v>505.74266666666676</c:v>
                </c:pt>
                <c:pt idx="19">
                  <c:v>542.17375000000004</c:v>
                </c:pt>
                <c:pt idx="20">
                  <c:v>578.68172413793104</c:v>
                </c:pt>
                <c:pt idx="21">
                  <c:v>615.34571428571428</c:v>
                </c:pt>
                <c:pt idx="22">
                  <c:v>651.85307692307663</c:v>
                </c:pt>
                <c:pt idx="23">
                  <c:v>689.30263157894751</c:v>
                </c:pt>
                <c:pt idx="24">
                  <c:v>725.87620689655148</c:v>
                </c:pt>
                <c:pt idx="25">
                  <c:v>799.57</c:v>
                </c:pt>
                <c:pt idx="26">
                  <c:v>872.9346153846152</c:v>
                </c:pt>
                <c:pt idx="27">
                  <c:v>947.52733333333322</c:v>
                </c:pt>
                <c:pt idx="28">
                  <c:v>1021.2800000000001</c:v>
                </c:pt>
                <c:pt idx="29">
                  <c:v>1094.3187499999999</c:v>
                </c:pt>
                <c:pt idx="30">
                  <c:v>1168.8000000000002</c:v>
                </c:pt>
                <c:pt idx="31">
                  <c:v>1242.8999999999996</c:v>
                </c:pt>
                <c:pt idx="32">
                  <c:v>1314.844827586207</c:v>
                </c:pt>
                <c:pt idx="33">
                  <c:v>1387.7050000000002</c:v>
                </c:pt>
                <c:pt idx="34">
                  <c:v>1458.7931034482758</c:v>
                </c:pt>
                <c:pt idx="35">
                  <c:v>1530.175</c:v>
                </c:pt>
                <c:pt idx="36">
                  <c:v>1601.5166666666671</c:v>
                </c:pt>
              </c:numCache>
            </c:numRef>
          </c:xVal>
          <c:yVal>
            <c:numRef>
              <c:f>'70C'!$K$3:$K$39</c:f>
              <c:numCache>
                <c:formatCode>0.000</c:formatCode>
                <c:ptCount val="37"/>
                <c:pt idx="0">
                  <c:v>8.4187999999999982E-4</c:v>
                </c:pt>
                <c:pt idx="1">
                  <c:v>9.9988599999999969E-2</c:v>
                </c:pt>
                <c:pt idx="2">
                  <c:v>0.19857000000000002</c:v>
                </c:pt>
                <c:pt idx="3">
                  <c:v>0.29485290909090905</c:v>
                </c:pt>
                <c:pt idx="4">
                  <c:v>0.36673774999999997</c:v>
                </c:pt>
                <c:pt idx="5">
                  <c:v>0.39181599999999994</c:v>
                </c:pt>
                <c:pt idx="6">
                  <c:v>0.41468809523809519</c:v>
                </c:pt>
                <c:pt idx="7">
                  <c:v>0.43477390243902442</c:v>
                </c:pt>
                <c:pt idx="8">
                  <c:v>0.45282263157894742</c:v>
                </c:pt>
                <c:pt idx="9">
                  <c:v>0.46848166666666669</c:v>
                </c:pt>
                <c:pt idx="10">
                  <c:v>0.4829563999999999</c:v>
                </c:pt>
                <c:pt idx="11">
                  <c:v>0.49606795454545444</c:v>
                </c:pt>
                <c:pt idx="12">
                  <c:v>0.50874828571428576</c:v>
                </c:pt>
                <c:pt idx="13">
                  <c:v>0.520152619047619</c:v>
                </c:pt>
                <c:pt idx="14">
                  <c:v>0.53092264705882353</c:v>
                </c:pt>
                <c:pt idx="15">
                  <c:v>0.54106134615384616</c:v>
                </c:pt>
                <c:pt idx="16">
                  <c:v>0.55146926829268272</c:v>
                </c:pt>
                <c:pt idx="17">
                  <c:v>0.5614757142857143</c:v>
                </c:pt>
                <c:pt idx="18">
                  <c:v>0.5723339999999999</c:v>
                </c:pt>
                <c:pt idx="19">
                  <c:v>0.58211312500000001</c:v>
                </c:pt>
                <c:pt idx="20">
                  <c:v>0.59133965517241383</c:v>
                </c:pt>
                <c:pt idx="21">
                  <c:v>0.60032071428571432</c:v>
                </c:pt>
                <c:pt idx="22">
                  <c:v>0.60921346153846145</c:v>
                </c:pt>
                <c:pt idx="23">
                  <c:v>0.61761368421052643</c:v>
                </c:pt>
                <c:pt idx="24">
                  <c:v>0.62651827586206899</c:v>
                </c:pt>
                <c:pt idx="25">
                  <c:v>0.64292333333333329</c:v>
                </c:pt>
                <c:pt idx="26">
                  <c:v>0.65971076923076921</c:v>
                </c:pt>
                <c:pt idx="27">
                  <c:v>0.67452433333333317</c:v>
                </c:pt>
                <c:pt idx="28">
                  <c:v>0.68940899999999994</c:v>
                </c:pt>
                <c:pt idx="29">
                  <c:v>0.70485312500000008</c:v>
                </c:pt>
                <c:pt idx="30">
                  <c:v>0.71874000000000005</c:v>
                </c:pt>
                <c:pt idx="31">
                  <c:v>0.73275647058823556</c:v>
                </c:pt>
                <c:pt idx="32">
                  <c:v>0.74655724137931045</c:v>
                </c:pt>
                <c:pt idx="33">
                  <c:v>0.75852300000000006</c:v>
                </c:pt>
                <c:pt idx="34">
                  <c:v>0.77140344827586205</c:v>
                </c:pt>
                <c:pt idx="35">
                  <c:v>0.78314374999999992</c:v>
                </c:pt>
                <c:pt idx="36">
                  <c:v>0.79606250000000012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'70C'!$M$1</c:f>
              <c:strCache>
                <c:ptCount val="1"/>
                <c:pt idx="0">
                  <c:v>10M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'70C'!$M$3:$M$38</c:f>
              <c:numCache>
                <c:formatCode>0.000</c:formatCode>
                <c:ptCount val="36"/>
                <c:pt idx="0">
                  <c:v>18.05396551724138</c:v>
                </c:pt>
                <c:pt idx="1">
                  <c:v>21.124928571428569</c:v>
                </c:pt>
                <c:pt idx="2">
                  <c:v>22.724299999999992</c:v>
                </c:pt>
                <c:pt idx="3">
                  <c:v>28.28905000000001</c:v>
                </c:pt>
                <c:pt idx="4">
                  <c:v>56.462244897959188</c:v>
                </c:pt>
                <c:pt idx="5">
                  <c:v>77.282174999999967</c:v>
                </c:pt>
                <c:pt idx="6">
                  <c:v>101.3567647058823</c:v>
                </c:pt>
                <c:pt idx="7">
                  <c:v>127.85351351351346</c:v>
                </c:pt>
                <c:pt idx="8">
                  <c:v>156.16061224489792</c:v>
                </c:pt>
                <c:pt idx="9">
                  <c:v>185.84523809523807</c:v>
                </c:pt>
                <c:pt idx="10">
                  <c:v>217.11354838709676</c:v>
                </c:pt>
                <c:pt idx="11">
                  <c:v>250.38203389830517</c:v>
                </c:pt>
                <c:pt idx="12">
                  <c:v>283.27833333333336</c:v>
                </c:pt>
                <c:pt idx="13">
                  <c:v>317.5789473684211</c:v>
                </c:pt>
                <c:pt idx="14">
                  <c:v>351.50461538461536</c:v>
                </c:pt>
                <c:pt idx="15">
                  <c:v>386.78827586206899</c:v>
                </c:pt>
                <c:pt idx="16">
                  <c:v>422.92371428571431</c:v>
                </c:pt>
                <c:pt idx="17">
                  <c:v>458.50299999999987</c:v>
                </c:pt>
                <c:pt idx="18">
                  <c:v>494.12549999999993</c:v>
                </c:pt>
                <c:pt idx="19">
                  <c:v>530.90310344827583</c:v>
                </c:pt>
                <c:pt idx="20">
                  <c:v>567.65666666666675</c:v>
                </c:pt>
                <c:pt idx="21">
                  <c:v>604.16999999999996</c:v>
                </c:pt>
                <c:pt idx="22">
                  <c:v>640.54624999999999</c:v>
                </c:pt>
                <c:pt idx="23">
                  <c:v>678.0412</c:v>
                </c:pt>
                <c:pt idx="24">
                  <c:v>714.72827586206904</c:v>
                </c:pt>
                <c:pt idx="25">
                  <c:v>860.32766666666657</c:v>
                </c:pt>
                <c:pt idx="26">
                  <c:v>934.15666666666687</c:v>
                </c:pt>
                <c:pt idx="27">
                  <c:v>1008.6666666666664</c:v>
                </c:pt>
                <c:pt idx="28">
                  <c:v>1081.7533333333333</c:v>
                </c:pt>
                <c:pt idx="29">
                  <c:v>1154.7450000000001</c:v>
                </c:pt>
                <c:pt idx="30">
                  <c:v>1228.7333333333331</c:v>
                </c:pt>
                <c:pt idx="31">
                  <c:v>1300.1833333333332</c:v>
                </c:pt>
                <c:pt idx="32">
                  <c:v>1371.6925925925925</c:v>
                </c:pt>
                <c:pt idx="33">
                  <c:v>1443.4137931034486</c:v>
                </c:pt>
                <c:pt idx="34">
                  <c:v>1585.62</c:v>
                </c:pt>
                <c:pt idx="35">
                  <c:v>1657.2599999999998</c:v>
                </c:pt>
              </c:numCache>
            </c:numRef>
          </c:xVal>
          <c:yVal>
            <c:numRef>
              <c:f>'70C'!$N$3:$N$38</c:f>
              <c:numCache>
                <c:formatCode>0.000</c:formatCode>
                <c:ptCount val="36"/>
                <c:pt idx="0">
                  <c:v>7.7348137931034465E-4</c:v>
                </c:pt>
                <c:pt idx="1">
                  <c:v>9.8672857142857132E-2</c:v>
                </c:pt>
                <c:pt idx="2">
                  <c:v>0.19834966666666665</c:v>
                </c:pt>
                <c:pt idx="3">
                  <c:v>0.29424666666666649</c:v>
                </c:pt>
                <c:pt idx="4">
                  <c:v>0.36494857142857146</c:v>
                </c:pt>
                <c:pt idx="5">
                  <c:v>0.39312924999999999</c:v>
                </c:pt>
                <c:pt idx="6">
                  <c:v>0.41699588235294122</c:v>
                </c:pt>
                <c:pt idx="7">
                  <c:v>0.43861243243243236</c:v>
                </c:pt>
                <c:pt idx="8">
                  <c:v>0.4577114285714286</c:v>
                </c:pt>
                <c:pt idx="9">
                  <c:v>0.47550809523809517</c:v>
                </c:pt>
                <c:pt idx="10">
                  <c:v>0.49109419354838707</c:v>
                </c:pt>
                <c:pt idx="11">
                  <c:v>0.50490067796610172</c:v>
                </c:pt>
                <c:pt idx="12">
                  <c:v>0.51851666666666674</c:v>
                </c:pt>
                <c:pt idx="13">
                  <c:v>0.53073315789473685</c:v>
                </c:pt>
                <c:pt idx="14">
                  <c:v>0.54307076923076925</c:v>
                </c:pt>
                <c:pt idx="15">
                  <c:v>0.55426827586206906</c:v>
                </c:pt>
                <c:pt idx="16">
                  <c:v>0.56427800000000017</c:v>
                </c:pt>
                <c:pt idx="17">
                  <c:v>0.57507600000000025</c:v>
                </c:pt>
                <c:pt idx="18">
                  <c:v>0.58530700000000002</c:v>
                </c:pt>
                <c:pt idx="19">
                  <c:v>0.59459620689655179</c:v>
                </c:pt>
                <c:pt idx="20">
                  <c:v>0.60276190476190483</c:v>
                </c:pt>
                <c:pt idx="21">
                  <c:v>0.61256900000000003</c:v>
                </c:pt>
                <c:pt idx="22">
                  <c:v>0.62177666666666653</c:v>
                </c:pt>
                <c:pt idx="23">
                  <c:v>0.629834</c:v>
                </c:pt>
                <c:pt idx="24">
                  <c:v>0.6380210344827586</c:v>
                </c:pt>
                <c:pt idx="25">
                  <c:v>0.67382400000000009</c:v>
                </c:pt>
                <c:pt idx="26">
                  <c:v>0.68929699999999983</c:v>
                </c:pt>
                <c:pt idx="27">
                  <c:v>0.70364916666666677</c:v>
                </c:pt>
                <c:pt idx="28">
                  <c:v>0.71887899999999982</c:v>
                </c:pt>
                <c:pt idx="29">
                  <c:v>0.73373349999999993</c:v>
                </c:pt>
                <c:pt idx="30">
                  <c:v>0.74667499999999998</c:v>
                </c:pt>
                <c:pt idx="31">
                  <c:v>0.76120749999999993</c:v>
                </c:pt>
                <c:pt idx="32">
                  <c:v>0.77490925925925935</c:v>
                </c:pt>
                <c:pt idx="33">
                  <c:v>0.78711310344827612</c:v>
                </c:pt>
                <c:pt idx="34">
                  <c:v>0.814392</c:v>
                </c:pt>
                <c:pt idx="35">
                  <c:v>0.82589199999999996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304328096"/>
        <c:axId val="-304327552"/>
      </c:scatterChart>
      <c:valAx>
        <c:axId val="-304328096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effectLst/>
                  </a:rPr>
                  <a:t>Current Density (mA/cm</a:t>
                </a:r>
                <a:r>
                  <a:rPr lang="en-US" sz="1400" baseline="30000">
                    <a:effectLst/>
                  </a:rPr>
                  <a:t>2</a:t>
                </a:r>
                <a:r>
                  <a:rPr lang="en-US" sz="1400">
                    <a:effectLst/>
                  </a:rPr>
                  <a:t>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04327552"/>
        <c:crosses val="autoZero"/>
        <c:crossBetween val="midCat"/>
      </c:valAx>
      <c:valAx>
        <c:axId val="-30432755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effectLst/>
                  </a:rPr>
                  <a:t>Cell Potential (V)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04328096"/>
        <c:crosses val="autoZero"/>
        <c:crossBetween val="midCat"/>
      </c:valAx>
      <c:spPr>
        <a:noFill/>
        <a:ln>
          <a:solidFill>
            <a:schemeClr val="lt1">
              <a:shade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50336286089238857"/>
          <c:y val="0.76507545931758525"/>
          <c:w val="0.4269588436862059"/>
          <c:h val="5.695428696412948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Sheet1!$B$9</c:f>
              <c:strCache>
                <c:ptCount val="1"/>
                <c:pt idx="0">
                  <c:v>1M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Sheet1!$B$11:$B$16</c:f>
              <c:numCache>
                <c:formatCode>0</c:formatCode>
                <c:ptCount val="6"/>
                <c:pt idx="0">
                  <c:v>184.08538461538461</c:v>
                </c:pt>
                <c:pt idx="1">
                  <c:v>250.75363636363636</c:v>
                </c:pt>
                <c:pt idx="2">
                  <c:v>322.07421052631577</c:v>
                </c:pt>
                <c:pt idx="3">
                  <c:v>470.79936507936515</c:v>
                </c:pt>
                <c:pt idx="4">
                  <c:v>609.34625000000005</c:v>
                </c:pt>
                <c:pt idx="5">
                  <c:v>727.88499999999999</c:v>
                </c:pt>
              </c:numCache>
            </c:numRef>
          </c:xVal>
          <c:yVal>
            <c:numRef>
              <c:f>Sheet1!$C$11:$C$16</c:f>
              <c:numCache>
                <c:formatCode>0.000</c:formatCode>
                <c:ptCount val="6"/>
                <c:pt idx="0">
                  <c:v>0.92716384615384628</c:v>
                </c:pt>
                <c:pt idx="1">
                  <c:v>0.97415080000000021</c:v>
                </c:pt>
                <c:pt idx="2">
                  <c:v>0.9730515789473686</c:v>
                </c:pt>
                <c:pt idx="3">
                  <c:v>1.0028858730158727</c:v>
                </c:pt>
                <c:pt idx="4">
                  <c:v>1.0686500000000001</c:v>
                </c:pt>
                <c:pt idx="5">
                  <c:v>1.1239625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Sheet1!$D$9</c:f>
              <c:strCache>
                <c:ptCount val="1"/>
                <c:pt idx="0">
                  <c:v>3M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Sheet1!$D$11:$D$16</c:f>
              <c:numCache>
                <c:formatCode>0</c:formatCode>
                <c:ptCount val="6"/>
                <c:pt idx="0">
                  <c:v>325.49909090909097</c:v>
                </c:pt>
                <c:pt idx="1">
                  <c:v>1556.3366666666666</c:v>
                </c:pt>
                <c:pt idx="2">
                  <c:v>1610.4333333333332</c:v>
                </c:pt>
                <c:pt idx="3">
                  <c:v>1384.3727272727276</c:v>
                </c:pt>
                <c:pt idx="4">
                  <c:v>1606.7941176470588</c:v>
                </c:pt>
                <c:pt idx="5">
                  <c:v>1625.7666666666664</c:v>
                </c:pt>
              </c:numCache>
            </c:numRef>
          </c:xVal>
          <c:yVal>
            <c:numRef>
              <c:f>Sheet1!$E$11:$E$16</c:f>
              <c:numCache>
                <c:formatCode>0.000</c:formatCode>
                <c:ptCount val="6"/>
                <c:pt idx="0">
                  <c:v>0.96657727272727245</c:v>
                </c:pt>
                <c:pt idx="1">
                  <c:v>1.0241233333333333</c:v>
                </c:pt>
                <c:pt idx="2">
                  <c:v>0.96126200000000017</c:v>
                </c:pt>
                <c:pt idx="3">
                  <c:v>0.87175090909090902</c:v>
                </c:pt>
                <c:pt idx="4">
                  <c:v>0.81970823529411774</c:v>
                </c:pt>
                <c:pt idx="5">
                  <c:v>0.76855666666666667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Sheet1!$F$9</c:f>
              <c:strCache>
                <c:ptCount val="1"/>
                <c:pt idx="0">
                  <c:v>5M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Sheet1!$F$11:$F$16</c:f>
              <c:numCache>
                <c:formatCode>0</c:formatCode>
                <c:ptCount val="6"/>
                <c:pt idx="0">
                  <c:v>1499.3466666666661</c:v>
                </c:pt>
                <c:pt idx="1">
                  <c:v>1544.7233333333336</c:v>
                </c:pt>
                <c:pt idx="2">
                  <c:v>1609.2599999999995</c:v>
                </c:pt>
                <c:pt idx="3">
                  <c:v>1556.8399999999997</c:v>
                </c:pt>
                <c:pt idx="4">
                  <c:v>1661.7333333333333</c:v>
                </c:pt>
                <c:pt idx="5">
                  <c:v>1590.093103448276</c:v>
                </c:pt>
              </c:numCache>
            </c:numRef>
          </c:xVal>
          <c:yVal>
            <c:numRef>
              <c:f>Sheet1!$G$11:$G$16</c:f>
              <c:numCache>
                <c:formatCode>0.000</c:formatCode>
                <c:ptCount val="6"/>
                <c:pt idx="0">
                  <c:v>1.0620166666666668</c:v>
                </c:pt>
                <c:pt idx="1">
                  <c:v>1.0394333333333334</c:v>
                </c:pt>
                <c:pt idx="2">
                  <c:v>0.96743666666666661</c:v>
                </c:pt>
                <c:pt idx="3">
                  <c:v>0.86755100000000007</c:v>
                </c:pt>
                <c:pt idx="4">
                  <c:v>0.8320333333333334</c:v>
                </c:pt>
                <c:pt idx="5">
                  <c:v>0.79768741379310359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Sheet1!$H$9</c:f>
              <c:strCache>
                <c:ptCount val="1"/>
                <c:pt idx="0">
                  <c:v>7M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Sheet1!$H$11:$H$16</c:f>
              <c:numCache>
                <c:formatCode>0</c:formatCode>
                <c:ptCount val="6"/>
                <c:pt idx="0">
                  <c:v>909.10799999999995</c:v>
                </c:pt>
                <c:pt idx="1">
                  <c:v>1602.2857142857142</c:v>
                </c:pt>
                <c:pt idx="2">
                  <c:v>1607.0529411764708</c:v>
                </c:pt>
                <c:pt idx="3">
                  <c:v>1605.9461538461537</c:v>
                </c:pt>
                <c:pt idx="4">
                  <c:v>1642</c:v>
                </c:pt>
                <c:pt idx="5">
                  <c:v>1601.5166666666671</c:v>
                </c:pt>
              </c:numCache>
            </c:numRef>
          </c:xVal>
          <c:yVal>
            <c:numRef>
              <c:f>Sheet1!$I$11:$I$16</c:f>
              <c:numCache>
                <c:formatCode>0.000</c:formatCode>
                <c:ptCount val="6"/>
                <c:pt idx="0">
                  <c:v>1.0951949999999999</c:v>
                </c:pt>
                <c:pt idx="1">
                  <c:v>1.0519285714285715</c:v>
                </c:pt>
                <c:pt idx="2">
                  <c:v>0.95340764705882364</c:v>
                </c:pt>
                <c:pt idx="3">
                  <c:v>0.90527307692307679</c:v>
                </c:pt>
                <c:pt idx="4">
                  <c:v>0.84968666666666659</c:v>
                </c:pt>
                <c:pt idx="5">
                  <c:v>0.79606250000000012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Sheet1!$J$9</c:f>
              <c:strCache>
                <c:ptCount val="1"/>
                <c:pt idx="0">
                  <c:v>10M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Sheet1!$J$11:$J$16</c:f>
              <c:numCache>
                <c:formatCode>0</c:formatCode>
                <c:ptCount val="6"/>
                <c:pt idx="0">
                  <c:v>1574.6057692307693</c:v>
                </c:pt>
                <c:pt idx="1">
                  <c:v>1588.6200000000001</c:v>
                </c:pt>
                <c:pt idx="2">
                  <c:v>1653.9599999999998</c:v>
                </c:pt>
                <c:pt idx="3">
                  <c:v>1606.4235294117648</c:v>
                </c:pt>
                <c:pt idx="4">
                  <c:v>1619.2090909090912</c:v>
                </c:pt>
                <c:pt idx="5">
                  <c:v>1657.2599999999998</c:v>
                </c:pt>
              </c:numCache>
            </c:numRef>
          </c:xVal>
          <c:yVal>
            <c:numRef>
              <c:f>Sheet1!$K$11:$K$16</c:f>
              <c:numCache>
                <c:formatCode>0.000</c:formatCode>
                <c:ptCount val="6"/>
                <c:pt idx="0">
                  <c:v>1.0997000000000001</c:v>
                </c:pt>
                <c:pt idx="1">
                  <c:v>1.0681166666666668</c:v>
                </c:pt>
                <c:pt idx="2">
                  <c:v>0.98220799999999997</c:v>
                </c:pt>
                <c:pt idx="3">
                  <c:v>0.91951352941176479</c:v>
                </c:pt>
                <c:pt idx="4">
                  <c:v>0.86836272727272712</c:v>
                </c:pt>
                <c:pt idx="5">
                  <c:v>0.82589199999999996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8307152"/>
        <c:axId val="-2138307696"/>
      </c:scatterChart>
      <c:valAx>
        <c:axId val="-2138307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38307696"/>
        <c:crosses val="autoZero"/>
        <c:crossBetween val="midCat"/>
      </c:valAx>
      <c:valAx>
        <c:axId val="-2138307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383071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'1M'!$A$1</c:f>
              <c:strCache>
                <c:ptCount val="1"/>
                <c:pt idx="0">
                  <c:v>20C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'1M'!$A$3:$A$20</c:f>
              <c:numCache>
                <c:formatCode>0.00</c:formatCode>
                <c:ptCount val="18"/>
                <c:pt idx="0">
                  <c:v>16.838954545454545</c:v>
                </c:pt>
                <c:pt idx="1">
                  <c:v>20.865074074074077</c:v>
                </c:pt>
                <c:pt idx="2">
                  <c:v>21.554352941176475</c:v>
                </c:pt>
                <c:pt idx="3">
                  <c:v>22.338678571428577</c:v>
                </c:pt>
                <c:pt idx="4">
                  <c:v>25.291124999999994</c:v>
                </c:pt>
                <c:pt idx="5">
                  <c:v>30.67691525423729</c:v>
                </c:pt>
                <c:pt idx="6">
                  <c:v>43.99434999999999</c:v>
                </c:pt>
                <c:pt idx="7">
                  <c:v>58.879983050847457</c:v>
                </c:pt>
                <c:pt idx="8">
                  <c:v>74.945728813559327</c:v>
                </c:pt>
                <c:pt idx="9">
                  <c:v>92.53044067796607</c:v>
                </c:pt>
                <c:pt idx="10">
                  <c:v>110.77724137931035</c:v>
                </c:pt>
                <c:pt idx="11">
                  <c:v>129.78016949152538</c:v>
                </c:pt>
                <c:pt idx="12">
                  <c:v>146.83610169491524</c:v>
                </c:pt>
                <c:pt idx="13">
                  <c:v>161.43966101694912</c:v>
                </c:pt>
                <c:pt idx="14">
                  <c:v>172.21423728813556</c:v>
                </c:pt>
                <c:pt idx="15">
                  <c:v>179.24610169491521</c:v>
                </c:pt>
                <c:pt idx="16">
                  <c:v>181.60491525423737</c:v>
                </c:pt>
                <c:pt idx="17">
                  <c:v>184.08538461538461</c:v>
                </c:pt>
              </c:numCache>
            </c:numRef>
          </c:xVal>
          <c:yVal>
            <c:numRef>
              <c:f>'1M'!$B$3:$B$20</c:f>
              <c:numCache>
                <c:formatCode>0.00</c:formatCode>
                <c:ptCount val="18"/>
                <c:pt idx="0">
                  <c:v>6.6585409090909103E-4</c:v>
                </c:pt>
                <c:pt idx="1">
                  <c:v>9.6856703703703667E-2</c:v>
                </c:pt>
                <c:pt idx="2">
                  <c:v>0.19716823529411764</c:v>
                </c:pt>
                <c:pt idx="3">
                  <c:v>0.29735964285714289</c:v>
                </c:pt>
                <c:pt idx="4">
                  <c:v>0.39511062499999994</c:v>
                </c:pt>
                <c:pt idx="5">
                  <c:v>0.44085898305084759</c:v>
                </c:pt>
                <c:pt idx="6">
                  <c:v>0.47769016666666669</c:v>
                </c:pt>
                <c:pt idx="7">
                  <c:v>0.51271677966101703</c:v>
                </c:pt>
                <c:pt idx="8">
                  <c:v>0.54569169491525404</c:v>
                </c:pt>
                <c:pt idx="9">
                  <c:v>0.57752118644067751</c:v>
                </c:pt>
                <c:pt idx="10">
                  <c:v>0.60719310344827582</c:v>
                </c:pt>
                <c:pt idx="11">
                  <c:v>0.63676610169491532</c:v>
                </c:pt>
                <c:pt idx="12">
                  <c:v>0.66783542372881366</c:v>
                </c:pt>
                <c:pt idx="13">
                  <c:v>0.70203406779660993</c:v>
                </c:pt>
                <c:pt idx="14">
                  <c:v>0.73992389830508476</c:v>
                </c:pt>
                <c:pt idx="15">
                  <c:v>0.78243220338983077</c:v>
                </c:pt>
                <c:pt idx="16">
                  <c:v>0.82980118644067768</c:v>
                </c:pt>
                <c:pt idx="17">
                  <c:v>0.92716384615384628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'1M'!$D$1</c:f>
              <c:strCache>
                <c:ptCount val="1"/>
                <c:pt idx="0">
                  <c:v>30C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'1M'!$D$3:$D$20</c:f>
              <c:numCache>
                <c:formatCode>0.000</c:formatCode>
                <c:ptCount val="18"/>
                <c:pt idx="0">
                  <c:v>16.112441860465118</c:v>
                </c:pt>
                <c:pt idx="1">
                  <c:v>18.742322033898301</c:v>
                </c:pt>
                <c:pt idx="2">
                  <c:v>21.015949152542369</c:v>
                </c:pt>
                <c:pt idx="3">
                  <c:v>23.018593220338982</c:v>
                </c:pt>
                <c:pt idx="4">
                  <c:v>29.170389830508476</c:v>
                </c:pt>
                <c:pt idx="5">
                  <c:v>40.613728813559334</c:v>
                </c:pt>
                <c:pt idx="6">
                  <c:v>58.724305084745758</c:v>
                </c:pt>
                <c:pt idx="7">
                  <c:v>76.36842372881361</c:v>
                </c:pt>
                <c:pt idx="8">
                  <c:v>95.895000000000053</c:v>
                </c:pt>
                <c:pt idx="9">
                  <c:v>116.66525423728814</c:v>
                </c:pt>
                <c:pt idx="10">
                  <c:v>137.94948275862069</c:v>
                </c:pt>
                <c:pt idx="11">
                  <c:v>159.64372881355933</c:v>
                </c:pt>
                <c:pt idx="12">
                  <c:v>181.01883333333328</c:v>
                </c:pt>
                <c:pt idx="13">
                  <c:v>200.26898305084748</c:v>
                </c:pt>
                <c:pt idx="14">
                  <c:v>215.6225</c:v>
                </c:pt>
                <c:pt idx="15">
                  <c:v>237.39333333333329</c:v>
                </c:pt>
                <c:pt idx="16">
                  <c:v>249.27566666666661</c:v>
                </c:pt>
                <c:pt idx="17">
                  <c:v>250.75363636363636</c:v>
                </c:pt>
              </c:numCache>
            </c:numRef>
          </c:xVal>
          <c:yVal>
            <c:numRef>
              <c:f>'1M'!$E$3:$E$20</c:f>
              <c:numCache>
                <c:formatCode>0.000</c:formatCode>
                <c:ptCount val="18"/>
                <c:pt idx="0">
                  <c:v>7.2037674418604645E-4</c:v>
                </c:pt>
                <c:pt idx="1">
                  <c:v>0.10054601694915256</c:v>
                </c:pt>
                <c:pt idx="2">
                  <c:v>0.20057949152542356</c:v>
                </c:pt>
                <c:pt idx="3">
                  <c:v>0.3005416949152544</c:v>
                </c:pt>
                <c:pt idx="4">
                  <c:v>0.39557474576271173</c:v>
                </c:pt>
                <c:pt idx="5">
                  <c:v>0.43422949152542362</c:v>
                </c:pt>
                <c:pt idx="6">
                  <c:v>0.46492067796610148</c:v>
                </c:pt>
                <c:pt idx="7">
                  <c:v>0.4959754237288137</c:v>
                </c:pt>
                <c:pt idx="8">
                  <c:v>0.52471711864406789</c:v>
                </c:pt>
                <c:pt idx="9">
                  <c:v>0.55251830508474553</c:v>
                </c:pt>
                <c:pt idx="10">
                  <c:v>0.57894155172413786</c:v>
                </c:pt>
                <c:pt idx="11">
                  <c:v>0.60553118644067805</c:v>
                </c:pt>
                <c:pt idx="12">
                  <c:v>0.63177200000000011</c:v>
                </c:pt>
                <c:pt idx="13">
                  <c:v>0.66067644067796594</c:v>
                </c:pt>
                <c:pt idx="14">
                  <c:v>0.69359649999999995</c:v>
                </c:pt>
                <c:pt idx="15">
                  <c:v>0.766016779661017</c:v>
                </c:pt>
                <c:pt idx="16">
                  <c:v>0.85696516666666667</c:v>
                </c:pt>
                <c:pt idx="17">
                  <c:v>0.97415080000000021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'1M'!$G$1</c:f>
              <c:strCache>
                <c:ptCount val="1"/>
                <c:pt idx="0">
                  <c:v>40C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'1M'!$G$3:$G$22</c:f>
              <c:numCache>
                <c:formatCode>0.000</c:formatCode>
                <c:ptCount val="20"/>
                <c:pt idx="0">
                  <c:v>16.636555555555557</c:v>
                </c:pt>
                <c:pt idx="1">
                  <c:v>17.919344827586205</c:v>
                </c:pt>
                <c:pt idx="2">
                  <c:v>19.32876666666667</c:v>
                </c:pt>
                <c:pt idx="3">
                  <c:v>21.920183333333334</c:v>
                </c:pt>
                <c:pt idx="4">
                  <c:v>35.653733333333342</c:v>
                </c:pt>
                <c:pt idx="5">
                  <c:v>53.641271186440676</c:v>
                </c:pt>
                <c:pt idx="6">
                  <c:v>73.009357142857127</c:v>
                </c:pt>
                <c:pt idx="7">
                  <c:v>95.035542372881395</c:v>
                </c:pt>
                <c:pt idx="8">
                  <c:v>118.82288135593221</c:v>
                </c:pt>
                <c:pt idx="9">
                  <c:v>144.08500000000001</c:v>
                </c:pt>
                <c:pt idx="10">
                  <c:v>170.16130434782607</c:v>
                </c:pt>
                <c:pt idx="11">
                  <c:v>197.60391304347831</c:v>
                </c:pt>
                <c:pt idx="12">
                  <c:v>225.53222222222223</c:v>
                </c:pt>
                <c:pt idx="13">
                  <c:v>252.64416666666665</c:v>
                </c:pt>
                <c:pt idx="14">
                  <c:v>276.87481481481473</c:v>
                </c:pt>
                <c:pt idx="15">
                  <c:v>295.07183333333325</c:v>
                </c:pt>
                <c:pt idx="16">
                  <c:v>302.2974576271186</c:v>
                </c:pt>
                <c:pt idx="17">
                  <c:v>316.33416666666659</c:v>
                </c:pt>
                <c:pt idx="18">
                  <c:v>319.07949999999994</c:v>
                </c:pt>
                <c:pt idx="19">
                  <c:v>322.07421052631577</c:v>
                </c:pt>
              </c:numCache>
            </c:numRef>
          </c:xVal>
          <c:yVal>
            <c:numRef>
              <c:f>'1M'!$H$3:$H$22</c:f>
              <c:numCache>
                <c:formatCode>0.000</c:formatCode>
                <c:ptCount val="20"/>
                <c:pt idx="0">
                  <c:v>1.0130155555555555E-3</c:v>
                </c:pt>
                <c:pt idx="1">
                  <c:v>0.10049124137931037</c:v>
                </c:pt>
                <c:pt idx="2">
                  <c:v>0.20036866666666669</c:v>
                </c:pt>
                <c:pt idx="3">
                  <c:v>0.2997063333333333</c:v>
                </c:pt>
                <c:pt idx="4">
                  <c:v>0.38619099999999984</c:v>
                </c:pt>
                <c:pt idx="5">
                  <c:v>0.41800762711864414</c:v>
                </c:pt>
                <c:pt idx="6">
                  <c:v>0.44742571428571448</c:v>
                </c:pt>
                <c:pt idx="7">
                  <c:v>0.47456542372881355</c:v>
                </c:pt>
                <c:pt idx="8">
                  <c:v>0.49848864406779686</c:v>
                </c:pt>
                <c:pt idx="9">
                  <c:v>0.5208256818181819</c:v>
                </c:pt>
                <c:pt idx="10">
                  <c:v>0.5414713043478262</c:v>
                </c:pt>
                <c:pt idx="11">
                  <c:v>0.56091173913043491</c:v>
                </c:pt>
                <c:pt idx="12">
                  <c:v>0.57963888888888904</c:v>
                </c:pt>
                <c:pt idx="13">
                  <c:v>0.5997823333333332</c:v>
                </c:pt>
                <c:pt idx="14">
                  <c:v>0.62260611111111119</c:v>
                </c:pt>
                <c:pt idx="15">
                  <c:v>0.65261133333333321</c:v>
                </c:pt>
                <c:pt idx="16">
                  <c:v>0.69476966101694915</c:v>
                </c:pt>
                <c:pt idx="17">
                  <c:v>0.77931266666666688</c:v>
                </c:pt>
                <c:pt idx="18">
                  <c:v>0.87620366666666694</c:v>
                </c:pt>
                <c:pt idx="19">
                  <c:v>0.9730515789473686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'1M'!$J$1</c:f>
              <c:strCache>
                <c:ptCount val="1"/>
                <c:pt idx="0">
                  <c:v>50C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'1M'!$J$3:$J$24</c:f>
              <c:numCache>
                <c:formatCode>0.000</c:formatCode>
                <c:ptCount val="22"/>
                <c:pt idx="0">
                  <c:v>14.059758620689653</c:v>
                </c:pt>
                <c:pt idx="1">
                  <c:v>14.819862068965518</c:v>
                </c:pt>
                <c:pt idx="2">
                  <c:v>16.207586206896551</c:v>
                </c:pt>
                <c:pt idx="3">
                  <c:v>18.879111111111111</c:v>
                </c:pt>
                <c:pt idx="4">
                  <c:v>37.143500000000003</c:v>
                </c:pt>
                <c:pt idx="5">
                  <c:v>58.498124999999995</c:v>
                </c:pt>
                <c:pt idx="6">
                  <c:v>79.833529411764715</c:v>
                </c:pt>
                <c:pt idx="7">
                  <c:v>103.98172413793101</c:v>
                </c:pt>
                <c:pt idx="8">
                  <c:v>129.65913043478261</c:v>
                </c:pt>
                <c:pt idx="9">
                  <c:v>156.68294117647059</c:v>
                </c:pt>
                <c:pt idx="10">
                  <c:v>184.68791666666664</c:v>
                </c:pt>
                <c:pt idx="11">
                  <c:v>213.91363636363639</c:v>
                </c:pt>
                <c:pt idx="12">
                  <c:v>243.40052631578942</c:v>
                </c:pt>
                <c:pt idx="13">
                  <c:v>273.88428571428568</c:v>
                </c:pt>
                <c:pt idx="14">
                  <c:v>304.42529411764713</c:v>
                </c:pt>
                <c:pt idx="15">
                  <c:v>335.25764705882358</c:v>
                </c:pt>
                <c:pt idx="16">
                  <c:v>365.7116666666667</c:v>
                </c:pt>
                <c:pt idx="17">
                  <c:v>422.78118644067797</c:v>
                </c:pt>
                <c:pt idx="18">
                  <c:v>457.77203389830515</c:v>
                </c:pt>
                <c:pt idx="19">
                  <c:v>461.80813559322024</c:v>
                </c:pt>
                <c:pt idx="20">
                  <c:v>467.59816666666666</c:v>
                </c:pt>
                <c:pt idx="21">
                  <c:v>470.79936507936515</c:v>
                </c:pt>
              </c:numCache>
            </c:numRef>
          </c:xVal>
          <c:yVal>
            <c:numRef>
              <c:f>'1M'!$K$3:$K$24</c:f>
              <c:numCache>
                <c:formatCode>0.000</c:formatCode>
                <c:ptCount val="22"/>
                <c:pt idx="0">
                  <c:v>7.8400482758620696E-4</c:v>
                </c:pt>
                <c:pt idx="1">
                  <c:v>0.10065379310344827</c:v>
                </c:pt>
                <c:pt idx="2">
                  <c:v>0.20051310344827594</c:v>
                </c:pt>
                <c:pt idx="3">
                  <c:v>0.29956111111111106</c:v>
                </c:pt>
                <c:pt idx="4">
                  <c:v>0.38047516666666648</c:v>
                </c:pt>
                <c:pt idx="5">
                  <c:v>0.40819250000000001</c:v>
                </c:pt>
                <c:pt idx="6">
                  <c:v>0.43435176470588244</c:v>
                </c:pt>
                <c:pt idx="7">
                  <c:v>0.45832827586206892</c:v>
                </c:pt>
                <c:pt idx="8">
                  <c:v>0.48049304347826088</c:v>
                </c:pt>
                <c:pt idx="9">
                  <c:v>0.50048529411764708</c:v>
                </c:pt>
                <c:pt idx="10">
                  <c:v>0.51889000000000007</c:v>
                </c:pt>
                <c:pt idx="11">
                  <c:v>0.53642409090909104</c:v>
                </c:pt>
                <c:pt idx="12">
                  <c:v>0.55308473684210535</c:v>
                </c:pt>
                <c:pt idx="13">
                  <c:v>0.56881380952380967</c:v>
                </c:pt>
                <c:pt idx="14">
                  <c:v>0.5842858823529411</c:v>
                </c:pt>
                <c:pt idx="15">
                  <c:v>0.59933058823529428</c:v>
                </c:pt>
                <c:pt idx="16">
                  <c:v>0.61458611111111117</c:v>
                </c:pt>
                <c:pt idx="17">
                  <c:v>0.64982491525423736</c:v>
                </c:pt>
                <c:pt idx="18">
                  <c:v>0.71064406779661027</c:v>
                </c:pt>
                <c:pt idx="19">
                  <c:v>0.80661966101694904</c:v>
                </c:pt>
                <c:pt idx="20">
                  <c:v>0.89986400000000011</c:v>
                </c:pt>
                <c:pt idx="21">
                  <c:v>1.0028858730158727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'1M'!$M$1</c:f>
              <c:strCache>
                <c:ptCount val="1"/>
                <c:pt idx="0">
                  <c:v>60C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'1M'!$M$3:$M$26</c:f>
              <c:numCache>
                <c:formatCode>0.000</c:formatCode>
                <c:ptCount val="24"/>
                <c:pt idx="0">
                  <c:v>13.018392857142855</c:v>
                </c:pt>
                <c:pt idx="1">
                  <c:v>13.975551724137931</c:v>
                </c:pt>
                <c:pt idx="2">
                  <c:v>15.626533333333333</c:v>
                </c:pt>
                <c:pt idx="3">
                  <c:v>21.35244999999999</c:v>
                </c:pt>
                <c:pt idx="4">
                  <c:v>50.06711428571429</c:v>
                </c:pt>
                <c:pt idx="5">
                  <c:v>71.813879999999997</c:v>
                </c:pt>
                <c:pt idx="6">
                  <c:v>96.184090909090912</c:v>
                </c:pt>
                <c:pt idx="7">
                  <c:v>123.79152542372884</c:v>
                </c:pt>
                <c:pt idx="8">
                  <c:v>152.60324999999997</c:v>
                </c:pt>
                <c:pt idx="9">
                  <c:v>182.53055555555557</c:v>
                </c:pt>
                <c:pt idx="10">
                  <c:v>213.33080000000001</c:v>
                </c:pt>
                <c:pt idx="11">
                  <c:v>245.25153846153847</c:v>
                </c:pt>
                <c:pt idx="12">
                  <c:v>277.22299999999996</c:v>
                </c:pt>
                <c:pt idx="13">
                  <c:v>310.02791666666673</c:v>
                </c:pt>
                <c:pt idx="14">
                  <c:v>342.83749999999992</c:v>
                </c:pt>
                <c:pt idx="15">
                  <c:v>374.44085106382971</c:v>
                </c:pt>
                <c:pt idx="16">
                  <c:v>402.20516666666668</c:v>
                </c:pt>
                <c:pt idx="17">
                  <c:v>450.07559322033904</c:v>
                </c:pt>
                <c:pt idx="18">
                  <c:v>480.01683333333335</c:v>
                </c:pt>
                <c:pt idx="19">
                  <c:v>506.15275862068972</c:v>
                </c:pt>
                <c:pt idx="20">
                  <c:v>532.89066666666668</c:v>
                </c:pt>
                <c:pt idx="21">
                  <c:v>561.3986666666666</c:v>
                </c:pt>
                <c:pt idx="22">
                  <c:v>586.29370370370361</c:v>
                </c:pt>
                <c:pt idx="23">
                  <c:v>609.34625000000005</c:v>
                </c:pt>
              </c:numCache>
            </c:numRef>
          </c:xVal>
          <c:yVal>
            <c:numRef>
              <c:f>'1M'!$N$3:$N$26</c:f>
              <c:numCache>
                <c:formatCode>0.000</c:formatCode>
                <c:ptCount val="24"/>
                <c:pt idx="0">
                  <c:v>7.5205821428571417E-4</c:v>
                </c:pt>
                <c:pt idx="1">
                  <c:v>0.10069</c:v>
                </c:pt>
                <c:pt idx="2">
                  <c:v>0.20054800000000003</c:v>
                </c:pt>
                <c:pt idx="3">
                  <c:v>0.2966963333333334</c:v>
                </c:pt>
                <c:pt idx="4">
                  <c:v>0.36806285714285708</c:v>
                </c:pt>
                <c:pt idx="5">
                  <c:v>0.39582520000000004</c:v>
                </c:pt>
                <c:pt idx="6">
                  <c:v>0.41960818181818182</c:v>
                </c:pt>
                <c:pt idx="7">
                  <c:v>0.44142067796610152</c:v>
                </c:pt>
                <c:pt idx="8">
                  <c:v>0.46134849999999983</c:v>
                </c:pt>
                <c:pt idx="9">
                  <c:v>0.47970888888888891</c:v>
                </c:pt>
                <c:pt idx="10">
                  <c:v>0.49653079999999988</c:v>
                </c:pt>
                <c:pt idx="11">
                  <c:v>0.51263423076923087</c:v>
                </c:pt>
                <c:pt idx="12">
                  <c:v>0.52809349999999999</c:v>
                </c:pt>
                <c:pt idx="13">
                  <c:v>0.54300666666666664</c:v>
                </c:pt>
                <c:pt idx="14">
                  <c:v>0.55807449999999992</c:v>
                </c:pt>
                <c:pt idx="15">
                  <c:v>0.57450106382978716</c:v>
                </c:pt>
                <c:pt idx="16">
                  <c:v>0.59438916666666652</c:v>
                </c:pt>
                <c:pt idx="17">
                  <c:v>0.64248966101694927</c:v>
                </c:pt>
                <c:pt idx="18">
                  <c:v>0.70993450000000002</c:v>
                </c:pt>
                <c:pt idx="19">
                  <c:v>0.78169931034482776</c:v>
                </c:pt>
                <c:pt idx="20">
                  <c:v>0.8526109999999999</c:v>
                </c:pt>
                <c:pt idx="21">
                  <c:v>0.92105933333333334</c:v>
                </c:pt>
                <c:pt idx="22">
                  <c:v>0.99399296296296302</c:v>
                </c:pt>
                <c:pt idx="23">
                  <c:v>1.0686500000000001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'1M'!$P$1</c:f>
              <c:strCache>
                <c:ptCount val="1"/>
                <c:pt idx="0">
                  <c:v>70C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66FF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'1M'!$P$3:$P$31</c:f>
              <c:numCache>
                <c:formatCode>0.000</c:formatCode>
                <c:ptCount val="29"/>
                <c:pt idx="0">
                  <c:v>12.647533333333332</c:v>
                </c:pt>
                <c:pt idx="1">
                  <c:v>13.022703703703703</c:v>
                </c:pt>
                <c:pt idx="2">
                  <c:v>14.810206896551726</c:v>
                </c:pt>
                <c:pt idx="3">
                  <c:v>19.846294117647059</c:v>
                </c:pt>
                <c:pt idx="4">
                  <c:v>55.315045454545434</c:v>
                </c:pt>
                <c:pt idx="5">
                  <c:v>79.936903225806461</c:v>
                </c:pt>
                <c:pt idx="6">
                  <c:v>108.11220338983051</c:v>
                </c:pt>
                <c:pt idx="7">
                  <c:v>167.66304347826085</c:v>
                </c:pt>
                <c:pt idx="8">
                  <c:v>199.81357142857146</c:v>
                </c:pt>
                <c:pt idx="9">
                  <c:v>232.64958333333334</c:v>
                </c:pt>
                <c:pt idx="10">
                  <c:v>266.52476190476187</c:v>
                </c:pt>
                <c:pt idx="11">
                  <c:v>300.02842105263153</c:v>
                </c:pt>
                <c:pt idx="12">
                  <c:v>334.32756097560969</c:v>
                </c:pt>
                <c:pt idx="13">
                  <c:v>368.03913043478269</c:v>
                </c:pt>
                <c:pt idx="14">
                  <c:v>401.53551724137935</c:v>
                </c:pt>
                <c:pt idx="15">
                  <c:v>433.36409090909092</c:v>
                </c:pt>
                <c:pt idx="16">
                  <c:v>461.54452830188694</c:v>
                </c:pt>
                <c:pt idx="17">
                  <c:v>484.20294117647063</c:v>
                </c:pt>
                <c:pt idx="18">
                  <c:v>503.93349999999998</c:v>
                </c:pt>
                <c:pt idx="19">
                  <c:v>522.71454545454537</c:v>
                </c:pt>
                <c:pt idx="20">
                  <c:v>540.37300000000005</c:v>
                </c:pt>
                <c:pt idx="21">
                  <c:v>559.61181818181819</c:v>
                </c:pt>
                <c:pt idx="22">
                  <c:v>578.31689655172408</c:v>
                </c:pt>
                <c:pt idx="23">
                  <c:v>594.28791666666666</c:v>
                </c:pt>
                <c:pt idx="24">
                  <c:v>628.89827586206889</c:v>
                </c:pt>
                <c:pt idx="25">
                  <c:v>665.78000000000009</c:v>
                </c:pt>
                <c:pt idx="26">
                  <c:v>696.28344827586216</c:v>
                </c:pt>
                <c:pt idx="27">
                  <c:v>722.06466666666699</c:v>
                </c:pt>
                <c:pt idx="28">
                  <c:v>727.88499999999999</c:v>
                </c:pt>
              </c:numCache>
            </c:numRef>
          </c:xVal>
          <c:yVal>
            <c:numRef>
              <c:f>'1M'!$Q$3:$Q$31</c:f>
              <c:numCache>
                <c:formatCode>0.000</c:formatCode>
                <c:ptCount val="29"/>
                <c:pt idx="0">
                  <c:v>8.7484733333333326E-4</c:v>
                </c:pt>
                <c:pt idx="1">
                  <c:v>0.10071074074074073</c:v>
                </c:pt>
                <c:pt idx="2">
                  <c:v>0.20012241379310347</c:v>
                </c:pt>
                <c:pt idx="3">
                  <c:v>0.29614647058823529</c:v>
                </c:pt>
                <c:pt idx="4">
                  <c:v>0.3580788636363636</c:v>
                </c:pt>
                <c:pt idx="5">
                  <c:v>0.38284903225806455</c:v>
                </c:pt>
                <c:pt idx="6">
                  <c:v>0.403549152542373</c:v>
                </c:pt>
                <c:pt idx="7">
                  <c:v>0.43926652173913044</c:v>
                </c:pt>
                <c:pt idx="8">
                  <c:v>0.45463857142857139</c:v>
                </c:pt>
                <c:pt idx="9">
                  <c:v>0.46908166666666662</c:v>
                </c:pt>
                <c:pt idx="10">
                  <c:v>0.48269523809523801</c:v>
                </c:pt>
                <c:pt idx="11">
                  <c:v>0.49608789473684201</c:v>
                </c:pt>
                <c:pt idx="12">
                  <c:v>0.5091239024390245</c:v>
                </c:pt>
                <c:pt idx="13">
                  <c:v>0.52225739130434767</c:v>
                </c:pt>
                <c:pt idx="14">
                  <c:v>0.53583724137931033</c:v>
                </c:pt>
                <c:pt idx="15">
                  <c:v>0.55097727272727282</c:v>
                </c:pt>
                <c:pt idx="16">
                  <c:v>0.57041716981132062</c:v>
                </c:pt>
                <c:pt idx="17">
                  <c:v>0.59582411764705889</c:v>
                </c:pt>
                <c:pt idx="18">
                  <c:v>0.62474400000000008</c:v>
                </c:pt>
                <c:pt idx="19">
                  <c:v>0.65390545454545446</c:v>
                </c:pt>
                <c:pt idx="20">
                  <c:v>0.68442333333333338</c:v>
                </c:pt>
                <c:pt idx="21">
                  <c:v>0.71251681818181811</c:v>
                </c:pt>
                <c:pt idx="22">
                  <c:v>0.74203689655172411</c:v>
                </c:pt>
                <c:pt idx="23">
                  <c:v>0.77416458333333316</c:v>
                </c:pt>
                <c:pt idx="24">
                  <c:v>0.83549724137931014</c:v>
                </c:pt>
                <c:pt idx="25">
                  <c:v>0.89417000000000002</c:v>
                </c:pt>
                <c:pt idx="26">
                  <c:v>0.95974931034482769</c:v>
                </c:pt>
                <c:pt idx="27">
                  <c:v>1.0308566666666665</c:v>
                </c:pt>
                <c:pt idx="28">
                  <c:v>1.1239625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304329728"/>
        <c:axId val="-195020240"/>
      </c:scatterChart>
      <c:valAx>
        <c:axId val="-304329728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effectLst/>
                  </a:rPr>
                  <a:t>Current Density (mA/cm</a:t>
                </a:r>
                <a:r>
                  <a:rPr lang="en-US" sz="1400" baseline="30000">
                    <a:effectLst/>
                  </a:rPr>
                  <a:t>2</a:t>
                </a:r>
                <a:r>
                  <a:rPr lang="en-US" sz="1400">
                    <a:effectLst/>
                  </a:rPr>
                  <a:t>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5020240"/>
        <c:crosses val="autoZero"/>
        <c:crossBetween val="midCat"/>
      </c:valAx>
      <c:valAx>
        <c:axId val="-19502024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effectLst/>
                  </a:rPr>
                  <a:t>Cell Potential (V)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04329728"/>
        <c:crosses val="autoZero"/>
        <c:crossBetween val="midCat"/>
      </c:valAx>
      <c:spPr>
        <a:noFill/>
        <a:ln>
          <a:solidFill>
            <a:schemeClr val="lt1">
              <a:shade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9456656459609213"/>
          <c:y val="0.75951990376202982"/>
          <c:w val="0.52649588072324294"/>
          <c:h val="5.695428696412948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'3M'!$A$1</c:f>
              <c:strCache>
                <c:ptCount val="1"/>
                <c:pt idx="0">
                  <c:v>20C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'3M'!$A$3:$A$16</c:f>
              <c:numCache>
                <c:formatCode>0.000</c:formatCode>
                <c:ptCount val="14"/>
                <c:pt idx="0">
                  <c:v>15.455000000000002</c:v>
                </c:pt>
                <c:pt idx="1">
                  <c:v>17.921559322033897</c:v>
                </c:pt>
                <c:pt idx="2">
                  <c:v>20.374849999999999</c:v>
                </c:pt>
                <c:pt idx="3">
                  <c:v>23.315745762711856</c:v>
                </c:pt>
                <c:pt idx="4">
                  <c:v>27.808101694915251</c:v>
                </c:pt>
                <c:pt idx="5">
                  <c:v>44.248457627118633</c:v>
                </c:pt>
                <c:pt idx="6">
                  <c:v>74.366067796610167</c:v>
                </c:pt>
                <c:pt idx="7">
                  <c:v>111.72355932203392</c:v>
                </c:pt>
                <c:pt idx="8">
                  <c:v>154.53983050847455</c:v>
                </c:pt>
                <c:pt idx="9">
                  <c:v>200.71271186440686</c:v>
                </c:pt>
                <c:pt idx="10">
                  <c:v>247.06666666666666</c:v>
                </c:pt>
                <c:pt idx="11">
                  <c:v>287.68066666666681</c:v>
                </c:pt>
                <c:pt idx="12">
                  <c:v>312.72576923076934</c:v>
                </c:pt>
                <c:pt idx="13">
                  <c:v>325.49909090909097</c:v>
                </c:pt>
              </c:numCache>
            </c:numRef>
          </c:xVal>
          <c:yVal>
            <c:numRef>
              <c:f>'3M'!$B$3:$B$16</c:f>
              <c:numCache>
                <c:formatCode>0.000</c:formatCode>
                <c:ptCount val="14"/>
                <c:pt idx="0">
                  <c:v>7.5949113636363604E-4</c:v>
                </c:pt>
                <c:pt idx="1">
                  <c:v>0.10089966101694915</c:v>
                </c:pt>
                <c:pt idx="2">
                  <c:v>0.20070966666666656</c:v>
                </c:pt>
                <c:pt idx="3">
                  <c:v>0.30022610169491537</c:v>
                </c:pt>
                <c:pt idx="4">
                  <c:v>0.39690881355932217</c:v>
                </c:pt>
                <c:pt idx="5">
                  <c:v>0.47949796610169476</c:v>
                </c:pt>
                <c:pt idx="6">
                  <c:v>0.54650677966101713</c:v>
                </c:pt>
                <c:pt idx="7">
                  <c:v>0.6051664406779661</c:v>
                </c:pt>
                <c:pt idx="8">
                  <c:v>0.65760118644067822</c:v>
                </c:pt>
                <c:pt idx="9">
                  <c:v>0.70618593220338954</c:v>
                </c:pt>
                <c:pt idx="10">
                  <c:v>0.75427499999999992</c:v>
                </c:pt>
                <c:pt idx="11">
                  <c:v>0.80909916666666626</c:v>
                </c:pt>
                <c:pt idx="12">
                  <c:v>0.88105500000000037</c:v>
                </c:pt>
                <c:pt idx="13">
                  <c:v>0.96657727272727245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'3M'!$D$1</c:f>
              <c:strCache>
                <c:ptCount val="1"/>
                <c:pt idx="0">
                  <c:v>30C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'3M'!$D$3:$D$35</c:f>
              <c:numCache>
                <c:formatCode>0.000</c:formatCode>
                <c:ptCount val="33"/>
                <c:pt idx="0">
                  <c:v>22.791620000000002</c:v>
                </c:pt>
                <c:pt idx="1">
                  <c:v>25.722535714285716</c:v>
                </c:pt>
                <c:pt idx="2">
                  <c:v>27.575140350877195</c:v>
                </c:pt>
                <c:pt idx="3">
                  <c:v>28.616484848484845</c:v>
                </c:pt>
                <c:pt idx="4">
                  <c:v>34.69258620689655</c:v>
                </c:pt>
                <c:pt idx="5">
                  <c:v>49.062491525423738</c:v>
                </c:pt>
                <c:pt idx="6">
                  <c:v>68.470016949152566</c:v>
                </c:pt>
                <c:pt idx="7">
                  <c:v>115.49017241379309</c:v>
                </c:pt>
                <c:pt idx="8">
                  <c:v>142.39576271186442</c:v>
                </c:pt>
                <c:pt idx="9">
                  <c:v>169.86939999999996</c:v>
                </c:pt>
                <c:pt idx="10">
                  <c:v>198.31428571428575</c:v>
                </c:pt>
                <c:pt idx="11">
                  <c:v>227.14655172413794</c:v>
                </c:pt>
                <c:pt idx="12">
                  <c:v>257.3</c:v>
                </c:pt>
                <c:pt idx="13">
                  <c:v>287.52234042553187</c:v>
                </c:pt>
                <c:pt idx="14">
                  <c:v>349.18055555555554</c:v>
                </c:pt>
                <c:pt idx="15">
                  <c:v>413.07029411764711</c:v>
                </c:pt>
                <c:pt idx="16">
                  <c:v>478.10489795918369</c:v>
                </c:pt>
                <c:pt idx="17">
                  <c:v>543.70147058823522</c:v>
                </c:pt>
                <c:pt idx="18">
                  <c:v>610.30216666666672</c:v>
                </c:pt>
                <c:pt idx="19">
                  <c:v>677.30081081081084</c:v>
                </c:pt>
                <c:pt idx="20">
                  <c:v>745.09283333333337</c:v>
                </c:pt>
                <c:pt idx="21">
                  <c:v>812.76508474576269</c:v>
                </c:pt>
                <c:pt idx="22">
                  <c:v>880.87235294117659</c:v>
                </c:pt>
                <c:pt idx="23">
                  <c:v>948.89800000000037</c:v>
                </c:pt>
                <c:pt idx="24">
                  <c:v>1016.6881355932202</c:v>
                </c:pt>
                <c:pt idx="25">
                  <c:v>1085.33</c:v>
                </c:pt>
                <c:pt idx="26">
                  <c:v>1153.9433333333332</c:v>
                </c:pt>
                <c:pt idx="27">
                  <c:v>1222.0172413793102</c:v>
                </c:pt>
                <c:pt idx="28">
                  <c:v>1290.1766666666667</c:v>
                </c:pt>
                <c:pt idx="29">
                  <c:v>1357.8551724137928</c:v>
                </c:pt>
                <c:pt idx="30">
                  <c:v>1424.6966666666665</c:v>
                </c:pt>
                <c:pt idx="31">
                  <c:v>1490.88</c:v>
                </c:pt>
                <c:pt idx="32">
                  <c:v>1556.3366666666666</c:v>
                </c:pt>
              </c:numCache>
            </c:numRef>
          </c:xVal>
          <c:yVal>
            <c:numRef>
              <c:f>'3M'!$E$3:$E$35</c:f>
              <c:numCache>
                <c:formatCode>0.000</c:formatCode>
                <c:ptCount val="33"/>
                <c:pt idx="0">
                  <c:v>1.1077888E-3</c:v>
                </c:pt>
                <c:pt idx="1">
                  <c:v>9.9626410714285712E-2</c:v>
                </c:pt>
                <c:pt idx="2">
                  <c:v>0.19946280701754385</c:v>
                </c:pt>
                <c:pt idx="3">
                  <c:v>0.29937242424242433</c:v>
                </c:pt>
                <c:pt idx="4">
                  <c:v>0.39303379310344833</c:v>
                </c:pt>
                <c:pt idx="5">
                  <c:v>0.42781762711864402</c:v>
                </c:pt>
                <c:pt idx="6">
                  <c:v>0.45627728813559332</c:v>
                </c:pt>
                <c:pt idx="7">
                  <c:v>0.50414068965517256</c:v>
                </c:pt>
                <c:pt idx="8">
                  <c:v>0.52462491525423727</c:v>
                </c:pt>
                <c:pt idx="9">
                  <c:v>0.54411700000000018</c:v>
                </c:pt>
                <c:pt idx="10">
                  <c:v>0.56308452380952367</c:v>
                </c:pt>
                <c:pt idx="11">
                  <c:v>0.58071827586206914</c:v>
                </c:pt>
                <c:pt idx="12">
                  <c:v>0.59740354166666654</c:v>
                </c:pt>
                <c:pt idx="13">
                  <c:v>0.6137102127659575</c:v>
                </c:pt>
                <c:pt idx="14">
                  <c:v>0.64474583333333335</c:v>
                </c:pt>
                <c:pt idx="15">
                  <c:v>0.67354764705882364</c:v>
                </c:pt>
                <c:pt idx="16">
                  <c:v>0.70085081632653035</c:v>
                </c:pt>
                <c:pt idx="17">
                  <c:v>0.7271067647058822</c:v>
                </c:pt>
                <c:pt idx="18">
                  <c:v>0.75193266666666658</c:v>
                </c:pt>
                <c:pt idx="19">
                  <c:v>0.77617270270270244</c:v>
                </c:pt>
                <c:pt idx="20">
                  <c:v>0.79899883333333332</c:v>
                </c:pt>
                <c:pt idx="21">
                  <c:v>0.82102389830508482</c:v>
                </c:pt>
                <c:pt idx="22">
                  <c:v>0.84231147058823519</c:v>
                </c:pt>
                <c:pt idx="23">
                  <c:v>0.86304366666666643</c:v>
                </c:pt>
                <c:pt idx="24">
                  <c:v>0.88268576271186427</c:v>
                </c:pt>
                <c:pt idx="25">
                  <c:v>0.90205000000000013</c:v>
                </c:pt>
                <c:pt idx="26">
                  <c:v>0.92092800000000008</c:v>
                </c:pt>
                <c:pt idx="27">
                  <c:v>0.93955965517241358</c:v>
                </c:pt>
                <c:pt idx="28">
                  <c:v>0.95707633333333331</c:v>
                </c:pt>
                <c:pt idx="29">
                  <c:v>0.97421931034482778</c:v>
                </c:pt>
                <c:pt idx="30">
                  <c:v>0.990865</c:v>
                </c:pt>
                <c:pt idx="31">
                  <c:v>1.0074766666666666</c:v>
                </c:pt>
                <c:pt idx="32">
                  <c:v>1.0241233333333333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'3M'!$G$1</c:f>
              <c:strCache>
                <c:ptCount val="1"/>
                <c:pt idx="0">
                  <c:v>40C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'3M'!$G$3:$G$42</c:f>
              <c:numCache>
                <c:formatCode>0.000</c:formatCode>
                <c:ptCount val="40"/>
                <c:pt idx="0">
                  <c:v>13.836631578947367</c:v>
                </c:pt>
                <c:pt idx="1">
                  <c:v>14.067476190476192</c:v>
                </c:pt>
                <c:pt idx="2">
                  <c:v>14.869833333333336</c:v>
                </c:pt>
                <c:pt idx="3">
                  <c:v>16.252411764705883</c:v>
                </c:pt>
                <c:pt idx="4">
                  <c:v>21.433958333333333</c:v>
                </c:pt>
                <c:pt idx="5">
                  <c:v>37.67347457627119</c:v>
                </c:pt>
                <c:pt idx="6">
                  <c:v>58.216424242424239</c:v>
                </c:pt>
                <c:pt idx="7">
                  <c:v>79.373083333333327</c:v>
                </c:pt>
                <c:pt idx="8">
                  <c:v>102.93826666666665</c:v>
                </c:pt>
                <c:pt idx="9">
                  <c:v>127.54880000000001</c:v>
                </c:pt>
                <c:pt idx="10">
                  <c:v>153.62949152542373</c:v>
                </c:pt>
                <c:pt idx="11">
                  <c:v>180.65350000000001</c:v>
                </c:pt>
                <c:pt idx="12">
                  <c:v>208.49956521739134</c:v>
                </c:pt>
                <c:pt idx="13">
                  <c:v>237.90881355932208</c:v>
                </c:pt>
                <c:pt idx="14">
                  <c:v>267.34466666666668</c:v>
                </c:pt>
                <c:pt idx="15">
                  <c:v>297.84666666666658</c:v>
                </c:pt>
                <c:pt idx="16">
                  <c:v>328.1396296296295</c:v>
                </c:pt>
                <c:pt idx="17">
                  <c:v>359.39538461538461</c:v>
                </c:pt>
                <c:pt idx="18">
                  <c:v>391.22621621621619</c:v>
                </c:pt>
                <c:pt idx="19">
                  <c:v>423.40160000000003</c:v>
                </c:pt>
                <c:pt idx="20">
                  <c:v>455.78260869565219</c:v>
                </c:pt>
                <c:pt idx="21">
                  <c:v>488.90576923076912</c:v>
                </c:pt>
                <c:pt idx="22">
                  <c:v>521.6738095238095</c:v>
                </c:pt>
                <c:pt idx="23">
                  <c:v>554.65285714285721</c:v>
                </c:pt>
                <c:pt idx="24">
                  <c:v>588.35066666666683</c:v>
                </c:pt>
                <c:pt idx="25">
                  <c:v>655.34947368421035</c:v>
                </c:pt>
                <c:pt idx="26">
                  <c:v>723.59827586206882</c:v>
                </c:pt>
                <c:pt idx="27">
                  <c:v>792.21999999999991</c:v>
                </c:pt>
                <c:pt idx="28">
                  <c:v>860.63499999999988</c:v>
                </c:pt>
                <c:pt idx="29">
                  <c:v>930.26814814814816</c:v>
                </c:pt>
                <c:pt idx="30">
                  <c:v>999.62137931034476</c:v>
                </c:pt>
                <c:pt idx="31">
                  <c:v>1068.915</c:v>
                </c:pt>
                <c:pt idx="32">
                  <c:v>1137.9518518518516</c:v>
                </c:pt>
                <c:pt idx="33">
                  <c:v>1206.7653846153842</c:v>
                </c:pt>
                <c:pt idx="34">
                  <c:v>1275.7034482758618</c:v>
                </c:pt>
                <c:pt idx="35">
                  <c:v>1343.8999999999996</c:v>
                </c:pt>
                <c:pt idx="36">
                  <c:v>1411.9866666666665</c:v>
                </c:pt>
                <c:pt idx="37">
                  <c:v>1479.2862068965517</c:v>
                </c:pt>
                <c:pt idx="38">
                  <c:v>1545.146666666667</c:v>
                </c:pt>
                <c:pt idx="39">
                  <c:v>1610.4333333333332</c:v>
                </c:pt>
              </c:numCache>
            </c:numRef>
          </c:xVal>
          <c:yVal>
            <c:numRef>
              <c:f>'3M'!$H$3:$H$42</c:f>
              <c:numCache>
                <c:formatCode>0.000</c:formatCode>
                <c:ptCount val="40"/>
                <c:pt idx="0">
                  <c:v>1.1885831578947366E-3</c:v>
                </c:pt>
                <c:pt idx="1">
                  <c:v>0.10097285714285713</c:v>
                </c:pt>
                <c:pt idx="2">
                  <c:v>0.20074388888888892</c:v>
                </c:pt>
                <c:pt idx="3">
                  <c:v>0.29996</c:v>
                </c:pt>
                <c:pt idx="4">
                  <c:v>0.39507999999999993</c:v>
                </c:pt>
                <c:pt idx="5">
                  <c:v>0.4284</c:v>
                </c:pt>
                <c:pt idx="6">
                  <c:v>0.45632545454545448</c:v>
                </c:pt>
                <c:pt idx="7">
                  <c:v>0.48331208333333325</c:v>
                </c:pt>
                <c:pt idx="8">
                  <c:v>0.50688483333333323</c:v>
                </c:pt>
                <c:pt idx="9">
                  <c:v>0.52969840000000001</c:v>
                </c:pt>
                <c:pt idx="10">
                  <c:v>0.55002610169491528</c:v>
                </c:pt>
                <c:pt idx="11">
                  <c:v>0.56962900000000016</c:v>
                </c:pt>
                <c:pt idx="12">
                  <c:v>0.58759478260869569</c:v>
                </c:pt>
                <c:pt idx="13">
                  <c:v>0.60439372881355935</c:v>
                </c:pt>
                <c:pt idx="14">
                  <c:v>0.62051733333333325</c:v>
                </c:pt>
                <c:pt idx="15">
                  <c:v>0.63543333333333352</c:v>
                </c:pt>
                <c:pt idx="16">
                  <c:v>0.65039518518518513</c:v>
                </c:pt>
                <c:pt idx="17">
                  <c:v>0.66413192307692293</c:v>
                </c:pt>
                <c:pt idx="18">
                  <c:v>0.67730621621621623</c:v>
                </c:pt>
                <c:pt idx="19">
                  <c:v>0.68989559999999983</c:v>
                </c:pt>
                <c:pt idx="20">
                  <c:v>0.7018991304347828</c:v>
                </c:pt>
                <c:pt idx="21">
                  <c:v>0.71350538461538449</c:v>
                </c:pt>
                <c:pt idx="22">
                  <c:v>0.72469142857142876</c:v>
                </c:pt>
                <c:pt idx="23">
                  <c:v>0.73564952380952386</c:v>
                </c:pt>
                <c:pt idx="24">
                  <c:v>0.74586099999999989</c:v>
                </c:pt>
                <c:pt idx="25">
                  <c:v>0.76671263157894731</c:v>
                </c:pt>
                <c:pt idx="26">
                  <c:v>0.78582413793103445</c:v>
                </c:pt>
                <c:pt idx="27">
                  <c:v>0.80401941176470582</c:v>
                </c:pt>
                <c:pt idx="28">
                  <c:v>0.82139875000000018</c:v>
                </c:pt>
                <c:pt idx="29">
                  <c:v>0.8371344444444444</c:v>
                </c:pt>
                <c:pt idx="30">
                  <c:v>0.85199310344827583</c:v>
                </c:pt>
                <c:pt idx="31">
                  <c:v>0.86677100000000018</c:v>
                </c:pt>
                <c:pt idx="32">
                  <c:v>0.88069592592592594</c:v>
                </c:pt>
                <c:pt idx="33">
                  <c:v>0.89381115384615373</c:v>
                </c:pt>
                <c:pt idx="34">
                  <c:v>0.90560896551724135</c:v>
                </c:pt>
                <c:pt idx="35">
                  <c:v>0.91758655172413772</c:v>
                </c:pt>
                <c:pt idx="36">
                  <c:v>0.92869233333333345</c:v>
                </c:pt>
                <c:pt idx="37">
                  <c:v>0.93969517241379319</c:v>
                </c:pt>
                <c:pt idx="38">
                  <c:v>0.95039700000000005</c:v>
                </c:pt>
                <c:pt idx="39">
                  <c:v>0.96126200000000017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'3M'!$J$1</c:f>
              <c:strCache>
                <c:ptCount val="1"/>
                <c:pt idx="0">
                  <c:v>50C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'3M'!$J$3:$J$30</c:f>
              <c:numCache>
                <c:formatCode>0.00</c:formatCode>
                <c:ptCount val="28"/>
                <c:pt idx="0">
                  <c:v>28.738344444444444</c:v>
                </c:pt>
                <c:pt idx="1">
                  <c:v>28.789920000000002</c:v>
                </c:pt>
                <c:pt idx="2">
                  <c:v>28.201499999999996</c:v>
                </c:pt>
                <c:pt idx="3">
                  <c:v>29.899423728813549</c:v>
                </c:pt>
                <c:pt idx="4">
                  <c:v>50.472508474576273</c:v>
                </c:pt>
                <c:pt idx="5">
                  <c:v>93.519732142857166</c:v>
                </c:pt>
                <c:pt idx="6">
                  <c:v>146.53913793103445</c:v>
                </c:pt>
                <c:pt idx="7">
                  <c:v>203.93700000000015</c:v>
                </c:pt>
                <c:pt idx="8">
                  <c:v>264.20283333333339</c:v>
                </c:pt>
                <c:pt idx="9">
                  <c:v>325.23830508474578</c:v>
                </c:pt>
                <c:pt idx="10">
                  <c:v>386.9333898305083</c:v>
                </c:pt>
                <c:pt idx="11">
                  <c:v>448.74116666666669</c:v>
                </c:pt>
                <c:pt idx="12">
                  <c:v>510.8561666666667</c:v>
                </c:pt>
                <c:pt idx="13">
                  <c:v>573.65983333333327</c:v>
                </c:pt>
                <c:pt idx="14">
                  <c:v>637.34016666666651</c:v>
                </c:pt>
                <c:pt idx="15">
                  <c:v>701.52749999999992</c:v>
                </c:pt>
                <c:pt idx="16">
                  <c:v>764.38316666666663</c:v>
                </c:pt>
                <c:pt idx="17">
                  <c:v>827.2913559322036</c:v>
                </c:pt>
                <c:pt idx="18">
                  <c:v>889.49745762711893</c:v>
                </c:pt>
                <c:pt idx="19">
                  <c:v>958.44576271186429</c:v>
                </c:pt>
                <c:pt idx="20">
                  <c:v>1024.6389830508476</c:v>
                </c:pt>
                <c:pt idx="21">
                  <c:v>1091.3067796610169</c:v>
                </c:pt>
                <c:pt idx="22">
                  <c:v>1159.46</c:v>
                </c:pt>
                <c:pt idx="23">
                  <c:v>1227.7683333333332</c:v>
                </c:pt>
                <c:pt idx="24">
                  <c:v>1303.1405660377354</c:v>
                </c:pt>
                <c:pt idx="25">
                  <c:v>1326.6773584905661</c:v>
                </c:pt>
                <c:pt idx="26">
                  <c:v>1345.2705882352939</c:v>
                </c:pt>
                <c:pt idx="27">
                  <c:v>1384.3727272727276</c:v>
                </c:pt>
              </c:numCache>
            </c:numRef>
          </c:xVal>
          <c:yVal>
            <c:numRef>
              <c:f>'3M'!$K$3:$K$30</c:f>
              <c:numCache>
                <c:formatCode>0.00</c:formatCode>
                <c:ptCount val="28"/>
                <c:pt idx="0">
                  <c:v>2.5177744444444439E-3</c:v>
                </c:pt>
                <c:pt idx="1">
                  <c:v>9.3899240000000009E-2</c:v>
                </c:pt>
                <c:pt idx="2">
                  <c:v>0.19601863636363637</c:v>
                </c:pt>
                <c:pt idx="3">
                  <c:v>0.29519186440677986</c:v>
                </c:pt>
                <c:pt idx="4">
                  <c:v>0.37201186440677964</c:v>
                </c:pt>
                <c:pt idx="5">
                  <c:v>0.42211750000000015</c:v>
                </c:pt>
                <c:pt idx="6">
                  <c:v>0.46062655172413797</c:v>
                </c:pt>
                <c:pt idx="7">
                  <c:v>0.49370033333333319</c:v>
                </c:pt>
                <c:pt idx="8">
                  <c:v>0.52330283333333338</c:v>
                </c:pt>
                <c:pt idx="9">
                  <c:v>0.55151084745762702</c:v>
                </c:pt>
                <c:pt idx="10">
                  <c:v>0.57878898305084758</c:v>
                </c:pt>
                <c:pt idx="11">
                  <c:v>0.60473149999999964</c:v>
                </c:pt>
                <c:pt idx="12">
                  <c:v>0.6295736666666667</c:v>
                </c:pt>
                <c:pt idx="13">
                  <c:v>0.65343933333333326</c:v>
                </c:pt>
                <c:pt idx="14">
                  <c:v>0.67607150000000027</c:v>
                </c:pt>
                <c:pt idx="15">
                  <c:v>0.69684933333333332</c:v>
                </c:pt>
                <c:pt idx="16">
                  <c:v>0.71864200000000011</c:v>
                </c:pt>
                <c:pt idx="17">
                  <c:v>0.73828983050847474</c:v>
                </c:pt>
                <c:pt idx="18">
                  <c:v>0.75830559322033897</c:v>
                </c:pt>
                <c:pt idx="19">
                  <c:v>0.77668864406779614</c:v>
                </c:pt>
                <c:pt idx="20">
                  <c:v>0.79453864406779662</c:v>
                </c:pt>
                <c:pt idx="21">
                  <c:v>0.8106879661016948</c:v>
                </c:pt>
                <c:pt idx="22">
                  <c:v>0.82616166666666702</c:v>
                </c:pt>
                <c:pt idx="23">
                  <c:v>0.84109499999999937</c:v>
                </c:pt>
                <c:pt idx="24">
                  <c:v>0.85361858490566067</c:v>
                </c:pt>
                <c:pt idx="25">
                  <c:v>0.85978603773584872</c:v>
                </c:pt>
                <c:pt idx="26">
                  <c:v>0.86441411764705922</c:v>
                </c:pt>
                <c:pt idx="27">
                  <c:v>0.87175090909090902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'3M'!$M$1</c:f>
              <c:strCache>
                <c:ptCount val="1"/>
                <c:pt idx="0">
                  <c:v>60C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'3M'!$M$3:$M$35</c:f>
              <c:numCache>
                <c:formatCode>0.000</c:formatCode>
                <c:ptCount val="33"/>
                <c:pt idx="0">
                  <c:v>15.870444444444445</c:v>
                </c:pt>
                <c:pt idx="1">
                  <c:v>19.542588235294119</c:v>
                </c:pt>
                <c:pt idx="2">
                  <c:v>20.781750000000002</c:v>
                </c:pt>
                <c:pt idx="3">
                  <c:v>25.751285714285718</c:v>
                </c:pt>
                <c:pt idx="4">
                  <c:v>56.791948717948728</c:v>
                </c:pt>
                <c:pt idx="5">
                  <c:v>81.419478260869568</c:v>
                </c:pt>
                <c:pt idx="6">
                  <c:v>108.00714285714287</c:v>
                </c:pt>
                <c:pt idx="7">
                  <c:v>136.53312499999998</c:v>
                </c:pt>
                <c:pt idx="8">
                  <c:v>165.83958333333331</c:v>
                </c:pt>
                <c:pt idx="9">
                  <c:v>196.35000000000005</c:v>
                </c:pt>
                <c:pt idx="10">
                  <c:v>225.67</c:v>
                </c:pt>
                <c:pt idx="11">
                  <c:v>258.79816666666659</c:v>
                </c:pt>
                <c:pt idx="12">
                  <c:v>290.74101694915265</c:v>
                </c:pt>
                <c:pt idx="13">
                  <c:v>323.75840000000005</c:v>
                </c:pt>
                <c:pt idx="14">
                  <c:v>357.28782608695656</c:v>
                </c:pt>
                <c:pt idx="15">
                  <c:v>391.59083333333336</c:v>
                </c:pt>
                <c:pt idx="16">
                  <c:v>426.21800000000002</c:v>
                </c:pt>
                <c:pt idx="17">
                  <c:v>497.00661016949152</c:v>
                </c:pt>
                <c:pt idx="18">
                  <c:v>568.4318750000001</c:v>
                </c:pt>
                <c:pt idx="19">
                  <c:v>641.42896551724129</c:v>
                </c:pt>
                <c:pt idx="20">
                  <c:v>715.35933333333332</c:v>
                </c:pt>
                <c:pt idx="21">
                  <c:v>789.79160000000013</c:v>
                </c:pt>
                <c:pt idx="22">
                  <c:v>864.27263157894743</c:v>
                </c:pt>
                <c:pt idx="23">
                  <c:v>939.0447058823529</c:v>
                </c:pt>
                <c:pt idx="24">
                  <c:v>1014.2526315789471</c:v>
                </c:pt>
                <c:pt idx="25">
                  <c:v>1089.5047619047621</c:v>
                </c:pt>
                <c:pt idx="26">
                  <c:v>1164.4611111111112</c:v>
                </c:pt>
                <c:pt idx="27">
                  <c:v>1239.8136363636365</c:v>
                </c:pt>
                <c:pt idx="28">
                  <c:v>1314.7947368421053</c:v>
                </c:pt>
                <c:pt idx="29">
                  <c:v>1388.4157894736845</c:v>
                </c:pt>
                <c:pt idx="30">
                  <c:v>1462.347368421053</c:v>
                </c:pt>
                <c:pt idx="31">
                  <c:v>1535.1600000000003</c:v>
                </c:pt>
                <c:pt idx="32">
                  <c:v>1606.7941176470588</c:v>
                </c:pt>
              </c:numCache>
            </c:numRef>
          </c:xVal>
          <c:yVal>
            <c:numRef>
              <c:f>'3M'!$N$3:$N$35</c:f>
              <c:numCache>
                <c:formatCode>0.000</c:formatCode>
                <c:ptCount val="33"/>
                <c:pt idx="0">
                  <c:v>9.0423518518518498E-4</c:v>
                </c:pt>
                <c:pt idx="1">
                  <c:v>9.770411764705883E-2</c:v>
                </c:pt>
                <c:pt idx="2">
                  <c:v>0.19760166666666659</c:v>
                </c:pt>
                <c:pt idx="3">
                  <c:v>0.2935166666666667</c:v>
                </c:pt>
                <c:pt idx="4">
                  <c:v>0.36126076923076933</c:v>
                </c:pt>
                <c:pt idx="5">
                  <c:v>0.3860786956521739</c:v>
                </c:pt>
                <c:pt idx="6">
                  <c:v>0.40753761904761909</c:v>
                </c:pt>
                <c:pt idx="7">
                  <c:v>0.42736374999999993</c:v>
                </c:pt>
                <c:pt idx="8">
                  <c:v>0.44597833333333337</c:v>
                </c:pt>
                <c:pt idx="9">
                  <c:v>0.46468183333333324</c:v>
                </c:pt>
                <c:pt idx="10">
                  <c:v>0.48296</c:v>
                </c:pt>
                <c:pt idx="11">
                  <c:v>0.49790133333333347</c:v>
                </c:pt>
                <c:pt idx="12">
                  <c:v>0.51405016949152549</c:v>
                </c:pt>
                <c:pt idx="13">
                  <c:v>0.52882479999999998</c:v>
                </c:pt>
                <c:pt idx="14">
                  <c:v>0.54238173913043464</c:v>
                </c:pt>
                <c:pt idx="15">
                  <c:v>0.55553875000000008</c:v>
                </c:pt>
                <c:pt idx="16">
                  <c:v>0.56800299999999992</c:v>
                </c:pt>
                <c:pt idx="17">
                  <c:v>0.5908284745762713</c:v>
                </c:pt>
                <c:pt idx="18">
                  <c:v>0.6123631249999999</c:v>
                </c:pt>
                <c:pt idx="19">
                  <c:v>0.63255448275862036</c:v>
                </c:pt>
                <c:pt idx="20">
                  <c:v>0.65124466666666647</c:v>
                </c:pt>
                <c:pt idx="21">
                  <c:v>0.66918000000000011</c:v>
                </c:pt>
                <c:pt idx="22">
                  <c:v>0.68625684210526317</c:v>
                </c:pt>
                <c:pt idx="23">
                  <c:v>0.70279647058823536</c:v>
                </c:pt>
                <c:pt idx="24">
                  <c:v>0.71833368421052624</c:v>
                </c:pt>
                <c:pt idx="25">
                  <c:v>0.73290857142857158</c:v>
                </c:pt>
                <c:pt idx="26">
                  <c:v>0.74733944444444456</c:v>
                </c:pt>
                <c:pt idx="27">
                  <c:v>0.76061818181818175</c:v>
                </c:pt>
                <c:pt idx="28">
                  <c:v>0.77254421052631572</c:v>
                </c:pt>
                <c:pt idx="29">
                  <c:v>0.78589157894736827</c:v>
                </c:pt>
                <c:pt idx="30">
                  <c:v>0.79742315789473683</c:v>
                </c:pt>
                <c:pt idx="31">
                  <c:v>0.80810933333333357</c:v>
                </c:pt>
                <c:pt idx="32">
                  <c:v>0.81970823529411774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'3M'!$P$1</c:f>
              <c:strCache>
                <c:ptCount val="1"/>
                <c:pt idx="0">
                  <c:v>70C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66FF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'3M'!$P$3:$P$39</c:f>
              <c:numCache>
                <c:formatCode>0.000</c:formatCode>
                <c:ptCount val="37"/>
                <c:pt idx="0">
                  <c:v>15.566200000000002</c:v>
                </c:pt>
                <c:pt idx="1">
                  <c:v>18.586000000000002</c:v>
                </c:pt>
                <c:pt idx="2">
                  <c:v>20.402882352941177</c:v>
                </c:pt>
                <c:pt idx="3">
                  <c:v>27.792444444444438</c:v>
                </c:pt>
                <c:pt idx="4">
                  <c:v>62.744400000000013</c:v>
                </c:pt>
                <c:pt idx="5">
                  <c:v>88.866526315789457</c:v>
                </c:pt>
                <c:pt idx="6">
                  <c:v>116.86644067796611</c:v>
                </c:pt>
                <c:pt idx="7">
                  <c:v>146.30216666666658</c:v>
                </c:pt>
                <c:pt idx="8">
                  <c:v>176.50681818181818</c:v>
                </c:pt>
                <c:pt idx="9">
                  <c:v>208.3762222222222</c:v>
                </c:pt>
                <c:pt idx="10">
                  <c:v>240.65399999999997</c:v>
                </c:pt>
                <c:pt idx="11">
                  <c:v>274.0396551724138</c:v>
                </c:pt>
                <c:pt idx="12">
                  <c:v>307.97258064516132</c:v>
                </c:pt>
                <c:pt idx="13">
                  <c:v>342.88531249999994</c:v>
                </c:pt>
                <c:pt idx="14">
                  <c:v>377.86692307692306</c:v>
                </c:pt>
                <c:pt idx="15">
                  <c:v>413.92666666666662</c:v>
                </c:pt>
                <c:pt idx="16">
                  <c:v>449.93586206896549</c:v>
                </c:pt>
                <c:pt idx="17">
                  <c:v>486.24074074074076</c:v>
                </c:pt>
                <c:pt idx="18">
                  <c:v>522.38869565217385</c:v>
                </c:pt>
                <c:pt idx="19">
                  <c:v>559.24730769230769</c:v>
                </c:pt>
                <c:pt idx="20">
                  <c:v>595.69299999999998</c:v>
                </c:pt>
                <c:pt idx="21">
                  <c:v>632.66687500000012</c:v>
                </c:pt>
                <c:pt idx="22">
                  <c:v>669.4105263157893</c:v>
                </c:pt>
                <c:pt idx="23">
                  <c:v>707.0563333333331</c:v>
                </c:pt>
                <c:pt idx="24">
                  <c:v>743.9226315789474</c:v>
                </c:pt>
                <c:pt idx="25">
                  <c:v>818.13466666666682</c:v>
                </c:pt>
                <c:pt idx="26">
                  <c:v>892.71857142857141</c:v>
                </c:pt>
                <c:pt idx="27">
                  <c:v>967.33454545454549</c:v>
                </c:pt>
                <c:pt idx="28">
                  <c:v>1041.8285714285712</c:v>
                </c:pt>
                <c:pt idx="29">
                  <c:v>1116.496551724138</c:v>
                </c:pt>
                <c:pt idx="30">
                  <c:v>1190.7388888888886</c:v>
                </c:pt>
                <c:pt idx="31">
                  <c:v>1264.8210526315788</c:v>
                </c:pt>
                <c:pt idx="32">
                  <c:v>1338.4277777777779</c:v>
                </c:pt>
                <c:pt idx="33">
                  <c:v>1411.2034482758618</c:v>
                </c:pt>
                <c:pt idx="34">
                  <c:v>1482.8949999999998</c:v>
                </c:pt>
                <c:pt idx="35">
                  <c:v>1554.0689655172414</c:v>
                </c:pt>
                <c:pt idx="36">
                  <c:v>1625.7666666666664</c:v>
                </c:pt>
              </c:numCache>
            </c:numRef>
          </c:xVal>
          <c:yVal>
            <c:numRef>
              <c:f>'3M'!$Q$3:$Q$39</c:f>
              <c:numCache>
                <c:formatCode>0.000</c:formatCode>
                <c:ptCount val="37"/>
                <c:pt idx="0">
                  <c:v>6.9175333333333308E-4</c:v>
                </c:pt>
                <c:pt idx="1">
                  <c:v>9.7514199999999995E-2</c:v>
                </c:pt>
                <c:pt idx="2">
                  <c:v>0.19633999999999996</c:v>
                </c:pt>
                <c:pt idx="3">
                  <c:v>0.28913518518518511</c:v>
                </c:pt>
                <c:pt idx="4">
                  <c:v>0.35183971428571426</c:v>
                </c:pt>
                <c:pt idx="5">
                  <c:v>0.37458947368421047</c:v>
                </c:pt>
                <c:pt idx="6">
                  <c:v>0.39515016949152554</c:v>
                </c:pt>
                <c:pt idx="7">
                  <c:v>0.41517816666666663</c:v>
                </c:pt>
                <c:pt idx="8">
                  <c:v>0.43275272727272734</c:v>
                </c:pt>
                <c:pt idx="9">
                  <c:v>0.44901111111111114</c:v>
                </c:pt>
                <c:pt idx="10">
                  <c:v>0.46382533333333331</c:v>
                </c:pt>
                <c:pt idx="11">
                  <c:v>0.47760310344827583</c:v>
                </c:pt>
                <c:pt idx="12">
                  <c:v>0.49038935483870971</c:v>
                </c:pt>
                <c:pt idx="13">
                  <c:v>0.5024865624999999</c:v>
                </c:pt>
                <c:pt idx="14">
                  <c:v>0.51393653846153842</c:v>
                </c:pt>
                <c:pt idx="15">
                  <c:v>0.52461047619047585</c:v>
                </c:pt>
                <c:pt idx="16">
                  <c:v>0.5348106896551722</c:v>
                </c:pt>
                <c:pt idx="17">
                  <c:v>0.54485296296296282</c:v>
                </c:pt>
                <c:pt idx="18">
                  <c:v>0.55447347826086957</c:v>
                </c:pt>
                <c:pt idx="19">
                  <c:v>0.56379307692307712</c:v>
                </c:pt>
                <c:pt idx="20">
                  <c:v>0.57276399999999994</c:v>
                </c:pt>
                <c:pt idx="21">
                  <c:v>0.58192250000000001</c:v>
                </c:pt>
                <c:pt idx="22">
                  <c:v>0.59045368421052635</c:v>
                </c:pt>
                <c:pt idx="23">
                  <c:v>0.59860133333333332</c:v>
                </c:pt>
                <c:pt idx="24">
                  <c:v>0.60616157894736844</c:v>
                </c:pt>
                <c:pt idx="25">
                  <c:v>0.62259866666666663</c:v>
                </c:pt>
                <c:pt idx="26">
                  <c:v>0.63850333333333331</c:v>
                </c:pt>
                <c:pt idx="27">
                  <c:v>0.65372818181818182</c:v>
                </c:pt>
                <c:pt idx="28">
                  <c:v>0.6681085714285715</c:v>
                </c:pt>
                <c:pt idx="29">
                  <c:v>0.681778620689655</c:v>
                </c:pt>
                <c:pt idx="30">
                  <c:v>0.69511777777777772</c:v>
                </c:pt>
                <c:pt idx="31">
                  <c:v>0.70845421052631596</c:v>
                </c:pt>
                <c:pt idx="32">
                  <c:v>0.72104277777777781</c:v>
                </c:pt>
                <c:pt idx="33">
                  <c:v>0.73299620689655176</c:v>
                </c:pt>
                <c:pt idx="34">
                  <c:v>0.7447815000000001</c:v>
                </c:pt>
                <c:pt idx="35">
                  <c:v>0.75610758620689633</c:v>
                </c:pt>
                <c:pt idx="36">
                  <c:v>0.76855666666666667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5022416"/>
        <c:axId val="-195021328"/>
      </c:scatterChart>
      <c:valAx>
        <c:axId val="-195022416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0" i="0" u="none" strike="noStrike" baseline="0">
                    <a:effectLst/>
                  </a:rPr>
                  <a:t>Current Density (mA/cm</a:t>
                </a:r>
                <a:r>
                  <a:rPr lang="en-US" sz="1400" b="0" i="0" u="none" strike="noStrike" baseline="30000">
                    <a:effectLst/>
                  </a:rPr>
                  <a:t>2</a:t>
                </a:r>
                <a:r>
                  <a:rPr lang="en-US" sz="1400" b="0" i="0" u="none" strike="noStrike" baseline="0">
                    <a:effectLst/>
                  </a:rPr>
                  <a:t>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5021328"/>
        <c:crosses val="autoZero"/>
        <c:crossBetween val="midCat"/>
      </c:valAx>
      <c:valAx>
        <c:axId val="-19502132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0" i="0" u="none" strike="noStrike" baseline="0">
                    <a:effectLst/>
                  </a:rPr>
                  <a:t>Cell Potential (V)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5022416"/>
        <c:crosses val="autoZero"/>
        <c:crossBetween val="midCat"/>
      </c:valAx>
      <c:spPr>
        <a:noFill/>
        <a:ln>
          <a:solidFill>
            <a:schemeClr val="lt1">
              <a:shade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9456656459609213"/>
          <c:y val="0.75951990376202982"/>
          <c:w val="0.52649588072324294"/>
          <c:h val="5.695428696412948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'5M'!$A$1</c:f>
              <c:strCache>
                <c:ptCount val="1"/>
                <c:pt idx="0">
                  <c:v>20C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'5M'!$A$3:$A$36</c:f>
              <c:numCache>
                <c:formatCode>0.000</c:formatCode>
                <c:ptCount val="34"/>
                <c:pt idx="0">
                  <c:v>21.850360000000002</c:v>
                </c:pt>
                <c:pt idx="1">
                  <c:v>24.608206896551721</c:v>
                </c:pt>
                <c:pt idx="2">
                  <c:v>26.396070175438602</c:v>
                </c:pt>
                <c:pt idx="3">
                  <c:v>27.51968965517241</c:v>
                </c:pt>
                <c:pt idx="4">
                  <c:v>31.968333333333341</c:v>
                </c:pt>
                <c:pt idx="5">
                  <c:v>42.805034482758629</c:v>
                </c:pt>
                <c:pt idx="6">
                  <c:v>60.05468333333333</c:v>
                </c:pt>
                <c:pt idx="7">
                  <c:v>80.587051724137922</c:v>
                </c:pt>
                <c:pt idx="8">
                  <c:v>103.4703448275862</c:v>
                </c:pt>
                <c:pt idx="9">
                  <c:v>128.02050847457622</c:v>
                </c:pt>
                <c:pt idx="10">
                  <c:v>153.68152542372877</c:v>
                </c:pt>
                <c:pt idx="11">
                  <c:v>180.5443181818182</c:v>
                </c:pt>
                <c:pt idx="12">
                  <c:v>207.91900000000007</c:v>
                </c:pt>
                <c:pt idx="13">
                  <c:v>235.58203389830501</c:v>
                </c:pt>
                <c:pt idx="14">
                  <c:v>264.1074285714285</c:v>
                </c:pt>
                <c:pt idx="15">
                  <c:v>323.2173684210527</c:v>
                </c:pt>
                <c:pt idx="16">
                  <c:v>384.34048780487797</c:v>
                </c:pt>
                <c:pt idx="17">
                  <c:v>446.94254545454544</c:v>
                </c:pt>
                <c:pt idx="18">
                  <c:v>509.86310344827575</c:v>
                </c:pt>
                <c:pt idx="19">
                  <c:v>574.17949152542371</c:v>
                </c:pt>
                <c:pt idx="20">
                  <c:v>639.16</c:v>
                </c:pt>
                <c:pt idx="21">
                  <c:v>704.6110000000001</c:v>
                </c:pt>
                <c:pt idx="22">
                  <c:v>771.03717948717951</c:v>
                </c:pt>
                <c:pt idx="23">
                  <c:v>837.28559322033914</c:v>
                </c:pt>
                <c:pt idx="24">
                  <c:v>903.59999999999968</c:v>
                </c:pt>
                <c:pt idx="25">
                  <c:v>970.11101694915226</c:v>
                </c:pt>
                <c:pt idx="26">
                  <c:v>1037.1379310344828</c:v>
                </c:pt>
                <c:pt idx="27">
                  <c:v>1104.031034482759</c:v>
                </c:pt>
                <c:pt idx="28">
                  <c:v>1171.0827586206894</c:v>
                </c:pt>
                <c:pt idx="29">
                  <c:v>1237.606666666667</c:v>
                </c:pt>
                <c:pt idx="30">
                  <c:v>1303.4233333333332</c:v>
                </c:pt>
                <c:pt idx="31">
                  <c:v>1369.2896551724139</c:v>
                </c:pt>
                <c:pt idx="32">
                  <c:v>1434.5600000000002</c:v>
                </c:pt>
                <c:pt idx="33">
                  <c:v>1499.3466666666661</c:v>
                </c:pt>
              </c:numCache>
            </c:numRef>
          </c:xVal>
          <c:yVal>
            <c:numRef>
              <c:f>'5M'!$B$3:$B$36</c:f>
              <c:numCache>
                <c:formatCode>0.000</c:formatCode>
                <c:ptCount val="34"/>
                <c:pt idx="0">
                  <c:v>7.6906079999999985E-4</c:v>
                </c:pt>
                <c:pt idx="1">
                  <c:v>9.9558810344827622E-2</c:v>
                </c:pt>
                <c:pt idx="2">
                  <c:v>0.19943315789473684</c:v>
                </c:pt>
                <c:pt idx="3">
                  <c:v>0.29940465517241377</c:v>
                </c:pt>
                <c:pt idx="4">
                  <c:v>0.39540816666666656</c:v>
                </c:pt>
                <c:pt idx="5">
                  <c:v>0.43409189655172414</c:v>
                </c:pt>
                <c:pt idx="6">
                  <c:v>0.46463383333333313</c:v>
                </c:pt>
                <c:pt idx="7">
                  <c:v>0.49177775862068956</c:v>
                </c:pt>
                <c:pt idx="8">
                  <c:v>0.51598344827586196</c:v>
                </c:pt>
                <c:pt idx="9">
                  <c:v>0.53869847457627118</c:v>
                </c:pt>
                <c:pt idx="10">
                  <c:v>0.55976610169491547</c:v>
                </c:pt>
                <c:pt idx="11">
                  <c:v>0.57993454545454548</c:v>
                </c:pt>
                <c:pt idx="12">
                  <c:v>0.59867483333333349</c:v>
                </c:pt>
                <c:pt idx="13">
                  <c:v>0.61649440677966083</c:v>
                </c:pt>
                <c:pt idx="14">
                  <c:v>0.63416428571428585</c:v>
                </c:pt>
                <c:pt idx="15">
                  <c:v>0.66714947368421063</c:v>
                </c:pt>
                <c:pt idx="16">
                  <c:v>0.6976907317073171</c:v>
                </c:pt>
                <c:pt idx="17">
                  <c:v>0.72665436363636338</c:v>
                </c:pt>
                <c:pt idx="18">
                  <c:v>0.7546065517241376</c:v>
                </c:pt>
                <c:pt idx="19">
                  <c:v>0.78069406779660999</c:v>
                </c:pt>
                <c:pt idx="20">
                  <c:v>0.80570499999999967</c:v>
                </c:pt>
                <c:pt idx="21">
                  <c:v>0.82983574999999965</c:v>
                </c:pt>
                <c:pt idx="22">
                  <c:v>0.85276076923076916</c:v>
                </c:pt>
                <c:pt idx="23">
                  <c:v>0.8749020338983049</c:v>
                </c:pt>
                <c:pt idx="24">
                  <c:v>0.89591183673469366</c:v>
                </c:pt>
                <c:pt idx="25">
                  <c:v>0.91620796610169541</c:v>
                </c:pt>
                <c:pt idx="26">
                  <c:v>0.9362606896551724</c:v>
                </c:pt>
                <c:pt idx="27">
                  <c:v>0.95606551724137945</c:v>
                </c:pt>
                <c:pt idx="28">
                  <c:v>0.97481931034482772</c:v>
                </c:pt>
                <c:pt idx="29">
                  <c:v>0.99268533333333331</c:v>
                </c:pt>
                <c:pt idx="30">
                  <c:v>1.0107966666666668</c:v>
                </c:pt>
                <c:pt idx="31">
                  <c:v>1.0283517241379312</c:v>
                </c:pt>
                <c:pt idx="32">
                  <c:v>1.0454799999999997</c:v>
                </c:pt>
                <c:pt idx="33">
                  <c:v>1.0620166666666668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'5M'!$D$1</c:f>
              <c:strCache>
                <c:ptCount val="1"/>
                <c:pt idx="0">
                  <c:v>30C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'5M'!$D$3:$D$36</c:f>
              <c:numCache>
                <c:formatCode>0.000</c:formatCode>
                <c:ptCount val="34"/>
                <c:pt idx="0">
                  <c:v>17.929163934426228</c:v>
                </c:pt>
                <c:pt idx="1">
                  <c:v>20.801387755102038</c:v>
                </c:pt>
                <c:pt idx="2">
                  <c:v>23.107830188679245</c:v>
                </c:pt>
                <c:pt idx="3">
                  <c:v>25.310392156862754</c:v>
                </c:pt>
                <c:pt idx="4">
                  <c:v>29.488461538461536</c:v>
                </c:pt>
                <c:pt idx="5">
                  <c:v>39.052254237288132</c:v>
                </c:pt>
                <c:pt idx="6">
                  <c:v>59.662796610169501</c:v>
                </c:pt>
                <c:pt idx="7">
                  <c:v>80.950576271186435</c:v>
                </c:pt>
                <c:pt idx="8">
                  <c:v>103.61610169491527</c:v>
                </c:pt>
                <c:pt idx="9">
                  <c:v>127.93804878048779</c:v>
                </c:pt>
                <c:pt idx="10">
                  <c:v>152.87035714285713</c:v>
                </c:pt>
                <c:pt idx="11">
                  <c:v>179.53648648648652</c:v>
                </c:pt>
                <c:pt idx="12">
                  <c:v>207.35466666666665</c:v>
                </c:pt>
                <c:pt idx="13">
                  <c:v>236.00644067796605</c:v>
                </c:pt>
                <c:pt idx="14">
                  <c:v>265.1464406779661</c:v>
                </c:pt>
                <c:pt idx="15">
                  <c:v>324.67237288135595</c:v>
                </c:pt>
                <c:pt idx="16">
                  <c:v>386.81383333333343</c:v>
                </c:pt>
                <c:pt idx="17">
                  <c:v>450.61542372881337</c:v>
                </c:pt>
                <c:pt idx="18">
                  <c:v>515.75627118644081</c:v>
                </c:pt>
                <c:pt idx="19">
                  <c:v>581.79709677419362</c:v>
                </c:pt>
                <c:pt idx="20">
                  <c:v>649.20571428571429</c:v>
                </c:pt>
                <c:pt idx="21">
                  <c:v>717.3426666666669</c:v>
                </c:pt>
                <c:pt idx="22">
                  <c:v>786.18647058823535</c:v>
                </c:pt>
                <c:pt idx="23">
                  <c:v>855.56222222222209</c:v>
                </c:pt>
                <c:pt idx="24">
                  <c:v>925.06729729729727</c:v>
                </c:pt>
                <c:pt idx="25">
                  <c:v>994.57910714285731</c:v>
                </c:pt>
                <c:pt idx="26">
                  <c:v>1064.3793103448274</c:v>
                </c:pt>
                <c:pt idx="27">
                  <c:v>1133.8933333333334</c:v>
                </c:pt>
                <c:pt idx="28">
                  <c:v>1203.2137931034481</c:v>
                </c:pt>
                <c:pt idx="29">
                  <c:v>1272.3933333333337</c:v>
                </c:pt>
                <c:pt idx="30">
                  <c:v>1341.4166666666667</c:v>
                </c:pt>
                <c:pt idx="31">
                  <c:v>1409.4689655172413</c:v>
                </c:pt>
                <c:pt idx="32">
                  <c:v>1477.7000000000003</c:v>
                </c:pt>
                <c:pt idx="33">
                  <c:v>1544.7233333333336</c:v>
                </c:pt>
              </c:numCache>
            </c:numRef>
          </c:xVal>
          <c:yVal>
            <c:numRef>
              <c:f>'5M'!$E$3:$E$36</c:f>
              <c:numCache>
                <c:formatCode>0.000</c:formatCode>
                <c:ptCount val="34"/>
                <c:pt idx="0">
                  <c:v>7.6296016393442607E-4</c:v>
                </c:pt>
                <c:pt idx="1">
                  <c:v>9.9926040816326528E-2</c:v>
                </c:pt>
                <c:pt idx="2">
                  <c:v>0.19987358490566037</c:v>
                </c:pt>
                <c:pt idx="3">
                  <c:v>0.29981862745098042</c:v>
                </c:pt>
                <c:pt idx="4">
                  <c:v>0.39672711538461525</c:v>
                </c:pt>
                <c:pt idx="5">
                  <c:v>0.43729932203389832</c:v>
                </c:pt>
                <c:pt idx="6">
                  <c:v>0.46485440677966111</c:v>
                </c:pt>
                <c:pt idx="7">
                  <c:v>0.49201593220338985</c:v>
                </c:pt>
                <c:pt idx="8">
                  <c:v>0.51702559322033881</c:v>
                </c:pt>
                <c:pt idx="9">
                  <c:v>0.5406326829268292</c:v>
                </c:pt>
                <c:pt idx="10">
                  <c:v>0.56261392857142867</c:v>
                </c:pt>
                <c:pt idx="11">
                  <c:v>0.5832875675675675</c:v>
                </c:pt>
                <c:pt idx="12">
                  <c:v>0.60241033333333316</c:v>
                </c:pt>
                <c:pt idx="13">
                  <c:v>0.62110254237288132</c:v>
                </c:pt>
                <c:pt idx="14">
                  <c:v>0.63858627118644051</c:v>
                </c:pt>
                <c:pt idx="15">
                  <c:v>0.67219288135593225</c:v>
                </c:pt>
                <c:pt idx="16">
                  <c:v>0.7028641666666664</c:v>
                </c:pt>
                <c:pt idx="17">
                  <c:v>0.73139203389830509</c:v>
                </c:pt>
                <c:pt idx="18">
                  <c:v>0.75824067796610195</c:v>
                </c:pt>
                <c:pt idx="19">
                  <c:v>0.78366999999999987</c:v>
                </c:pt>
                <c:pt idx="20">
                  <c:v>0.80750971428571428</c:v>
                </c:pt>
                <c:pt idx="21">
                  <c:v>0.83003233333333315</c:v>
                </c:pt>
                <c:pt idx="22">
                  <c:v>0.85152882352941162</c:v>
                </c:pt>
                <c:pt idx="23">
                  <c:v>0.87224148148148162</c:v>
                </c:pt>
                <c:pt idx="24">
                  <c:v>0.89146648648648641</c:v>
                </c:pt>
                <c:pt idx="25">
                  <c:v>0.90950553571428572</c:v>
                </c:pt>
                <c:pt idx="26">
                  <c:v>0.92739448275862058</c:v>
                </c:pt>
                <c:pt idx="27">
                  <c:v>0.94523000000000001</c:v>
                </c:pt>
                <c:pt idx="28">
                  <c:v>0.96232793103448266</c:v>
                </c:pt>
                <c:pt idx="29">
                  <c:v>0.97885133333333318</c:v>
                </c:pt>
                <c:pt idx="30">
                  <c:v>0.99450833333333333</c:v>
                </c:pt>
                <c:pt idx="31">
                  <c:v>1.010344827586207</c:v>
                </c:pt>
                <c:pt idx="32">
                  <c:v>1.0248499999999998</c:v>
                </c:pt>
                <c:pt idx="33">
                  <c:v>1.0394333333333334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'5M'!$G$1</c:f>
              <c:strCache>
                <c:ptCount val="1"/>
                <c:pt idx="0">
                  <c:v>40C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'5M'!$G$3:$G$42</c:f>
              <c:numCache>
                <c:formatCode>0.000</c:formatCode>
                <c:ptCount val="40"/>
                <c:pt idx="0">
                  <c:v>10.377592592592594</c:v>
                </c:pt>
                <c:pt idx="1">
                  <c:v>11.943499999999998</c:v>
                </c:pt>
                <c:pt idx="2">
                  <c:v>13.628000000000002</c:v>
                </c:pt>
                <c:pt idx="3">
                  <c:v>16.88010169491525</c:v>
                </c:pt>
                <c:pt idx="4">
                  <c:v>28.224932203389834</c:v>
                </c:pt>
                <c:pt idx="5">
                  <c:v>44.799966101694928</c:v>
                </c:pt>
                <c:pt idx="6">
                  <c:v>63.831898305084742</c:v>
                </c:pt>
                <c:pt idx="7">
                  <c:v>84.993486486486489</c:v>
                </c:pt>
                <c:pt idx="8">
                  <c:v>108.49474576271179</c:v>
                </c:pt>
                <c:pt idx="9">
                  <c:v>133.14627118644069</c:v>
                </c:pt>
                <c:pt idx="10">
                  <c:v>158.52551724137933</c:v>
                </c:pt>
                <c:pt idx="11">
                  <c:v>185.19523809523807</c:v>
                </c:pt>
                <c:pt idx="12">
                  <c:v>212.49272727272731</c:v>
                </c:pt>
                <c:pt idx="13">
                  <c:v>240.52033898305078</c:v>
                </c:pt>
                <c:pt idx="14">
                  <c:v>268.61349999999999</c:v>
                </c:pt>
                <c:pt idx="15">
                  <c:v>298.08857142857147</c:v>
                </c:pt>
                <c:pt idx="16">
                  <c:v>327.80892857142857</c:v>
                </c:pt>
                <c:pt idx="17">
                  <c:v>358.35818181818178</c:v>
                </c:pt>
                <c:pt idx="18">
                  <c:v>389.25636363636369</c:v>
                </c:pt>
                <c:pt idx="19">
                  <c:v>420.93000000000012</c:v>
                </c:pt>
                <c:pt idx="20">
                  <c:v>452.53440000000001</c:v>
                </c:pt>
                <c:pt idx="21">
                  <c:v>484.76100000000008</c:v>
                </c:pt>
                <c:pt idx="22">
                  <c:v>516.7683333333332</c:v>
                </c:pt>
                <c:pt idx="23">
                  <c:v>549.27800000000002</c:v>
                </c:pt>
                <c:pt idx="24">
                  <c:v>581.9426666666667</c:v>
                </c:pt>
                <c:pt idx="25">
                  <c:v>647.96562499999993</c:v>
                </c:pt>
                <c:pt idx="26">
                  <c:v>714.87947368421044</c:v>
                </c:pt>
                <c:pt idx="27">
                  <c:v>781.88200000000006</c:v>
                </c:pt>
                <c:pt idx="28">
                  <c:v>849.274</c:v>
                </c:pt>
                <c:pt idx="29">
                  <c:v>916.95875000000001</c:v>
                </c:pt>
                <c:pt idx="30">
                  <c:v>985.09785714285704</c:v>
                </c:pt>
                <c:pt idx="31">
                  <c:v>1053.4555555555553</c:v>
                </c:pt>
                <c:pt idx="32">
                  <c:v>1121.7578947368422</c:v>
                </c:pt>
                <c:pt idx="33">
                  <c:v>1189.8649999999998</c:v>
                </c:pt>
                <c:pt idx="34">
                  <c:v>1258.5999999999999</c:v>
                </c:pt>
                <c:pt idx="35">
                  <c:v>1329.226315789474</c:v>
                </c:pt>
                <c:pt idx="36">
                  <c:v>1399.2958333333336</c:v>
                </c:pt>
                <c:pt idx="37">
                  <c:v>1469.6142857142859</c:v>
                </c:pt>
                <c:pt idx="38">
                  <c:v>1540.3588235294121</c:v>
                </c:pt>
                <c:pt idx="39">
                  <c:v>1609.2599999999995</c:v>
                </c:pt>
              </c:numCache>
            </c:numRef>
          </c:xVal>
          <c:yVal>
            <c:numRef>
              <c:f>'5M'!$H$3:$H$42</c:f>
              <c:numCache>
                <c:formatCode>0.000</c:formatCode>
                <c:ptCount val="40"/>
                <c:pt idx="0">
                  <c:v>7.5165518518518506E-4</c:v>
                </c:pt>
                <c:pt idx="1">
                  <c:v>0.10065533333333336</c:v>
                </c:pt>
                <c:pt idx="2">
                  <c:v>0.20042206896551729</c:v>
                </c:pt>
                <c:pt idx="3">
                  <c:v>0.29930355932203401</c:v>
                </c:pt>
                <c:pt idx="4">
                  <c:v>0.38910847457627112</c:v>
                </c:pt>
                <c:pt idx="5">
                  <c:v>0.42202237288135602</c:v>
                </c:pt>
                <c:pt idx="6">
                  <c:v>0.45122898305084741</c:v>
                </c:pt>
                <c:pt idx="7">
                  <c:v>0.47775027027027023</c:v>
                </c:pt>
                <c:pt idx="8">
                  <c:v>0.50108610169491552</c:v>
                </c:pt>
                <c:pt idx="9">
                  <c:v>0.52343118644067821</c:v>
                </c:pt>
                <c:pt idx="10">
                  <c:v>0.54401862068965512</c:v>
                </c:pt>
                <c:pt idx="11">
                  <c:v>0.56307333333333354</c:v>
                </c:pt>
                <c:pt idx="12">
                  <c:v>0.58066136363636367</c:v>
                </c:pt>
                <c:pt idx="13">
                  <c:v>0.5981583050847461</c:v>
                </c:pt>
                <c:pt idx="14">
                  <c:v>0.61477949999999992</c:v>
                </c:pt>
                <c:pt idx="15">
                  <c:v>0.63013380952380948</c:v>
                </c:pt>
                <c:pt idx="16">
                  <c:v>0.64482285714285703</c:v>
                </c:pt>
                <c:pt idx="17">
                  <c:v>0.65902045454545466</c:v>
                </c:pt>
                <c:pt idx="18">
                  <c:v>0.67248272727272729</c:v>
                </c:pt>
                <c:pt idx="19">
                  <c:v>0.68546652173913036</c:v>
                </c:pt>
                <c:pt idx="20">
                  <c:v>0.69777040000000012</c:v>
                </c:pt>
                <c:pt idx="21">
                  <c:v>0.70951049999999993</c:v>
                </c:pt>
                <c:pt idx="22">
                  <c:v>0.72079722222222231</c:v>
                </c:pt>
                <c:pt idx="23">
                  <c:v>0.73191533333333336</c:v>
                </c:pt>
                <c:pt idx="24">
                  <c:v>0.74264733333333333</c:v>
                </c:pt>
                <c:pt idx="25">
                  <c:v>0.76338187499999988</c:v>
                </c:pt>
                <c:pt idx="26">
                  <c:v>0.78291263157894742</c:v>
                </c:pt>
                <c:pt idx="27">
                  <c:v>0.80100933333333324</c:v>
                </c:pt>
                <c:pt idx="28">
                  <c:v>0.81865000000000021</c:v>
                </c:pt>
                <c:pt idx="29">
                  <c:v>0.83509000000000011</c:v>
                </c:pt>
                <c:pt idx="30">
                  <c:v>0.85115142857142856</c:v>
                </c:pt>
                <c:pt idx="31">
                  <c:v>0.86650555555555564</c:v>
                </c:pt>
                <c:pt idx="32">
                  <c:v>0.88057894736842113</c:v>
                </c:pt>
                <c:pt idx="33">
                  <c:v>0.89409300000000014</c:v>
                </c:pt>
                <c:pt idx="34">
                  <c:v>0.90717055555555548</c:v>
                </c:pt>
                <c:pt idx="35">
                  <c:v>0.9200442105263158</c:v>
                </c:pt>
                <c:pt idx="36">
                  <c:v>0.93208583333333328</c:v>
                </c:pt>
                <c:pt idx="37">
                  <c:v>0.94395190476190483</c:v>
                </c:pt>
                <c:pt idx="38">
                  <c:v>0.95626235294117645</c:v>
                </c:pt>
                <c:pt idx="39">
                  <c:v>0.96743666666666661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'5M'!$J$1</c:f>
              <c:strCache>
                <c:ptCount val="1"/>
                <c:pt idx="0">
                  <c:v>50C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'5M'!$J$3:$J$32</c:f>
              <c:numCache>
                <c:formatCode>0.00</c:formatCode>
                <c:ptCount val="30"/>
                <c:pt idx="0">
                  <c:v>20.601234567901244</c:v>
                </c:pt>
                <c:pt idx="1">
                  <c:v>28.767038461538462</c:v>
                </c:pt>
                <c:pt idx="2">
                  <c:v>29.426206896551729</c:v>
                </c:pt>
                <c:pt idx="3">
                  <c:v>30.88659322033898</c:v>
                </c:pt>
                <c:pt idx="4">
                  <c:v>48.749983333333326</c:v>
                </c:pt>
                <c:pt idx="5">
                  <c:v>84.405180327868891</c:v>
                </c:pt>
                <c:pt idx="6">
                  <c:v>145.19054545454546</c:v>
                </c:pt>
                <c:pt idx="7">
                  <c:v>201.92300000000003</c:v>
                </c:pt>
                <c:pt idx="8">
                  <c:v>261.87440677966106</c:v>
                </c:pt>
                <c:pt idx="9">
                  <c:v>323.38084745762706</c:v>
                </c:pt>
                <c:pt idx="10">
                  <c:v>387.11733333333325</c:v>
                </c:pt>
                <c:pt idx="11">
                  <c:v>451.72733333333321</c:v>
                </c:pt>
                <c:pt idx="12">
                  <c:v>517.73525423728802</c:v>
                </c:pt>
                <c:pt idx="13">
                  <c:v>584.92516666666666</c:v>
                </c:pt>
                <c:pt idx="14">
                  <c:v>652.27347826086941</c:v>
                </c:pt>
                <c:pt idx="15">
                  <c:v>707.88245283018887</c:v>
                </c:pt>
                <c:pt idx="16">
                  <c:v>784.85809523809507</c:v>
                </c:pt>
                <c:pt idx="17">
                  <c:v>858.39291666666668</c:v>
                </c:pt>
                <c:pt idx="18">
                  <c:v>930.30307692307679</c:v>
                </c:pt>
                <c:pt idx="19">
                  <c:v>1001.1066666666666</c:v>
                </c:pt>
                <c:pt idx="20">
                  <c:v>1066.4277777777779</c:v>
                </c:pt>
                <c:pt idx="21">
                  <c:v>1128.9392857142857</c:v>
                </c:pt>
                <c:pt idx="22">
                  <c:v>1172.2275862068966</c:v>
                </c:pt>
                <c:pt idx="23">
                  <c:v>1196.3049382716054</c:v>
                </c:pt>
                <c:pt idx="24">
                  <c:v>1265.6302325581398</c:v>
                </c:pt>
                <c:pt idx="25">
                  <c:v>1337.5727272727272</c:v>
                </c:pt>
                <c:pt idx="26">
                  <c:v>1410.4592592592594</c:v>
                </c:pt>
                <c:pt idx="27">
                  <c:v>1482.2666666666669</c:v>
                </c:pt>
                <c:pt idx="28">
                  <c:v>1544.6518518518521</c:v>
                </c:pt>
                <c:pt idx="29">
                  <c:v>1556.8399999999997</c:v>
                </c:pt>
              </c:numCache>
            </c:numRef>
          </c:xVal>
          <c:yVal>
            <c:numRef>
              <c:f>'5M'!$K$3:$K$32</c:f>
              <c:numCache>
                <c:formatCode>0.00</c:formatCode>
                <c:ptCount val="30"/>
                <c:pt idx="0">
                  <c:v>8.2748487654320992E-3</c:v>
                </c:pt>
                <c:pt idx="1">
                  <c:v>9.8328346153846155E-2</c:v>
                </c:pt>
                <c:pt idx="2">
                  <c:v>0.19840241379310342</c:v>
                </c:pt>
                <c:pt idx="3">
                  <c:v>0.29744305084745781</c:v>
                </c:pt>
                <c:pt idx="4">
                  <c:v>0.37789749999999989</c:v>
                </c:pt>
                <c:pt idx="5">
                  <c:v>0.43325336065573783</c:v>
                </c:pt>
                <c:pt idx="6">
                  <c:v>0.46818200000000004</c:v>
                </c:pt>
                <c:pt idx="7">
                  <c:v>0.50366850000000007</c:v>
                </c:pt>
                <c:pt idx="8">
                  <c:v>0.53569542372881374</c:v>
                </c:pt>
                <c:pt idx="9">
                  <c:v>0.56539050847457595</c:v>
                </c:pt>
                <c:pt idx="10">
                  <c:v>0.5927783333333333</c:v>
                </c:pt>
                <c:pt idx="11">
                  <c:v>0.61844899999999969</c:v>
                </c:pt>
                <c:pt idx="12">
                  <c:v>0.64224610169491558</c:v>
                </c:pt>
                <c:pt idx="13">
                  <c:v>0.66471450000000021</c:v>
                </c:pt>
                <c:pt idx="14">
                  <c:v>0.68606999999999985</c:v>
                </c:pt>
                <c:pt idx="15">
                  <c:v>0.71540018867924515</c:v>
                </c:pt>
                <c:pt idx="16">
                  <c:v>0.72653357142857133</c:v>
                </c:pt>
                <c:pt idx="17">
                  <c:v>0.7405624999999999</c:v>
                </c:pt>
                <c:pt idx="18">
                  <c:v>0.75394230769230774</c:v>
                </c:pt>
                <c:pt idx="19">
                  <c:v>0.76793733333333336</c:v>
                </c:pt>
                <c:pt idx="20">
                  <c:v>0.78066333333333326</c:v>
                </c:pt>
                <c:pt idx="21">
                  <c:v>0.78892464285714292</c:v>
                </c:pt>
                <c:pt idx="22">
                  <c:v>0.79365413793103434</c:v>
                </c:pt>
                <c:pt idx="23">
                  <c:v>0.79820209876543191</c:v>
                </c:pt>
                <c:pt idx="24">
                  <c:v>0.80983697674418598</c:v>
                </c:pt>
                <c:pt idx="25">
                  <c:v>0.82342318181818186</c:v>
                </c:pt>
                <c:pt idx="26">
                  <c:v>0.83609407407407421</c:v>
                </c:pt>
                <c:pt idx="27">
                  <c:v>0.85176428571428586</c:v>
                </c:pt>
                <c:pt idx="28">
                  <c:v>0.86256000000000033</c:v>
                </c:pt>
                <c:pt idx="29">
                  <c:v>0.86755100000000007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'5M'!$M$1</c:f>
              <c:strCache>
                <c:ptCount val="1"/>
                <c:pt idx="0">
                  <c:v>60C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'5M'!$M$3:$M$40</c:f>
              <c:numCache>
                <c:formatCode>0.000</c:formatCode>
                <c:ptCount val="38"/>
                <c:pt idx="0">
                  <c:v>16.098607142857141</c:v>
                </c:pt>
                <c:pt idx="1">
                  <c:v>16.992551724137932</c:v>
                </c:pt>
                <c:pt idx="2">
                  <c:v>18.89156666666667</c:v>
                </c:pt>
                <c:pt idx="3">
                  <c:v>24.009843137254911</c:v>
                </c:pt>
                <c:pt idx="4">
                  <c:v>51.948212765957443</c:v>
                </c:pt>
                <c:pt idx="5">
                  <c:v>74.081363636363619</c:v>
                </c:pt>
                <c:pt idx="6">
                  <c:v>98.979175000000012</c:v>
                </c:pt>
                <c:pt idx="7">
                  <c:v>125.68612903225804</c:v>
                </c:pt>
                <c:pt idx="8">
                  <c:v>153.58605263157892</c:v>
                </c:pt>
                <c:pt idx="9">
                  <c:v>183.33724137931031</c:v>
                </c:pt>
                <c:pt idx="10">
                  <c:v>213.70047619047622</c:v>
                </c:pt>
                <c:pt idx="11">
                  <c:v>245.28999999999994</c:v>
                </c:pt>
                <c:pt idx="12">
                  <c:v>277.73928571428581</c:v>
                </c:pt>
                <c:pt idx="13">
                  <c:v>311.05695652173915</c:v>
                </c:pt>
                <c:pt idx="14">
                  <c:v>344.77894736842109</c:v>
                </c:pt>
                <c:pt idx="15">
                  <c:v>379.60428571428577</c:v>
                </c:pt>
                <c:pt idx="16">
                  <c:v>414.7026923076923</c:v>
                </c:pt>
                <c:pt idx="17">
                  <c:v>450.4620833333334</c:v>
                </c:pt>
                <c:pt idx="18">
                  <c:v>485.9740000000001</c:v>
                </c:pt>
                <c:pt idx="19">
                  <c:v>522.03913043478269</c:v>
                </c:pt>
                <c:pt idx="20">
                  <c:v>558.32052631578949</c:v>
                </c:pt>
                <c:pt idx="21">
                  <c:v>595.38700000000006</c:v>
                </c:pt>
                <c:pt idx="22">
                  <c:v>631.97052631578936</c:v>
                </c:pt>
                <c:pt idx="23">
                  <c:v>669.17333333333329</c:v>
                </c:pt>
                <c:pt idx="24">
                  <c:v>706.20947368421048</c:v>
                </c:pt>
                <c:pt idx="25">
                  <c:v>779.82571428571418</c:v>
                </c:pt>
                <c:pt idx="26">
                  <c:v>854.02526315789464</c:v>
                </c:pt>
                <c:pt idx="27">
                  <c:v>928.80266666666671</c:v>
                </c:pt>
                <c:pt idx="28">
                  <c:v>1003.3499999999999</c:v>
                </c:pt>
                <c:pt idx="29">
                  <c:v>1078.3692307692309</c:v>
                </c:pt>
                <c:pt idx="30">
                  <c:v>1153.1000000000004</c:v>
                </c:pt>
                <c:pt idx="31">
                  <c:v>1227.98</c:v>
                </c:pt>
                <c:pt idx="32">
                  <c:v>1302.1190476190477</c:v>
                </c:pt>
                <c:pt idx="33">
                  <c:v>1375.36</c:v>
                </c:pt>
                <c:pt idx="34">
                  <c:v>1448.0724137931031</c:v>
                </c:pt>
                <c:pt idx="35">
                  <c:v>1519.4066666666665</c:v>
                </c:pt>
                <c:pt idx="36">
                  <c:v>1589.9566666666667</c:v>
                </c:pt>
                <c:pt idx="37">
                  <c:v>1661.7333333333333</c:v>
                </c:pt>
              </c:numCache>
            </c:numRef>
          </c:xVal>
          <c:yVal>
            <c:numRef>
              <c:f>'5M'!$N$3:$N$40</c:f>
              <c:numCache>
                <c:formatCode>0.000</c:formatCode>
                <c:ptCount val="38"/>
                <c:pt idx="0">
                  <c:v>1.0681264285714283E-3</c:v>
                </c:pt>
                <c:pt idx="1">
                  <c:v>0.10088448275862071</c:v>
                </c:pt>
                <c:pt idx="2">
                  <c:v>0.20063366666666668</c:v>
                </c:pt>
                <c:pt idx="3">
                  <c:v>0.29682254901960775</c:v>
                </c:pt>
                <c:pt idx="4">
                  <c:v>0.36863765957446815</c:v>
                </c:pt>
                <c:pt idx="5">
                  <c:v>0.39560954545454552</c:v>
                </c:pt>
                <c:pt idx="6">
                  <c:v>0.41896925000000007</c:v>
                </c:pt>
                <c:pt idx="7">
                  <c:v>0.44086354838709668</c:v>
                </c:pt>
                <c:pt idx="8">
                  <c:v>0.46056789473684195</c:v>
                </c:pt>
                <c:pt idx="9">
                  <c:v>0.47953551724137938</c:v>
                </c:pt>
                <c:pt idx="10">
                  <c:v>0.49661761904761892</c:v>
                </c:pt>
                <c:pt idx="11">
                  <c:v>0.5124200000000001</c:v>
                </c:pt>
                <c:pt idx="12">
                  <c:v>0.52710249999999992</c:v>
                </c:pt>
                <c:pt idx="13">
                  <c:v>0.54107999999999978</c:v>
                </c:pt>
                <c:pt idx="14">
                  <c:v>0.55423894736842105</c:v>
                </c:pt>
                <c:pt idx="15">
                  <c:v>0.56671785714285727</c:v>
                </c:pt>
                <c:pt idx="16">
                  <c:v>0.57826269230769245</c:v>
                </c:pt>
                <c:pt idx="17">
                  <c:v>0.58875854166666652</c:v>
                </c:pt>
                <c:pt idx="18">
                  <c:v>0.59882919999999995</c:v>
                </c:pt>
                <c:pt idx="19">
                  <c:v>0.60918217391304341</c:v>
                </c:pt>
                <c:pt idx="20">
                  <c:v>0.61897947368421058</c:v>
                </c:pt>
                <c:pt idx="21">
                  <c:v>0.62829933333333332</c:v>
                </c:pt>
                <c:pt idx="22">
                  <c:v>0.63724368421052635</c:v>
                </c:pt>
                <c:pt idx="23">
                  <c:v>0.64617761904761906</c:v>
                </c:pt>
                <c:pt idx="24">
                  <c:v>0.65417157894736833</c:v>
                </c:pt>
                <c:pt idx="25">
                  <c:v>0.67259238095238094</c:v>
                </c:pt>
                <c:pt idx="26">
                  <c:v>0.68934157894736858</c:v>
                </c:pt>
                <c:pt idx="27">
                  <c:v>0.70536333333333334</c:v>
                </c:pt>
                <c:pt idx="28">
                  <c:v>0.72047333333333341</c:v>
                </c:pt>
                <c:pt idx="29">
                  <c:v>0.73449115384615371</c:v>
                </c:pt>
                <c:pt idx="30">
                  <c:v>0.74822421052631594</c:v>
                </c:pt>
                <c:pt idx="31">
                  <c:v>0.76170349999999987</c:v>
                </c:pt>
                <c:pt idx="32">
                  <c:v>0.77461666666666673</c:v>
                </c:pt>
                <c:pt idx="33">
                  <c:v>0.78656480000000006</c:v>
                </c:pt>
                <c:pt idx="34">
                  <c:v>0.79788034482758641</c:v>
                </c:pt>
                <c:pt idx="35">
                  <c:v>0.80878566666666674</c:v>
                </c:pt>
                <c:pt idx="36">
                  <c:v>0.81964599999999987</c:v>
                </c:pt>
                <c:pt idx="37">
                  <c:v>0.8320333333333334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'5M'!$P$1</c:f>
              <c:strCache>
                <c:ptCount val="1"/>
                <c:pt idx="0">
                  <c:v>70C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66FF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'5M'!$P$3:$P$39</c:f>
              <c:numCache>
                <c:formatCode>0.000</c:formatCode>
                <c:ptCount val="37"/>
                <c:pt idx="0">
                  <c:v>25.064235294117648</c:v>
                </c:pt>
                <c:pt idx="1">
                  <c:v>26.169272727272734</c:v>
                </c:pt>
                <c:pt idx="2">
                  <c:v>28.131499999999992</c:v>
                </c:pt>
                <c:pt idx="3">
                  <c:v>33.508406779661023</c:v>
                </c:pt>
                <c:pt idx="4">
                  <c:v>62.159727272727267</c:v>
                </c:pt>
                <c:pt idx="5">
                  <c:v>85.171647058823524</c:v>
                </c:pt>
                <c:pt idx="6">
                  <c:v>110.99050000000003</c:v>
                </c:pt>
                <c:pt idx="7">
                  <c:v>139.32527777777781</c:v>
                </c:pt>
                <c:pt idx="8">
                  <c:v>168.76437500000003</c:v>
                </c:pt>
                <c:pt idx="9">
                  <c:v>200.19315789473686</c:v>
                </c:pt>
                <c:pt idx="10">
                  <c:v>231.54500000000002</c:v>
                </c:pt>
                <c:pt idx="11">
                  <c:v>264.13142857142856</c:v>
                </c:pt>
                <c:pt idx="12">
                  <c:v>297.88058823529411</c:v>
                </c:pt>
                <c:pt idx="13">
                  <c:v>331.89181818181822</c:v>
                </c:pt>
                <c:pt idx="14">
                  <c:v>366.82761904761901</c:v>
                </c:pt>
                <c:pt idx="15">
                  <c:v>401.49611111111113</c:v>
                </c:pt>
                <c:pt idx="16">
                  <c:v>437.05562499999996</c:v>
                </c:pt>
                <c:pt idx="17">
                  <c:v>473.49280000000016</c:v>
                </c:pt>
                <c:pt idx="18">
                  <c:v>509.22230769230771</c:v>
                </c:pt>
                <c:pt idx="19">
                  <c:v>545.16</c:v>
                </c:pt>
                <c:pt idx="20">
                  <c:v>581.53615384615375</c:v>
                </c:pt>
                <c:pt idx="21">
                  <c:v>618.69307692307689</c:v>
                </c:pt>
                <c:pt idx="22">
                  <c:v>654.88941176470598</c:v>
                </c:pt>
                <c:pt idx="23">
                  <c:v>692.11466666666661</c:v>
                </c:pt>
                <c:pt idx="24">
                  <c:v>729.01846153846157</c:v>
                </c:pt>
                <c:pt idx="25">
                  <c:v>802.55882352941171</c:v>
                </c:pt>
                <c:pt idx="26">
                  <c:v>876.93631578947372</c:v>
                </c:pt>
                <c:pt idx="27">
                  <c:v>951.6045454545457</c:v>
                </c:pt>
                <c:pt idx="28">
                  <c:v>1025.838888888889</c:v>
                </c:pt>
                <c:pt idx="29">
                  <c:v>1100.1000000000004</c:v>
                </c:pt>
                <c:pt idx="30">
                  <c:v>1174.2666666666667</c:v>
                </c:pt>
                <c:pt idx="31">
                  <c:v>1247.5352941176473</c:v>
                </c:pt>
                <c:pt idx="32">
                  <c:v>1321.2766666666669</c:v>
                </c:pt>
                <c:pt idx="33">
                  <c:v>1392.9758620689656</c:v>
                </c:pt>
                <c:pt idx="34">
                  <c:v>1463.8300000000004</c:v>
                </c:pt>
                <c:pt idx="35">
                  <c:v>1534.8650000000002</c:v>
                </c:pt>
                <c:pt idx="36">
                  <c:v>1590.093103448276</c:v>
                </c:pt>
              </c:numCache>
            </c:numRef>
          </c:xVal>
          <c:yVal>
            <c:numRef>
              <c:f>'5M'!$Q$3:$Q$39</c:f>
              <c:numCache>
                <c:formatCode>0.000</c:formatCode>
                <c:ptCount val="37"/>
                <c:pt idx="0">
                  <c:v>6.7319941176470597E-4</c:v>
                </c:pt>
                <c:pt idx="1">
                  <c:v>0.10026077272727273</c:v>
                </c:pt>
                <c:pt idx="2">
                  <c:v>0.19852958333333329</c:v>
                </c:pt>
                <c:pt idx="3">
                  <c:v>0.29344067796610174</c:v>
                </c:pt>
                <c:pt idx="4">
                  <c:v>0.36202545454545459</c:v>
                </c:pt>
                <c:pt idx="5">
                  <c:v>0.38701882352941175</c:v>
                </c:pt>
                <c:pt idx="6">
                  <c:v>0.40829450000000006</c:v>
                </c:pt>
                <c:pt idx="7">
                  <c:v>0.42763194444444458</c:v>
                </c:pt>
                <c:pt idx="8">
                  <c:v>0.445341875</c:v>
                </c:pt>
                <c:pt idx="9">
                  <c:v>0.46102263157894718</c:v>
                </c:pt>
                <c:pt idx="10">
                  <c:v>0.47614687500000002</c:v>
                </c:pt>
                <c:pt idx="11">
                  <c:v>0.49053071428571421</c:v>
                </c:pt>
                <c:pt idx="12">
                  <c:v>0.50305411764705876</c:v>
                </c:pt>
                <c:pt idx="13">
                  <c:v>0.51588227272727283</c:v>
                </c:pt>
                <c:pt idx="14">
                  <c:v>0.52715619047619044</c:v>
                </c:pt>
                <c:pt idx="15">
                  <c:v>0.53903166666666669</c:v>
                </c:pt>
                <c:pt idx="16">
                  <c:v>0.54953375000000004</c:v>
                </c:pt>
                <c:pt idx="17">
                  <c:v>0.55950080000000024</c:v>
                </c:pt>
                <c:pt idx="18">
                  <c:v>0.5696515384615386</c:v>
                </c:pt>
                <c:pt idx="19">
                  <c:v>0.58014416666666668</c:v>
                </c:pt>
                <c:pt idx="20">
                  <c:v>0.58923999999999999</c:v>
                </c:pt>
                <c:pt idx="21">
                  <c:v>0.5983615384615385</c:v>
                </c:pt>
                <c:pt idx="22">
                  <c:v>0.60734647058823521</c:v>
                </c:pt>
                <c:pt idx="23">
                  <c:v>0.61588399999999999</c:v>
                </c:pt>
                <c:pt idx="24">
                  <c:v>0.62373999999999985</c:v>
                </c:pt>
                <c:pt idx="25">
                  <c:v>0.64148000000000005</c:v>
                </c:pt>
                <c:pt idx="26">
                  <c:v>0.65767421052631581</c:v>
                </c:pt>
                <c:pt idx="27">
                  <c:v>0.67321772727272711</c:v>
                </c:pt>
                <c:pt idx="28">
                  <c:v>0.68811722222222194</c:v>
                </c:pt>
                <c:pt idx="29">
                  <c:v>0.70235571428571453</c:v>
                </c:pt>
                <c:pt idx="30">
                  <c:v>0.7160144444444444</c:v>
                </c:pt>
                <c:pt idx="31">
                  <c:v>0.73051352941176484</c:v>
                </c:pt>
                <c:pt idx="32">
                  <c:v>0.74271833333333326</c:v>
                </c:pt>
                <c:pt idx="33">
                  <c:v>0.75512275862068978</c:v>
                </c:pt>
                <c:pt idx="34">
                  <c:v>0.76742800000000033</c:v>
                </c:pt>
                <c:pt idx="35">
                  <c:v>0.77947250000000012</c:v>
                </c:pt>
                <c:pt idx="36">
                  <c:v>0.79768741379310359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304326464"/>
        <c:axId val="-304328640"/>
      </c:scatterChart>
      <c:valAx>
        <c:axId val="-304326464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0" i="0" u="none" strike="noStrike" baseline="0">
                    <a:effectLst/>
                  </a:rPr>
                  <a:t>Current Density (mA/cm</a:t>
                </a:r>
                <a:r>
                  <a:rPr lang="en-US" sz="1400" b="0" i="0" u="none" strike="noStrike" baseline="30000">
                    <a:effectLst/>
                  </a:rPr>
                  <a:t>2</a:t>
                </a:r>
                <a:r>
                  <a:rPr lang="en-US" sz="1400" b="0" i="0" u="none" strike="noStrike" baseline="0">
                    <a:effectLst/>
                  </a:rPr>
                  <a:t>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04328640"/>
        <c:crosses val="autoZero"/>
        <c:crossBetween val="midCat"/>
      </c:valAx>
      <c:valAx>
        <c:axId val="-30432864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0" i="0" u="none" strike="noStrike" baseline="0">
                    <a:effectLst/>
                  </a:rPr>
                  <a:t>Cell Potential (V)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04326464"/>
        <c:crosses val="autoZero"/>
        <c:crossBetween val="midCat"/>
      </c:valAx>
      <c:spPr>
        <a:noFill/>
        <a:ln>
          <a:solidFill>
            <a:schemeClr val="lt1">
              <a:shade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9456656459609213"/>
          <c:y val="0.75951990376202982"/>
          <c:w val="0.52649588072324294"/>
          <c:h val="5.695428696412948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'7M'!$A$1</c:f>
              <c:strCache>
                <c:ptCount val="1"/>
                <c:pt idx="0">
                  <c:v>20C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'7M'!$A$3:$A$30</c:f>
              <c:numCache>
                <c:formatCode>0.000</c:formatCode>
                <c:ptCount val="28"/>
                <c:pt idx="0">
                  <c:v>20.350735294117644</c:v>
                </c:pt>
                <c:pt idx="1">
                  <c:v>24.464148148148144</c:v>
                </c:pt>
                <c:pt idx="2">
                  <c:v>25.057653846153851</c:v>
                </c:pt>
                <c:pt idx="3">
                  <c:v>26.01182142857143</c:v>
                </c:pt>
                <c:pt idx="4">
                  <c:v>29.855129629629626</c:v>
                </c:pt>
                <c:pt idx="5">
                  <c:v>37.739322033898304</c:v>
                </c:pt>
                <c:pt idx="6">
                  <c:v>52.746745762711882</c:v>
                </c:pt>
                <c:pt idx="7">
                  <c:v>70.115610169491504</c:v>
                </c:pt>
                <c:pt idx="8">
                  <c:v>89.289610169491553</c:v>
                </c:pt>
                <c:pt idx="9">
                  <c:v>110.10813559322037</c:v>
                </c:pt>
                <c:pt idx="10">
                  <c:v>131.99033333333335</c:v>
                </c:pt>
                <c:pt idx="11">
                  <c:v>155.34413793103442</c:v>
                </c:pt>
                <c:pt idx="12">
                  <c:v>179.10644067796608</c:v>
                </c:pt>
                <c:pt idx="13">
                  <c:v>203.89813559322036</c:v>
                </c:pt>
                <c:pt idx="14">
                  <c:v>229.23474576271184</c:v>
                </c:pt>
                <c:pt idx="15">
                  <c:v>255.28450000000001</c:v>
                </c:pt>
                <c:pt idx="16">
                  <c:v>282.03550000000001</c:v>
                </c:pt>
                <c:pt idx="17">
                  <c:v>337.80500000000006</c:v>
                </c:pt>
                <c:pt idx="18">
                  <c:v>395.70966666666669</c:v>
                </c:pt>
                <c:pt idx="19">
                  <c:v>454.69232558139544</c:v>
                </c:pt>
                <c:pt idx="20">
                  <c:v>514.02133333333347</c:v>
                </c:pt>
                <c:pt idx="21">
                  <c:v>574.7018604651164</c:v>
                </c:pt>
                <c:pt idx="22">
                  <c:v>635.64476190476182</c:v>
                </c:pt>
                <c:pt idx="23">
                  <c:v>696.7622727272726</c:v>
                </c:pt>
                <c:pt idx="24">
                  <c:v>755.92933333333337</c:v>
                </c:pt>
                <c:pt idx="25">
                  <c:v>812.39050847457634</c:v>
                </c:pt>
                <c:pt idx="26">
                  <c:v>863.75499999999977</c:v>
                </c:pt>
                <c:pt idx="27">
                  <c:v>909.10799999999995</c:v>
                </c:pt>
              </c:numCache>
            </c:numRef>
          </c:xVal>
          <c:yVal>
            <c:numRef>
              <c:f>'7M'!$B$3:$B$30</c:f>
              <c:numCache>
                <c:formatCode>0.000</c:formatCode>
                <c:ptCount val="28"/>
                <c:pt idx="0">
                  <c:v>1.0456870588235294E-3</c:v>
                </c:pt>
                <c:pt idx="1">
                  <c:v>9.7721370370370347E-2</c:v>
                </c:pt>
                <c:pt idx="2">
                  <c:v>0.1983180769230769</c:v>
                </c:pt>
                <c:pt idx="3">
                  <c:v>0.29889321428571441</c:v>
                </c:pt>
                <c:pt idx="4">
                  <c:v>0.39659722222222221</c:v>
                </c:pt>
                <c:pt idx="5">
                  <c:v>0.4388615254237288</c:v>
                </c:pt>
                <c:pt idx="6">
                  <c:v>0.47259677966101676</c:v>
                </c:pt>
                <c:pt idx="7">
                  <c:v>0.50393932203389824</c:v>
                </c:pt>
                <c:pt idx="8">
                  <c:v>0.53254372881355949</c:v>
                </c:pt>
                <c:pt idx="9">
                  <c:v>0.55966711864406771</c:v>
                </c:pt>
                <c:pt idx="10">
                  <c:v>0.58502983333333347</c:v>
                </c:pt>
                <c:pt idx="11">
                  <c:v>0.60912275862068954</c:v>
                </c:pt>
                <c:pt idx="12">
                  <c:v>0.63229169491525428</c:v>
                </c:pt>
                <c:pt idx="13">
                  <c:v>0.65469847457627128</c:v>
                </c:pt>
                <c:pt idx="14">
                  <c:v>0.67620135593220332</c:v>
                </c:pt>
                <c:pt idx="15">
                  <c:v>0.69697183333333368</c:v>
                </c:pt>
                <c:pt idx="16">
                  <c:v>0.7167163333333334</c:v>
                </c:pt>
                <c:pt idx="17">
                  <c:v>0.75366416666666702</c:v>
                </c:pt>
                <c:pt idx="18">
                  <c:v>0.78835616666666675</c:v>
                </c:pt>
                <c:pt idx="19">
                  <c:v>0.82135232558139537</c:v>
                </c:pt>
                <c:pt idx="20">
                  <c:v>0.8538015000000001</c:v>
                </c:pt>
                <c:pt idx="21">
                  <c:v>0.88426697674418608</c:v>
                </c:pt>
                <c:pt idx="22">
                  <c:v>0.91429023809523802</c:v>
                </c:pt>
                <c:pt idx="23">
                  <c:v>0.94400954545454563</c:v>
                </c:pt>
                <c:pt idx="24">
                  <c:v>0.97523116666666654</c:v>
                </c:pt>
                <c:pt idx="25">
                  <c:v>1.0089237288135591</c:v>
                </c:pt>
                <c:pt idx="26">
                  <c:v>1.0484350000000004</c:v>
                </c:pt>
                <c:pt idx="27">
                  <c:v>1.0951949999999999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'7M'!$D$1</c:f>
              <c:strCache>
                <c:ptCount val="1"/>
                <c:pt idx="0">
                  <c:v>30C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'7M'!$D$3:$D$37</c:f>
              <c:numCache>
                <c:formatCode>0.000</c:formatCode>
                <c:ptCount val="35"/>
                <c:pt idx="0">
                  <c:v>15.449136363636365</c:v>
                </c:pt>
                <c:pt idx="1">
                  <c:v>17.009689655172409</c:v>
                </c:pt>
                <c:pt idx="2">
                  <c:v>18.393357142857148</c:v>
                </c:pt>
                <c:pt idx="3">
                  <c:v>21.329745762711863</c:v>
                </c:pt>
                <c:pt idx="4">
                  <c:v>28.845810344827584</c:v>
                </c:pt>
                <c:pt idx="5">
                  <c:v>42.12089655172413</c:v>
                </c:pt>
                <c:pt idx="6">
                  <c:v>57.113058823529421</c:v>
                </c:pt>
                <c:pt idx="7">
                  <c:v>75.066800000000001</c:v>
                </c:pt>
                <c:pt idx="8">
                  <c:v>94.832857142857137</c:v>
                </c:pt>
                <c:pt idx="9">
                  <c:v>115.73527272727274</c:v>
                </c:pt>
                <c:pt idx="10">
                  <c:v>137.60910714285714</c:v>
                </c:pt>
                <c:pt idx="11">
                  <c:v>160.76634146341462</c:v>
                </c:pt>
                <c:pt idx="12">
                  <c:v>184.87642857142853</c:v>
                </c:pt>
                <c:pt idx="13">
                  <c:v>210.63983333333329</c:v>
                </c:pt>
                <c:pt idx="14">
                  <c:v>236.79380952380947</c:v>
                </c:pt>
                <c:pt idx="15">
                  <c:v>264.73263157894741</c:v>
                </c:pt>
                <c:pt idx="16">
                  <c:v>293.49181818181813</c:v>
                </c:pt>
                <c:pt idx="17">
                  <c:v>352.68599999999992</c:v>
                </c:pt>
                <c:pt idx="18">
                  <c:v>415.4693333333334</c:v>
                </c:pt>
                <c:pt idx="19">
                  <c:v>480.36723404255315</c:v>
                </c:pt>
                <c:pt idx="20">
                  <c:v>546.33108108108104</c:v>
                </c:pt>
                <c:pt idx="21">
                  <c:v>613.13862068965523</c:v>
                </c:pt>
                <c:pt idx="22">
                  <c:v>682.10638297872333</c:v>
                </c:pt>
                <c:pt idx="23">
                  <c:v>751.53666666666652</c:v>
                </c:pt>
                <c:pt idx="24">
                  <c:v>821.46709677419358</c:v>
                </c:pt>
                <c:pt idx="25">
                  <c:v>892.67487179487159</c:v>
                </c:pt>
                <c:pt idx="26">
                  <c:v>963.40428571428583</c:v>
                </c:pt>
                <c:pt idx="27">
                  <c:v>1034.5919999999996</c:v>
                </c:pt>
                <c:pt idx="28">
                  <c:v>1105.5650000000001</c:v>
                </c:pt>
                <c:pt idx="29">
                  <c:v>1177.5122807017544</c:v>
                </c:pt>
                <c:pt idx="30">
                  <c:v>1249.1097560975609</c:v>
                </c:pt>
                <c:pt idx="31">
                  <c:v>1320.3299999999997</c:v>
                </c:pt>
                <c:pt idx="32">
                  <c:v>1391.3600000000004</c:v>
                </c:pt>
                <c:pt idx="33">
                  <c:v>1462.3500000000001</c:v>
                </c:pt>
                <c:pt idx="34">
                  <c:v>1602.2857142857142</c:v>
                </c:pt>
              </c:numCache>
            </c:numRef>
          </c:xVal>
          <c:yVal>
            <c:numRef>
              <c:f>'7M'!$E$3:$E$37</c:f>
              <c:numCache>
                <c:formatCode>0.000</c:formatCode>
                <c:ptCount val="35"/>
                <c:pt idx="0">
                  <c:v>7.8376045454545465E-4</c:v>
                </c:pt>
                <c:pt idx="1">
                  <c:v>0.1004535172413793</c:v>
                </c:pt>
                <c:pt idx="2">
                  <c:v>0.20028821428571431</c:v>
                </c:pt>
                <c:pt idx="3">
                  <c:v>0.29938118644067796</c:v>
                </c:pt>
                <c:pt idx="4">
                  <c:v>0.39317103448275864</c:v>
                </c:pt>
                <c:pt idx="5">
                  <c:v>0.43013844827586206</c:v>
                </c:pt>
                <c:pt idx="6">
                  <c:v>0.46419588235294112</c:v>
                </c:pt>
                <c:pt idx="7">
                  <c:v>0.49454766666666672</c:v>
                </c:pt>
                <c:pt idx="8">
                  <c:v>0.52257714285714285</c:v>
                </c:pt>
                <c:pt idx="9">
                  <c:v>0.55003545454545455</c:v>
                </c:pt>
                <c:pt idx="10">
                  <c:v>0.57644035714285713</c:v>
                </c:pt>
                <c:pt idx="11">
                  <c:v>0.6011724390243901</c:v>
                </c:pt>
                <c:pt idx="12">
                  <c:v>0.62387964285714281</c:v>
                </c:pt>
                <c:pt idx="13">
                  <c:v>0.64547983333333325</c:v>
                </c:pt>
                <c:pt idx="14">
                  <c:v>0.66585571428571433</c:v>
                </c:pt>
                <c:pt idx="15">
                  <c:v>0.6846676315789475</c:v>
                </c:pt>
                <c:pt idx="16">
                  <c:v>0.70204090909090899</c:v>
                </c:pt>
                <c:pt idx="17">
                  <c:v>0.73516666666666652</c:v>
                </c:pt>
                <c:pt idx="18">
                  <c:v>0.76415766666666662</c:v>
                </c:pt>
                <c:pt idx="19">
                  <c:v>0.78995957446808507</c:v>
                </c:pt>
                <c:pt idx="20">
                  <c:v>0.81467162162162177</c:v>
                </c:pt>
                <c:pt idx="21">
                  <c:v>0.83803793103448287</c:v>
                </c:pt>
                <c:pt idx="22">
                  <c:v>0.85878085106382984</c:v>
                </c:pt>
                <c:pt idx="23">
                  <c:v>0.87834833333333318</c:v>
                </c:pt>
                <c:pt idx="24">
                  <c:v>0.89687419354838693</c:v>
                </c:pt>
                <c:pt idx="25">
                  <c:v>0.91360384615384638</c:v>
                </c:pt>
                <c:pt idx="26">
                  <c:v>0.9297796428571431</c:v>
                </c:pt>
                <c:pt idx="27">
                  <c:v>0.94591600000000009</c:v>
                </c:pt>
                <c:pt idx="28">
                  <c:v>0.96165300000000009</c:v>
                </c:pt>
                <c:pt idx="29">
                  <c:v>0.97446140350877175</c:v>
                </c:pt>
                <c:pt idx="30">
                  <c:v>0.98603829268292653</c:v>
                </c:pt>
                <c:pt idx="31">
                  <c:v>0.99769899999999967</c:v>
                </c:pt>
                <c:pt idx="32">
                  <c:v>1.0100100000000003</c:v>
                </c:pt>
                <c:pt idx="33">
                  <c:v>1.0234366666666668</c:v>
                </c:pt>
                <c:pt idx="34">
                  <c:v>1.0519285714285715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'7M'!$G$1</c:f>
              <c:strCache>
                <c:ptCount val="1"/>
                <c:pt idx="0">
                  <c:v>40C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'7M'!$G$3:$G$37</c:f>
              <c:numCache>
                <c:formatCode>0.000</c:formatCode>
                <c:ptCount val="35"/>
                <c:pt idx="0">
                  <c:v>17.452437499999998</c:v>
                </c:pt>
                <c:pt idx="1">
                  <c:v>19.200363636363637</c:v>
                </c:pt>
                <c:pt idx="2">
                  <c:v>21.289266666666673</c:v>
                </c:pt>
                <c:pt idx="3">
                  <c:v>23.27848214285714</c:v>
                </c:pt>
                <c:pt idx="4">
                  <c:v>36.95648275862068</c:v>
                </c:pt>
                <c:pt idx="5">
                  <c:v>54.952435897435898</c:v>
                </c:pt>
                <c:pt idx="6">
                  <c:v>75.619142857142862</c:v>
                </c:pt>
                <c:pt idx="7">
                  <c:v>98.458052631578923</c:v>
                </c:pt>
                <c:pt idx="8">
                  <c:v>122.23637931034483</c:v>
                </c:pt>
                <c:pt idx="9">
                  <c:v>147.93458333333328</c:v>
                </c:pt>
                <c:pt idx="10">
                  <c:v>174.1731818181818</c:v>
                </c:pt>
                <c:pt idx="11">
                  <c:v>202.1367796610169</c:v>
                </c:pt>
                <c:pt idx="12">
                  <c:v>230.36545454545455</c:v>
                </c:pt>
                <c:pt idx="13">
                  <c:v>259.93864406779664</c:v>
                </c:pt>
                <c:pt idx="14">
                  <c:v>289.83423076923083</c:v>
                </c:pt>
                <c:pt idx="15">
                  <c:v>320.6275</c:v>
                </c:pt>
                <c:pt idx="16">
                  <c:v>352.3686666666668</c:v>
                </c:pt>
                <c:pt idx="17">
                  <c:v>416.58695652173913</c:v>
                </c:pt>
                <c:pt idx="18">
                  <c:v>482.74258064516135</c:v>
                </c:pt>
                <c:pt idx="19">
                  <c:v>550.30076923076922</c:v>
                </c:pt>
                <c:pt idx="20">
                  <c:v>619.06629629629629</c:v>
                </c:pt>
                <c:pt idx="21">
                  <c:v>688.13499999999988</c:v>
                </c:pt>
                <c:pt idx="22">
                  <c:v>758.40130434782611</c:v>
                </c:pt>
                <c:pt idx="23">
                  <c:v>829.09999999999991</c:v>
                </c:pt>
                <c:pt idx="24">
                  <c:v>900.32551724137943</c:v>
                </c:pt>
                <c:pt idx="25">
                  <c:v>971.6493333333334</c:v>
                </c:pt>
                <c:pt idx="26">
                  <c:v>1042.9379310344825</c:v>
                </c:pt>
                <c:pt idx="27">
                  <c:v>1114.3733333333334</c:v>
                </c:pt>
                <c:pt idx="28">
                  <c:v>1185.9099999999996</c:v>
                </c:pt>
                <c:pt idx="29">
                  <c:v>1256.7448275862071</c:v>
                </c:pt>
                <c:pt idx="30">
                  <c:v>1327.6666666666665</c:v>
                </c:pt>
                <c:pt idx="31">
                  <c:v>1398.106896551724</c:v>
                </c:pt>
                <c:pt idx="32">
                  <c:v>1468.0700000000002</c:v>
                </c:pt>
                <c:pt idx="33">
                  <c:v>1537.6866666666667</c:v>
                </c:pt>
                <c:pt idx="34">
                  <c:v>1607.0529411764708</c:v>
                </c:pt>
              </c:numCache>
            </c:numRef>
          </c:xVal>
          <c:yVal>
            <c:numRef>
              <c:f>'7M'!$H$3:$H$37</c:f>
              <c:numCache>
                <c:formatCode>0.000</c:formatCode>
                <c:ptCount val="35"/>
                <c:pt idx="0">
                  <c:v>7.2958312499999995E-4</c:v>
                </c:pt>
                <c:pt idx="1">
                  <c:v>9.9906045454545428E-2</c:v>
                </c:pt>
                <c:pt idx="2">
                  <c:v>0.19893066666666667</c:v>
                </c:pt>
                <c:pt idx="3">
                  <c:v>0.29876785714285725</c:v>
                </c:pt>
                <c:pt idx="4">
                  <c:v>0.38537068965517246</c:v>
                </c:pt>
                <c:pt idx="5">
                  <c:v>0.41666025641025639</c:v>
                </c:pt>
                <c:pt idx="6">
                  <c:v>0.4441357142857143</c:v>
                </c:pt>
                <c:pt idx="7">
                  <c:v>0.47039333333333333</c:v>
                </c:pt>
                <c:pt idx="8">
                  <c:v>0.49439482758620695</c:v>
                </c:pt>
                <c:pt idx="9">
                  <c:v>0.51659791666666666</c:v>
                </c:pt>
                <c:pt idx="10">
                  <c:v>0.53689454545454562</c:v>
                </c:pt>
                <c:pt idx="11">
                  <c:v>0.55663728813559299</c:v>
                </c:pt>
                <c:pt idx="12">
                  <c:v>0.57485818181818182</c:v>
                </c:pt>
                <c:pt idx="13">
                  <c:v>0.59211813559322024</c:v>
                </c:pt>
                <c:pt idx="14">
                  <c:v>0.60846307692307688</c:v>
                </c:pt>
                <c:pt idx="15">
                  <c:v>0.62401500000000021</c:v>
                </c:pt>
                <c:pt idx="16">
                  <c:v>0.63847733333333323</c:v>
                </c:pt>
                <c:pt idx="17">
                  <c:v>0.66610000000000003</c:v>
                </c:pt>
                <c:pt idx="18">
                  <c:v>0.69134258064516152</c:v>
                </c:pt>
                <c:pt idx="19">
                  <c:v>0.71467666666666685</c:v>
                </c:pt>
                <c:pt idx="20">
                  <c:v>0.73663777777777784</c:v>
                </c:pt>
                <c:pt idx="21">
                  <c:v>0.75768299999999988</c:v>
                </c:pt>
                <c:pt idx="22">
                  <c:v>0.77745260869565214</c:v>
                </c:pt>
                <c:pt idx="23">
                  <c:v>0.79574933333333331</c:v>
                </c:pt>
                <c:pt idx="24">
                  <c:v>0.81317172413793137</c:v>
                </c:pt>
                <c:pt idx="25">
                  <c:v>0.82977300000000009</c:v>
                </c:pt>
                <c:pt idx="26">
                  <c:v>0.84575241379310362</c:v>
                </c:pt>
                <c:pt idx="27">
                  <c:v>0.86093633333333353</c:v>
                </c:pt>
                <c:pt idx="28">
                  <c:v>0.87558599999999998</c:v>
                </c:pt>
                <c:pt idx="29">
                  <c:v>0.88964000000000021</c:v>
                </c:pt>
                <c:pt idx="30">
                  <c:v>0.90318966666666667</c:v>
                </c:pt>
                <c:pt idx="31">
                  <c:v>0.91599275862068952</c:v>
                </c:pt>
                <c:pt idx="32">
                  <c:v>0.92855633333333321</c:v>
                </c:pt>
                <c:pt idx="33">
                  <c:v>0.94084566666666669</c:v>
                </c:pt>
                <c:pt idx="34">
                  <c:v>0.95340764705882364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'7M'!$J$1</c:f>
              <c:strCache>
                <c:ptCount val="1"/>
                <c:pt idx="0">
                  <c:v>50C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'7M'!$J$3:$J$32</c:f>
              <c:numCache>
                <c:formatCode>0.00</c:formatCode>
                <c:ptCount val="30"/>
                <c:pt idx="0">
                  <c:v>32.255464788732375</c:v>
                </c:pt>
                <c:pt idx="1">
                  <c:v>21.113999999999997</c:v>
                </c:pt>
                <c:pt idx="2">
                  <c:v>23.283300000000001</c:v>
                </c:pt>
                <c:pt idx="3">
                  <c:v>26.348283333333328</c:v>
                </c:pt>
                <c:pt idx="4">
                  <c:v>44.254166666666649</c:v>
                </c:pt>
                <c:pt idx="5">
                  <c:v>85.439766666666671</c:v>
                </c:pt>
                <c:pt idx="6">
                  <c:v>135.12796610169499</c:v>
                </c:pt>
                <c:pt idx="7">
                  <c:v>189.81135593220344</c:v>
                </c:pt>
                <c:pt idx="8">
                  <c:v>248.33050847457631</c:v>
                </c:pt>
                <c:pt idx="9">
                  <c:v>309.97033898305085</c:v>
                </c:pt>
                <c:pt idx="10">
                  <c:v>373.90881355932208</c:v>
                </c:pt>
                <c:pt idx="11">
                  <c:v>439.62627118644082</c:v>
                </c:pt>
                <c:pt idx="12">
                  <c:v>506.78050847457632</c:v>
                </c:pt>
                <c:pt idx="13">
                  <c:v>575.48898305084742</c:v>
                </c:pt>
                <c:pt idx="14">
                  <c:v>644.74135593220353</c:v>
                </c:pt>
                <c:pt idx="15">
                  <c:v>714.97644067796614</c:v>
                </c:pt>
                <c:pt idx="16">
                  <c:v>785.17677966101712</c:v>
                </c:pt>
                <c:pt idx="17">
                  <c:v>855.6783050847456</c:v>
                </c:pt>
                <c:pt idx="18">
                  <c:v>926.24423728813611</c:v>
                </c:pt>
                <c:pt idx="19">
                  <c:v>996.71166666666636</c:v>
                </c:pt>
                <c:pt idx="20">
                  <c:v>1067.1881355932205</c:v>
                </c:pt>
                <c:pt idx="21">
                  <c:v>1137.8271186440677</c:v>
                </c:pt>
                <c:pt idx="22">
                  <c:v>1207.6254237288133</c:v>
                </c:pt>
                <c:pt idx="23">
                  <c:v>1276.7766666666673</c:v>
                </c:pt>
                <c:pt idx="24">
                  <c:v>1345.0847457627117</c:v>
                </c:pt>
                <c:pt idx="25">
                  <c:v>1411.7254237288134</c:v>
                </c:pt>
                <c:pt idx="26">
                  <c:v>1477.5283333333332</c:v>
                </c:pt>
                <c:pt idx="27">
                  <c:v>1542.2271186440682</c:v>
                </c:pt>
                <c:pt idx="28">
                  <c:v>1585.740425531915</c:v>
                </c:pt>
                <c:pt idx="29">
                  <c:v>1605.9461538461537</c:v>
                </c:pt>
              </c:numCache>
            </c:numRef>
          </c:xVal>
          <c:yVal>
            <c:numRef>
              <c:f>'7M'!$K$3:$K$32</c:f>
              <c:numCache>
                <c:formatCode>0.00</c:formatCode>
                <c:ptCount val="30"/>
                <c:pt idx="0">
                  <c:v>1.470037253521127E-3</c:v>
                </c:pt>
                <c:pt idx="1">
                  <c:v>0.10053953333333333</c:v>
                </c:pt>
                <c:pt idx="2">
                  <c:v>0.19949966666666677</c:v>
                </c:pt>
                <c:pt idx="3">
                  <c:v>0.29772149999999997</c:v>
                </c:pt>
                <c:pt idx="4">
                  <c:v>0.3792153333333334</c:v>
                </c:pt>
                <c:pt idx="5">
                  <c:v>0.43358150000000006</c:v>
                </c:pt>
                <c:pt idx="6">
                  <c:v>0.47888762711864435</c:v>
                </c:pt>
                <c:pt idx="7">
                  <c:v>0.51795033898305054</c:v>
                </c:pt>
                <c:pt idx="8">
                  <c:v>0.55262186440677963</c:v>
                </c:pt>
                <c:pt idx="9">
                  <c:v>0.58373186440677982</c:v>
                </c:pt>
                <c:pt idx="10">
                  <c:v>0.61183694915254194</c:v>
                </c:pt>
                <c:pt idx="11">
                  <c:v>0.63741508474576281</c:v>
                </c:pt>
                <c:pt idx="12">
                  <c:v>0.66114491525423769</c:v>
                </c:pt>
                <c:pt idx="13">
                  <c:v>0.68306101694915244</c:v>
                </c:pt>
                <c:pt idx="14">
                  <c:v>0.7034328813559324</c:v>
                </c:pt>
                <c:pt idx="15">
                  <c:v>0.7223396610169488</c:v>
                </c:pt>
                <c:pt idx="16">
                  <c:v>0.74056033898305096</c:v>
                </c:pt>
                <c:pt idx="17">
                  <c:v>0.75789118644067799</c:v>
                </c:pt>
                <c:pt idx="18">
                  <c:v>0.77410186440677986</c:v>
                </c:pt>
                <c:pt idx="19">
                  <c:v>0.78994816666666678</c:v>
                </c:pt>
                <c:pt idx="20">
                  <c:v>0.80467457627118621</c:v>
                </c:pt>
                <c:pt idx="21">
                  <c:v>0.81887389830508495</c:v>
                </c:pt>
                <c:pt idx="22">
                  <c:v>0.8325854237288135</c:v>
                </c:pt>
                <c:pt idx="23">
                  <c:v>0.84567533333333311</c:v>
                </c:pt>
                <c:pt idx="24">
                  <c:v>0.85859762711864396</c:v>
                </c:pt>
                <c:pt idx="25">
                  <c:v>0.87048813559322047</c:v>
                </c:pt>
                <c:pt idx="26">
                  <c:v>0.88199750000000032</c:v>
                </c:pt>
                <c:pt idx="27">
                  <c:v>0.89324813559322025</c:v>
                </c:pt>
                <c:pt idx="28">
                  <c:v>0.90322170212765951</c:v>
                </c:pt>
                <c:pt idx="29">
                  <c:v>0.90527307692307679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'7M'!$M$1</c:f>
              <c:strCache>
                <c:ptCount val="1"/>
                <c:pt idx="0">
                  <c:v>60C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'7M'!$M$3:$M$40</c:f>
              <c:numCache>
                <c:formatCode>0.000</c:formatCode>
                <c:ptCount val="38"/>
                <c:pt idx="0">
                  <c:v>14.692115384615384</c:v>
                </c:pt>
                <c:pt idx="1">
                  <c:v>15.390206896551721</c:v>
                </c:pt>
                <c:pt idx="2">
                  <c:v>16.72575862068966</c:v>
                </c:pt>
                <c:pt idx="3">
                  <c:v>20.995500000000003</c:v>
                </c:pt>
                <c:pt idx="4">
                  <c:v>45.409809523809528</c:v>
                </c:pt>
                <c:pt idx="5">
                  <c:v>66.534403508771931</c:v>
                </c:pt>
                <c:pt idx="6">
                  <c:v>89.962304347826105</c:v>
                </c:pt>
                <c:pt idx="7">
                  <c:v>116.17949999999999</c:v>
                </c:pt>
                <c:pt idx="8">
                  <c:v>143.44421052631577</c:v>
                </c:pt>
                <c:pt idx="9">
                  <c:v>172.23071428571433</c:v>
                </c:pt>
                <c:pt idx="10">
                  <c:v>202.07642857142855</c:v>
                </c:pt>
                <c:pt idx="11">
                  <c:v>233.27</c:v>
                </c:pt>
                <c:pt idx="12">
                  <c:v>265.11631578947367</c:v>
                </c:pt>
                <c:pt idx="13">
                  <c:v>298.08842105263153</c:v>
                </c:pt>
                <c:pt idx="14">
                  <c:v>331.47421052631574</c:v>
                </c:pt>
                <c:pt idx="15">
                  <c:v>366.06350000000003</c:v>
                </c:pt>
                <c:pt idx="16">
                  <c:v>401.70694915254228</c:v>
                </c:pt>
                <c:pt idx="17">
                  <c:v>438.19315789473683</c:v>
                </c:pt>
                <c:pt idx="18">
                  <c:v>473.2688235294118</c:v>
                </c:pt>
                <c:pt idx="19">
                  <c:v>509.92645161290312</c:v>
                </c:pt>
                <c:pt idx="20">
                  <c:v>545.95111111111112</c:v>
                </c:pt>
                <c:pt idx="21">
                  <c:v>582.51520000000005</c:v>
                </c:pt>
                <c:pt idx="22">
                  <c:v>619.01823529411774</c:v>
                </c:pt>
                <c:pt idx="23">
                  <c:v>655.92090909090916</c:v>
                </c:pt>
                <c:pt idx="24">
                  <c:v>692.97931034482747</c:v>
                </c:pt>
                <c:pt idx="25">
                  <c:v>766.59933333333345</c:v>
                </c:pt>
                <c:pt idx="26">
                  <c:v>840.75590909090909</c:v>
                </c:pt>
                <c:pt idx="27">
                  <c:v>915.34800000000007</c:v>
                </c:pt>
                <c:pt idx="28">
                  <c:v>989.74586206896561</c:v>
                </c:pt>
                <c:pt idx="29">
                  <c:v>1064.3566666666663</c:v>
                </c:pt>
                <c:pt idx="30">
                  <c:v>1138.2033333333338</c:v>
                </c:pt>
                <c:pt idx="31">
                  <c:v>1212.0413793103444</c:v>
                </c:pt>
                <c:pt idx="32">
                  <c:v>1285.0733333333337</c:v>
                </c:pt>
                <c:pt idx="33">
                  <c:v>1357.8413793103455</c:v>
                </c:pt>
                <c:pt idx="34">
                  <c:v>1429.8866666666665</c:v>
                </c:pt>
                <c:pt idx="35">
                  <c:v>1500.6133333333337</c:v>
                </c:pt>
                <c:pt idx="36">
                  <c:v>1570.9034482758618</c:v>
                </c:pt>
                <c:pt idx="37">
                  <c:v>1642</c:v>
                </c:pt>
              </c:numCache>
            </c:numRef>
          </c:xVal>
          <c:yVal>
            <c:numRef>
              <c:f>'7M'!$N$3:$N$40</c:f>
              <c:numCache>
                <c:formatCode>0.000</c:formatCode>
                <c:ptCount val="38"/>
                <c:pt idx="0">
                  <c:v>1.2089730769230765E-3</c:v>
                </c:pt>
                <c:pt idx="1">
                  <c:v>0.10115310344827588</c:v>
                </c:pt>
                <c:pt idx="2">
                  <c:v>0.20103827586206902</c:v>
                </c:pt>
                <c:pt idx="3">
                  <c:v>0.29833521739130436</c:v>
                </c:pt>
                <c:pt idx="4">
                  <c:v>0.37362571428571428</c:v>
                </c:pt>
                <c:pt idx="5">
                  <c:v>0.40231350877192967</c:v>
                </c:pt>
                <c:pt idx="6">
                  <c:v>0.42750434782608693</c:v>
                </c:pt>
                <c:pt idx="7">
                  <c:v>0.44971400000000006</c:v>
                </c:pt>
                <c:pt idx="8">
                  <c:v>0.47000473684210536</c:v>
                </c:pt>
                <c:pt idx="9">
                  <c:v>0.48905857142857145</c:v>
                </c:pt>
                <c:pt idx="10">
                  <c:v>0.50644214285714284</c:v>
                </c:pt>
                <c:pt idx="11">
                  <c:v>0.52258157894736834</c:v>
                </c:pt>
                <c:pt idx="12">
                  <c:v>0.53764789473684205</c:v>
                </c:pt>
                <c:pt idx="13">
                  <c:v>0.5519747368421053</c:v>
                </c:pt>
                <c:pt idx="14">
                  <c:v>0.56541368421052629</c:v>
                </c:pt>
                <c:pt idx="15">
                  <c:v>0.57828049999999998</c:v>
                </c:pt>
                <c:pt idx="16">
                  <c:v>0.58902220338983058</c:v>
                </c:pt>
                <c:pt idx="17">
                  <c:v>0.5998326315789474</c:v>
                </c:pt>
                <c:pt idx="18">
                  <c:v>0.61081999999999992</c:v>
                </c:pt>
                <c:pt idx="19">
                  <c:v>0.6208045161290322</c:v>
                </c:pt>
                <c:pt idx="20">
                  <c:v>0.63046055555555569</c:v>
                </c:pt>
                <c:pt idx="21">
                  <c:v>0.64015080000000002</c:v>
                </c:pt>
                <c:pt idx="22">
                  <c:v>0.64946882352941149</c:v>
                </c:pt>
                <c:pt idx="23">
                  <c:v>0.65864454545454543</c:v>
                </c:pt>
                <c:pt idx="24">
                  <c:v>0.6669286206896553</c:v>
                </c:pt>
                <c:pt idx="25">
                  <c:v>0.68451933333333359</c:v>
                </c:pt>
                <c:pt idx="26">
                  <c:v>0.7013977272727272</c:v>
                </c:pt>
                <c:pt idx="27">
                  <c:v>0.71711866666666657</c:v>
                </c:pt>
                <c:pt idx="28">
                  <c:v>0.73148034482758628</c:v>
                </c:pt>
                <c:pt idx="29">
                  <c:v>0.74652799999999997</c:v>
                </c:pt>
                <c:pt idx="30">
                  <c:v>0.76030833333333314</c:v>
                </c:pt>
                <c:pt idx="31">
                  <c:v>0.77399586206896565</c:v>
                </c:pt>
                <c:pt idx="32">
                  <c:v>0.78709300000000015</c:v>
                </c:pt>
                <c:pt idx="33">
                  <c:v>0.79989034482758614</c:v>
                </c:pt>
                <c:pt idx="34">
                  <c:v>0.81229599999999991</c:v>
                </c:pt>
                <c:pt idx="35">
                  <c:v>0.82446200000000003</c:v>
                </c:pt>
                <c:pt idx="36">
                  <c:v>0.83654275862068961</c:v>
                </c:pt>
                <c:pt idx="37">
                  <c:v>0.84968666666666659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'7M'!$P$1</c:f>
              <c:strCache>
                <c:ptCount val="1"/>
                <c:pt idx="0">
                  <c:v>70C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66FF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'7M'!$P$3:$P$39</c:f>
              <c:numCache>
                <c:formatCode>0.000</c:formatCode>
                <c:ptCount val="37"/>
                <c:pt idx="0">
                  <c:v>15.218862068965517</c:v>
                </c:pt>
                <c:pt idx="1">
                  <c:v>16.670666666666669</c:v>
                </c:pt>
                <c:pt idx="2">
                  <c:v>18.926421052631579</c:v>
                </c:pt>
                <c:pt idx="3">
                  <c:v>23.823981818181817</c:v>
                </c:pt>
                <c:pt idx="4">
                  <c:v>51.059249999999999</c:v>
                </c:pt>
                <c:pt idx="5">
                  <c:v>74.929119999999998</c:v>
                </c:pt>
                <c:pt idx="6">
                  <c:v>100.38164285714286</c:v>
                </c:pt>
                <c:pt idx="7">
                  <c:v>128.98975609756096</c:v>
                </c:pt>
                <c:pt idx="8">
                  <c:v>158.37210526315789</c:v>
                </c:pt>
                <c:pt idx="9">
                  <c:v>190.74016666666665</c:v>
                </c:pt>
                <c:pt idx="10">
                  <c:v>223.32280000000006</c:v>
                </c:pt>
                <c:pt idx="11">
                  <c:v>257.49</c:v>
                </c:pt>
                <c:pt idx="12">
                  <c:v>291.45200000000006</c:v>
                </c:pt>
                <c:pt idx="13">
                  <c:v>326.68380952380949</c:v>
                </c:pt>
                <c:pt idx="14">
                  <c:v>362.33323529411757</c:v>
                </c:pt>
                <c:pt idx="15">
                  <c:v>398.58884615384602</c:v>
                </c:pt>
                <c:pt idx="16">
                  <c:v>434.5048780487806</c:v>
                </c:pt>
                <c:pt idx="17">
                  <c:v>470.85999999999996</c:v>
                </c:pt>
                <c:pt idx="18">
                  <c:v>505.74266666666676</c:v>
                </c:pt>
                <c:pt idx="19">
                  <c:v>542.17375000000004</c:v>
                </c:pt>
                <c:pt idx="20">
                  <c:v>578.68172413793104</c:v>
                </c:pt>
                <c:pt idx="21">
                  <c:v>615.34571428571428</c:v>
                </c:pt>
                <c:pt idx="22">
                  <c:v>651.85307692307663</c:v>
                </c:pt>
                <c:pt idx="23">
                  <c:v>689.30263157894751</c:v>
                </c:pt>
                <c:pt idx="24">
                  <c:v>725.87620689655148</c:v>
                </c:pt>
                <c:pt idx="25">
                  <c:v>799.57</c:v>
                </c:pt>
                <c:pt idx="26">
                  <c:v>872.9346153846152</c:v>
                </c:pt>
                <c:pt idx="27">
                  <c:v>947.52733333333322</c:v>
                </c:pt>
                <c:pt idx="28">
                  <c:v>1021.2800000000001</c:v>
                </c:pt>
                <c:pt idx="29">
                  <c:v>1094.3187499999999</c:v>
                </c:pt>
                <c:pt idx="30">
                  <c:v>1168.8000000000002</c:v>
                </c:pt>
                <c:pt idx="31">
                  <c:v>1242.8999999999996</c:v>
                </c:pt>
                <c:pt idx="32">
                  <c:v>1314.844827586207</c:v>
                </c:pt>
                <c:pt idx="33">
                  <c:v>1387.7050000000002</c:v>
                </c:pt>
                <c:pt idx="34">
                  <c:v>1458.7931034482758</c:v>
                </c:pt>
                <c:pt idx="35">
                  <c:v>1530.175</c:v>
                </c:pt>
                <c:pt idx="36">
                  <c:v>1601.5166666666671</c:v>
                </c:pt>
              </c:numCache>
            </c:numRef>
          </c:xVal>
          <c:yVal>
            <c:numRef>
              <c:f>'7M'!$Q$3:$Q$39</c:f>
              <c:numCache>
                <c:formatCode>0.000</c:formatCode>
                <c:ptCount val="37"/>
                <c:pt idx="0">
                  <c:v>8.4187999999999982E-4</c:v>
                </c:pt>
                <c:pt idx="1">
                  <c:v>9.9988599999999969E-2</c:v>
                </c:pt>
                <c:pt idx="2">
                  <c:v>0.19857000000000002</c:v>
                </c:pt>
                <c:pt idx="3">
                  <c:v>0.29485290909090905</c:v>
                </c:pt>
                <c:pt idx="4">
                  <c:v>0.36673774999999997</c:v>
                </c:pt>
                <c:pt idx="5">
                  <c:v>0.39181599999999994</c:v>
                </c:pt>
                <c:pt idx="6">
                  <c:v>0.41468809523809519</c:v>
                </c:pt>
                <c:pt idx="7">
                  <c:v>0.43477390243902442</c:v>
                </c:pt>
                <c:pt idx="8">
                  <c:v>0.45282263157894742</c:v>
                </c:pt>
                <c:pt idx="9">
                  <c:v>0.46848166666666669</c:v>
                </c:pt>
                <c:pt idx="10">
                  <c:v>0.4829563999999999</c:v>
                </c:pt>
                <c:pt idx="11">
                  <c:v>0.49606795454545444</c:v>
                </c:pt>
                <c:pt idx="12">
                  <c:v>0.50874828571428576</c:v>
                </c:pt>
                <c:pt idx="13">
                  <c:v>0.520152619047619</c:v>
                </c:pt>
                <c:pt idx="14">
                  <c:v>0.53092264705882353</c:v>
                </c:pt>
                <c:pt idx="15">
                  <c:v>0.54106134615384616</c:v>
                </c:pt>
                <c:pt idx="16">
                  <c:v>0.55146926829268272</c:v>
                </c:pt>
                <c:pt idx="17">
                  <c:v>0.5614757142857143</c:v>
                </c:pt>
                <c:pt idx="18">
                  <c:v>0.5723339999999999</c:v>
                </c:pt>
                <c:pt idx="19">
                  <c:v>0.58211312500000001</c:v>
                </c:pt>
                <c:pt idx="20">
                  <c:v>0.59133965517241383</c:v>
                </c:pt>
                <c:pt idx="21">
                  <c:v>0.60032071428571432</c:v>
                </c:pt>
                <c:pt idx="22">
                  <c:v>0.60921346153846145</c:v>
                </c:pt>
                <c:pt idx="23">
                  <c:v>0.61761368421052643</c:v>
                </c:pt>
                <c:pt idx="24">
                  <c:v>0.62651827586206899</c:v>
                </c:pt>
                <c:pt idx="25">
                  <c:v>0.64292333333333329</c:v>
                </c:pt>
                <c:pt idx="26">
                  <c:v>0.65971076923076921</c:v>
                </c:pt>
                <c:pt idx="27">
                  <c:v>0.67452433333333317</c:v>
                </c:pt>
                <c:pt idx="28">
                  <c:v>0.68940899999999994</c:v>
                </c:pt>
                <c:pt idx="29">
                  <c:v>0.70485312500000008</c:v>
                </c:pt>
                <c:pt idx="30">
                  <c:v>0.71874000000000005</c:v>
                </c:pt>
                <c:pt idx="31">
                  <c:v>0.73275647058823556</c:v>
                </c:pt>
                <c:pt idx="32">
                  <c:v>0.74655724137931045</c:v>
                </c:pt>
                <c:pt idx="33">
                  <c:v>0.75852300000000006</c:v>
                </c:pt>
                <c:pt idx="34">
                  <c:v>0.77140344827586205</c:v>
                </c:pt>
                <c:pt idx="35">
                  <c:v>0.78314374999999992</c:v>
                </c:pt>
                <c:pt idx="36">
                  <c:v>0.79606250000000012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9994688"/>
        <c:axId val="-2139987616"/>
      </c:scatterChart>
      <c:valAx>
        <c:axId val="-2139994688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0" i="0" u="none" strike="noStrike" baseline="0">
                    <a:effectLst/>
                  </a:rPr>
                  <a:t>Current Density (mA/cm</a:t>
                </a:r>
                <a:r>
                  <a:rPr lang="en-US" sz="1400" b="0" i="0" u="none" strike="noStrike" baseline="30000">
                    <a:effectLst/>
                  </a:rPr>
                  <a:t>2</a:t>
                </a:r>
                <a:r>
                  <a:rPr lang="en-US" sz="1400" b="0" i="0" u="none" strike="noStrike" baseline="0">
                    <a:effectLst/>
                  </a:rPr>
                  <a:t>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39987616"/>
        <c:crosses val="autoZero"/>
        <c:crossBetween val="midCat"/>
      </c:valAx>
      <c:valAx>
        <c:axId val="-213998761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0" i="0" u="none" strike="noStrike" baseline="0">
                    <a:effectLst/>
                  </a:rPr>
                  <a:t>Cell Potential (V)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39994688"/>
        <c:crosses val="autoZero"/>
        <c:crossBetween val="midCat"/>
      </c:valAx>
      <c:spPr>
        <a:noFill/>
        <a:ln>
          <a:solidFill>
            <a:schemeClr val="lt1">
              <a:shade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9456656459609213"/>
          <c:y val="0.75951990376202982"/>
          <c:w val="0.52649588072324294"/>
          <c:h val="5.695428696412948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'10M'!$A$1</c:f>
              <c:strCache>
                <c:ptCount val="1"/>
                <c:pt idx="0">
                  <c:v>20°C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'10M'!$A$3:$A$1063</c:f>
              <c:numCache>
                <c:formatCode>0.000</c:formatCode>
                <c:ptCount val="1061"/>
                <c:pt idx="0">
                  <c:v>13.539428571428569</c:v>
                </c:pt>
                <c:pt idx="1">
                  <c:v>14.550275862068965</c:v>
                </c:pt>
                <c:pt idx="2">
                  <c:v>15.977615384615383</c:v>
                </c:pt>
                <c:pt idx="3">
                  <c:v>17.186782608695655</c:v>
                </c:pt>
                <c:pt idx="4">
                  <c:v>20.960107142857144</c:v>
                </c:pt>
                <c:pt idx="5">
                  <c:v>29.477833333333329</c:v>
                </c:pt>
                <c:pt idx="6">
                  <c:v>41.914700000000003</c:v>
                </c:pt>
                <c:pt idx="7">
                  <c:v>56.511466666666671</c:v>
                </c:pt>
                <c:pt idx="8">
                  <c:v>73.11728947368421</c:v>
                </c:pt>
                <c:pt idx="9">
                  <c:v>92.284300000000002</c:v>
                </c:pt>
                <c:pt idx="10">
                  <c:v>113.12240000000001</c:v>
                </c:pt>
                <c:pt idx="11">
                  <c:v>136.15028571428567</c:v>
                </c:pt>
                <c:pt idx="12">
                  <c:v>160.04727272727274</c:v>
                </c:pt>
                <c:pt idx="13">
                  <c:v>185.46909090909091</c:v>
                </c:pt>
                <c:pt idx="14">
                  <c:v>211.94095238095235</c:v>
                </c:pt>
                <c:pt idx="15">
                  <c:v>239.67849999999999</c:v>
                </c:pt>
                <c:pt idx="16">
                  <c:v>267.94473684210533</c:v>
                </c:pt>
                <c:pt idx="17">
                  <c:v>326.25478260869568</c:v>
                </c:pt>
                <c:pt idx="18">
                  <c:v>387.49999999999994</c:v>
                </c:pt>
                <c:pt idx="19">
                  <c:v>450.94999999999993</c:v>
                </c:pt>
                <c:pt idx="20">
                  <c:v>515.78076923076924</c:v>
                </c:pt>
                <c:pt idx="21">
                  <c:v>582.0476000000001</c:v>
                </c:pt>
                <c:pt idx="22">
                  <c:v>649.37130434782625</c:v>
                </c:pt>
                <c:pt idx="23">
                  <c:v>717.38499999999988</c:v>
                </c:pt>
                <c:pt idx="24">
                  <c:v>786.62919999999997</c:v>
                </c:pt>
                <c:pt idx="25">
                  <c:v>856.23440000000016</c:v>
                </c:pt>
                <c:pt idx="26">
                  <c:v>926.22045454545446</c:v>
                </c:pt>
                <c:pt idx="27">
                  <c:v>996.81200000000013</c:v>
                </c:pt>
                <c:pt idx="28">
                  <c:v>1067.3399999999997</c:v>
                </c:pt>
                <c:pt idx="29">
                  <c:v>1137.73</c:v>
                </c:pt>
                <c:pt idx="30">
                  <c:v>1208.1172413793101</c:v>
                </c:pt>
                <c:pt idx="31">
                  <c:v>1278.1633333333334</c:v>
                </c:pt>
                <c:pt idx="32">
                  <c:v>1347.6761904761904</c:v>
                </c:pt>
                <c:pt idx="33">
                  <c:v>1416.9692307692308</c:v>
                </c:pt>
                <c:pt idx="34">
                  <c:v>1485.8066666666666</c:v>
                </c:pt>
                <c:pt idx="35">
                  <c:v>1574.6057692307693</c:v>
                </c:pt>
              </c:numCache>
            </c:numRef>
          </c:xVal>
          <c:yVal>
            <c:numRef>
              <c:f>'10M'!$B$3:$B$1063</c:f>
              <c:numCache>
                <c:formatCode>0.000</c:formatCode>
                <c:ptCount val="1061"/>
                <c:pt idx="0">
                  <c:v>9.0827476190476176E-4</c:v>
                </c:pt>
                <c:pt idx="1">
                  <c:v>0.10086862068965516</c:v>
                </c:pt>
                <c:pt idx="2">
                  <c:v>0.20085115384615385</c:v>
                </c:pt>
                <c:pt idx="3">
                  <c:v>0.30048043478260861</c:v>
                </c:pt>
                <c:pt idx="4">
                  <c:v>0.39770000000000011</c:v>
                </c:pt>
                <c:pt idx="5">
                  <c:v>0.44047649999999999</c:v>
                </c:pt>
                <c:pt idx="6">
                  <c:v>0.47833699999999979</c:v>
                </c:pt>
                <c:pt idx="7">
                  <c:v>0.51372950000000028</c:v>
                </c:pt>
                <c:pt idx="8">
                  <c:v>0.5460971052631578</c:v>
                </c:pt>
                <c:pt idx="9">
                  <c:v>0.5755986666666667</c:v>
                </c:pt>
                <c:pt idx="10">
                  <c:v>0.60222759999999997</c:v>
                </c:pt>
                <c:pt idx="11">
                  <c:v>0.62710457142857146</c:v>
                </c:pt>
                <c:pt idx="12">
                  <c:v>0.65039000000000002</c:v>
                </c:pt>
                <c:pt idx="13">
                  <c:v>0.67217727272727246</c:v>
                </c:pt>
                <c:pt idx="14">
                  <c:v>0.69220333333333317</c:v>
                </c:pt>
                <c:pt idx="15">
                  <c:v>0.71115700000000015</c:v>
                </c:pt>
                <c:pt idx="16">
                  <c:v>0.72946368421052643</c:v>
                </c:pt>
                <c:pt idx="17">
                  <c:v>0.76350652173913058</c:v>
                </c:pt>
                <c:pt idx="18">
                  <c:v>0.79431307692307707</c:v>
                </c:pt>
                <c:pt idx="19">
                  <c:v>0.82273068965517249</c:v>
                </c:pt>
                <c:pt idx="20">
                  <c:v>0.84905961538461527</c:v>
                </c:pt>
                <c:pt idx="21">
                  <c:v>0.87370680000000023</c:v>
                </c:pt>
                <c:pt idx="22">
                  <c:v>0.89638260869565223</c:v>
                </c:pt>
                <c:pt idx="23">
                  <c:v>0.91803863636363625</c:v>
                </c:pt>
                <c:pt idx="24">
                  <c:v>0.93818800000000024</c:v>
                </c:pt>
                <c:pt idx="25">
                  <c:v>0.95716360000000023</c:v>
                </c:pt>
                <c:pt idx="26">
                  <c:v>0.97537227272727267</c:v>
                </c:pt>
                <c:pt idx="27">
                  <c:v>0.99237639999999983</c:v>
                </c:pt>
                <c:pt idx="28">
                  <c:v>1.0080466666666668</c:v>
                </c:pt>
                <c:pt idx="29">
                  <c:v>1.0227233333333334</c:v>
                </c:pt>
                <c:pt idx="30">
                  <c:v>1.0367206896551722</c:v>
                </c:pt>
                <c:pt idx="31">
                  <c:v>1.0499966666666665</c:v>
                </c:pt>
                <c:pt idx="32">
                  <c:v>1.0636380952380957</c:v>
                </c:pt>
                <c:pt idx="33">
                  <c:v>1.0767115384615384</c:v>
                </c:pt>
                <c:pt idx="34">
                  <c:v>1.0883566666666666</c:v>
                </c:pt>
                <c:pt idx="35">
                  <c:v>1.0997000000000001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'10M'!$D$1</c:f>
              <c:strCache>
                <c:ptCount val="1"/>
                <c:pt idx="0">
                  <c:v>30°C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19050">
                <a:solidFill>
                  <a:schemeClr val="accent2"/>
                </a:solidFill>
              </a:ln>
              <a:effectLst/>
            </c:spPr>
          </c:marker>
          <c:xVal>
            <c:numRef>
              <c:f>'10M'!$D$3:$D$37</c:f>
              <c:numCache>
                <c:formatCode>0.000</c:formatCode>
                <c:ptCount val="35"/>
                <c:pt idx="0">
                  <c:v>17.613161290322584</c:v>
                </c:pt>
                <c:pt idx="1">
                  <c:v>21.837980392156862</c:v>
                </c:pt>
                <c:pt idx="2">
                  <c:v>23.537018867924534</c:v>
                </c:pt>
                <c:pt idx="3">
                  <c:v>29.940799999999996</c:v>
                </c:pt>
                <c:pt idx="4">
                  <c:v>43.316203389830505</c:v>
                </c:pt>
                <c:pt idx="5">
                  <c:v>58.868406779661029</c:v>
                </c:pt>
                <c:pt idx="6">
                  <c:v>77.347372881355952</c:v>
                </c:pt>
                <c:pt idx="7">
                  <c:v>97.681559322033891</c:v>
                </c:pt>
                <c:pt idx="8">
                  <c:v>120.06372881355935</c:v>
                </c:pt>
                <c:pt idx="9">
                  <c:v>143.68137931034479</c:v>
                </c:pt>
                <c:pt idx="10">
                  <c:v>168.52233333333328</c:v>
                </c:pt>
                <c:pt idx="11">
                  <c:v>193.97864864864869</c:v>
                </c:pt>
                <c:pt idx="12">
                  <c:v>220.90300000000002</c:v>
                </c:pt>
                <c:pt idx="13">
                  <c:v>248.4348333333333</c:v>
                </c:pt>
                <c:pt idx="14">
                  <c:v>277.06420000000003</c:v>
                </c:pt>
                <c:pt idx="15">
                  <c:v>305.94156249999997</c:v>
                </c:pt>
                <c:pt idx="16">
                  <c:v>365.83549999999985</c:v>
                </c:pt>
                <c:pt idx="17">
                  <c:v>427.96808510638283</c:v>
                </c:pt>
                <c:pt idx="18">
                  <c:v>492.04694915254237</c:v>
                </c:pt>
                <c:pt idx="19">
                  <c:v>557.26375000000007</c:v>
                </c:pt>
                <c:pt idx="20">
                  <c:v>623.35125000000005</c:v>
                </c:pt>
                <c:pt idx="21">
                  <c:v>690.91199999999981</c:v>
                </c:pt>
                <c:pt idx="22">
                  <c:v>759.18645161290306</c:v>
                </c:pt>
                <c:pt idx="23">
                  <c:v>829.03566037735857</c:v>
                </c:pt>
                <c:pt idx="24">
                  <c:v>898.11</c:v>
                </c:pt>
                <c:pt idx="25">
                  <c:v>968.00482758620706</c:v>
                </c:pt>
                <c:pt idx="26">
                  <c:v>1037.6517241379311</c:v>
                </c:pt>
                <c:pt idx="27">
                  <c:v>1107.0241379310346</c:v>
                </c:pt>
                <c:pt idx="28">
                  <c:v>1176.7333333333331</c:v>
                </c:pt>
                <c:pt idx="29">
                  <c:v>1246.1586206896552</c:v>
                </c:pt>
                <c:pt idx="30">
                  <c:v>1315.3103448275863</c:v>
                </c:pt>
                <c:pt idx="31">
                  <c:v>1384.07</c:v>
                </c:pt>
                <c:pt idx="32">
                  <c:v>1452.8999999999999</c:v>
                </c:pt>
                <c:pt idx="33">
                  <c:v>1520.7966666666666</c:v>
                </c:pt>
                <c:pt idx="34">
                  <c:v>1588.6200000000001</c:v>
                </c:pt>
              </c:numCache>
            </c:numRef>
          </c:xVal>
          <c:yVal>
            <c:numRef>
              <c:f>'10M'!$E$3:$E$37</c:f>
              <c:numCache>
                <c:formatCode>0.000</c:formatCode>
                <c:ptCount val="35"/>
                <c:pt idx="0">
                  <c:v>8.367899999999998E-4</c:v>
                </c:pt>
                <c:pt idx="1">
                  <c:v>0.15470790196078432</c:v>
                </c:pt>
                <c:pt idx="2">
                  <c:v>0.29842622641509448</c:v>
                </c:pt>
                <c:pt idx="3">
                  <c:v>0.39356363636363639</c:v>
                </c:pt>
                <c:pt idx="4">
                  <c:v>0.43059830508474561</c:v>
                </c:pt>
                <c:pt idx="5">
                  <c:v>0.46436966101694904</c:v>
                </c:pt>
                <c:pt idx="6">
                  <c:v>0.49471847457627133</c:v>
                </c:pt>
                <c:pt idx="7">
                  <c:v>0.5223033898305085</c:v>
                </c:pt>
                <c:pt idx="8">
                  <c:v>0.54809000000000008</c:v>
                </c:pt>
                <c:pt idx="9">
                  <c:v>0.57206862068965547</c:v>
                </c:pt>
                <c:pt idx="10">
                  <c:v>0.59464816666666698</c:v>
                </c:pt>
                <c:pt idx="11">
                  <c:v>0.61597027027027029</c:v>
                </c:pt>
                <c:pt idx="12">
                  <c:v>0.63622400000000012</c:v>
                </c:pt>
                <c:pt idx="13">
                  <c:v>0.65528916666666703</c:v>
                </c:pt>
                <c:pt idx="14">
                  <c:v>0.67372999999999994</c:v>
                </c:pt>
                <c:pt idx="15">
                  <c:v>0.69102437500000002</c:v>
                </c:pt>
                <c:pt idx="16">
                  <c:v>0.72355083333333325</c:v>
                </c:pt>
                <c:pt idx="17">
                  <c:v>0.7534425531914889</c:v>
                </c:pt>
                <c:pt idx="18">
                  <c:v>0.78098915254237278</c:v>
                </c:pt>
                <c:pt idx="19">
                  <c:v>0.80676000000000025</c:v>
                </c:pt>
                <c:pt idx="20">
                  <c:v>0.83141958333333343</c:v>
                </c:pt>
                <c:pt idx="21">
                  <c:v>0.85418342857142859</c:v>
                </c:pt>
                <c:pt idx="22">
                  <c:v>0.87590129032258068</c:v>
                </c:pt>
                <c:pt idx="23">
                  <c:v>0.8947269811320756</c:v>
                </c:pt>
                <c:pt idx="24">
                  <c:v>0.9140543333333333</c:v>
                </c:pt>
                <c:pt idx="25">
                  <c:v>0.93145344827586196</c:v>
                </c:pt>
                <c:pt idx="26">
                  <c:v>0.94900999999999991</c:v>
                </c:pt>
                <c:pt idx="27">
                  <c:v>0.96673758620689665</c:v>
                </c:pt>
                <c:pt idx="28">
                  <c:v>0.98314933333333321</c:v>
                </c:pt>
                <c:pt idx="29">
                  <c:v>0.99899103448275872</c:v>
                </c:pt>
                <c:pt idx="30">
                  <c:v>1.0140068965517239</c:v>
                </c:pt>
                <c:pt idx="31">
                  <c:v>1.0283666666666667</c:v>
                </c:pt>
                <c:pt idx="32">
                  <c:v>1.0420250000000002</c:v>
                </c:pt>
                <c:pt idx="33">
                  <c:v>1.0556700000000001</c:v>
                </c:pt>
                <c:pt idx="34">
                  <c:v>1.0681166666666668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'10M'!$G$1</c:f>
              <c:strCache>
                <c:ptCount val="1"/>
                <c:pt idx="0">
                  <c:v>40°C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'10M'!$G$3:$G$38</c:f>
              <c:numCache>
                <c:formatCode>0.000</c:formatCode>
                <c:ptCount val="36"/>
                <c:pt idx="0">
                  <c:v>16.386806451612905</c:v>
                </c:pt>
                <c:pt idx="1">
                  <c:v>17.47855172413793</c:v>
                </c:pt>
                <c:pt idx="2">
                  <c:v>18.970965517241378</c:v>
                </c:pt>
                <c:pt idx="3">
                  <c:v>21.595372881355924</c:v>
                </c:pt>
                <c:pt idx="4">
                  <c:v>31.37503508771929</c:v>
                </c:pt>
                <c:pt idx="5">
                  <c:v>48.785830508474575</c:v>
                </c:pt>
                <c:pt idx="6">
                  <c:v>66.559642857142848</c:v>
                </c:pt>
                <c:pt idx="7">
                  <c:v>87.056604651162786</c:v>
                </c:pt>
                <c:pt idx="8">
                  <c:v>109.81084745762712</c:v>
                </c:pt>
                <c:pt idx="9">
                  <c:v>134.04519999999999</c:v>
                </c:pt>
                <c:pt idx="10">
                  <c:v>159.45333333333332</c:v>
                </c:pt>
                <c:pt idx="11">
                  <c:v>186.72466666666671</c:v>
                </c:pt>
                <c:pt idx="12">
                  <c:v>214.83061224489794</c:v>
                </c:pt>
                <c:pt idx="13">
                  <c:v>244.11382352941177</c:v>
                </c:pt>
                <c:pt idx="14">
                  <c:v>273.83310344827589</c:v>
                </c:pt>
                <c:pt idx="15">
                  <c:v>304.54999999999995</c:v>
                </c:pt>
                <c:pt idx="16">
                  <c:v>335.92218750000012</c:v>
                </c:pt>
                <c:pt idx="17">
                  <c:v>399.572</c:v>
                </c:pt>
                <c:pt idx="18">
                  <c:v>465.77973684210536</c:v>
                </c:pt>
                <c:pt idx="19">
                  <c:v>533.35363636363627</c:v>
                </c:pt>
                <c:pt idx="20">
                  <c:v>601.96030303030295</c:v>
                </c:pt>
                <c:pt idx="21">
                  <c:v>671.94918367346975</c:v>
                </c:pt>
                <c:pt idx="22">
                  <c:v>742.14399999999989</c:v>
                </c:pt>
                <c:pt idx="23">
                  <c:v>812.37586206896572</c:v>
                </c:pt>
                <c:pt idx="24">
                  <c:v>883.07799999999997</c:v>
                </c:pt>
                <c:pt idx="25">
                  <c:v>954.40733333333321</c:v>
                </c:pt>
                <c:pt idx="26">
                  <c:v>1025.6655172413793</c:v>
                </c:pt>
                <c:pt idx="27">
                  <c:v>1097.2133333333331</c:v>
                </c:pt>
                <c:pt idx="28">
                  <c:v>1168.0482758620692</c:v>
                </c:pt>
                <c:pt idx="29">
                  <c:v>1238.6500000000008</c:v>
                </c:pt>
                <c:pt idx="30">
                  <c:v>1309.1833333333332</c:v>
                </c:pt>
                <c:pt idx="31">
                  <c:v>1378.6724137931035</c:v>
                </c:pt>
                <c:pt idx="32">
                  <c:v>1448.2900000000004</c:v>
                </c:pt>
                <c:pt idx="33">
                  <c:v>1516.9448275862067</c:v>
                </c:pt>
                <c:pt idx="34">
                  <c:v>1585.4566666666672</c:v>
                </c:pt>
                <c:pt idx="35">
                  <c:v>1653.9599999999998</c:v>
                </c:pt>
              </c:numCache>
            </c:numRef>
          </c:xVal>
          <c:yVal>
            <c:numRef>
              <c:f>'10M'!$H$3:$H$38</c:f>
              <c:numCache>
                <c:formatCode>0.000</c:formatCode>
                <c:ptCount val="36"/>
                <c:pt idx="0">
                  <c:v>8.3186903225806422E-4</c:v>
                </c:pt>
                <c:pt idx="1">
                  <c:v>0.10095303448275864</c:v>
                </c:pt>
                <c:pt idx="2">
                  <c:v>0.20082655172413791</c:v>
                </c:pt>
                <c:pt idx="3">
                  <c:v>0.29960999999999993</c:v>
                </c:pt>
                <c:pt idx="4">
                  <c:v>0.39115403508771923</c:v>
                </c:pt>
                <c:pt idx="5">
                  <c:v>0.42370203389830491</c:v>
                </c:pt>
                <c:pt idx="6">
                  <c:v>0.45450738095238097</c:v>
                </c:pt>
                <c:pt idx="7">
                  <c:v>0.48263627906976736</c:v>
                </c:pt>
                <c:pt idx="8">
                  <c:v>0.50758254237288136</c:v>
                </c:pt>
                <c:pt idx="9">
                  <c:v>0.53122880000000006</c:v>
                </c:pt>
                <c:pt idx="10">
                  <c:v>0.55257600000000029</c:v>
                </c:pt>
                <c:pt idx="11">
                  <c:v>0.57277949999999977</c:v>
                </c:pt>
                <c:pt idx="12">
                  <c:v>0.59134693877551026</c:v>
                </c:pt>
                <c:pt idx="13">
                  <c:v>0.60892852941176467</c:v>
                </c:pt>
                <c:pt idx="14">
                  <c:v>0.62521379310344827</c:v>
                </c:pt>
                <c:pt idx="15">
                  <c:v>0.64086958333333321</c:v>
                </c:pt>
                <c:pt idx="16">
                  <c:v>0.65540562500000021</c:v>
                </c:pt>
                <c:pt idx="17">
                  <c:v>0.68348599999999993</c:v>
                </c:pt>
                <c:pt idx="18">
                  <c:v>0.70869526315789477</c:v>
                </c:pt>
                <c:pt idx="19">
                  <c:v>0.7321296969696971</c:v>
                </c:pt>
                <c:pt idx="20">
                  <c:v>0.75373212121212108</c:v>
                </c:pt>
                <c:pt idx="21">
                  <c:v>0.77355673469387765</c:v>
                </c:pt>
                <c:pt idx="22">
                  <c:v>0.79239766666666656</c:v>
                </c:pt>
                <c:pt idx="23">
                  <c:v>0.81095068965517247</c:v>
                </c:pt>
                <c:pt idx="24">
                  <c:v>0.82856200000000002</c:v>
                </c:pt>
                <c:pt idx="25">
                  <c:v>0.84524566666666678</c:v>
                </c:pt>
                <c:pt idx="26">
                  <c:v>0.86135275862068972</c:v>
                </c:pt>
                <c:pt idx="27">
                  <c:v>0.87662799999999985</c:v>
                </c:pt>
                <c:pt idx="28">
                  <c:v>0.89126172413793092</c:v>
                </c:pt>
                <c:pt idx="29">
                  <c:v>0.90520466666666655</c:v>
                </c:pt>
                <c:pt idx="30">
                  <c:v>0.91860599999999981</c:v>
                </c:pt>
                <c:pt idx="31">
                  <c:v>0.93185068965517259</c:v>
                </c:pt>
                <c:pt idx="32">
                  <c:v>0.94429366666666636</c:v>
                </c:pt>
                <c:pt idx="33">
                  <c:v>0.95668724137931038</c:v>
                </c:pt>
                <c:pt idx="34">
                  <c:v>0.96853066666666643</c:v>
                </c:pt>
                <c:pt idx="35">
                  <c:v>0.98220799999999997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'10M'!$J$1</c:f>
              <c:strCache>
                <c:ptCount val="1"/>
                <c:pt idx="0">
                  <c:v>50°C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'10M'!$J$3:$J$36</c:f>
              <c:numCache>
                <c:formatCode>0.000</c:formatCode>
                <c:ptCount val="34"/>
                <c:pt idx="0">
                  <c:v>16.558999999999997</c:v>
                </c:pt>
                <c:pt idx="1">
                  <c:v>19.822833333333332</c:v>
                </c:pt>
                <c:pt idx="2">
                  <c:v>21.668846153846154</c:v>
                </c:pt>
                <c:pt idx="3">
                  <c:v>24.940964912280702</c:v>
                </c:pt>
                <c:pt idx="4">
                  <c:v>46.639529411764705</c:v>
                </c:pt>
                <c:pt idx="5">
                  <c:v>66.804327272727264</c:v>
                </c:pt>
                <c:pt idx="6">
                  <c:v>88.736103448275855</c:v>
                </c:pt>
                <c:pt idx="7">
                  <c:v>112.70068965517244</c:v>
                </c:pt>
                <c:pt idx="8">
                  <c:v>137.60400000000001</c:v>
                </c:pt>
                <c:pt idx="9">
                  <c:v>163.72550000000001</c:v>
                </c:pt>
                <c:pt idx="10">
                  <c:v>190.68478260869568</c:v>
                </c:pt>
                <c:pt idx="11">
                  <c:v>218.25813953488372</c:v>
                </c:pt>
                <c:pt idx="12">
                  <c:v>246.81448979591843</c:v>
                </c:pt>
                <c:pt idx="13">
                  <c:v>275.92799999999994</c:v>
                </c:pt>
                <c:pt idx="14">
                  <c:v>305.49685714285715</c:v>
                </c:pt>
                <c:pt idx="15">
                  <c:v>355.81919354838692</c:v>
                </c:pt>
                <c:pt idx="16">
                  <c:v>432.26399999999978</c:v>
                </c:pt>
                <c:pt idx="17">
                  <c:v>498.42</c:v>
                </c:pt>
                <c:pt idx="18">
                  <c:v>566.27923076923071</c:v>
                </c:pt>
                <c:pt idx="19">
                  <c:v>634.57533333333345</c:v>
                </c:pt>
                <c:pt idx="20">
                  <c:v>703.81566666666674</c:v>
                </c:pt>
                <c:pt idx="21">
                  <c:v>773.58241379310346</c:v>
                </c:pt>
                <c:pt idx="22">
                  <c:v>844.13066666666668</c:v>
                </c:pt>
                <c:pt idx="23">
                  <c:v>914.38586206896537</c:v>
                </c:pt>
                <c:pt idx="24">
                  <c:v>985.21799999999996</c:v>
                </c:pt>
                <c:pt idx="25">
                  <c:v>1055.8133333333333</c:v>
                </c:pt>
                <c:pt idx="26">
                  <c:v>1125.9793103448276</c:v>
                </c:pt>
                <c:pt idx="27">
                  <c:v>1195.8433333333335</c:v>
                </c:pt>
                <c:pt idx="28">
                  <c:v>1265.7241379310346</c:v>
                </c:pt>
                <c:pt idx="29">
                  <c:v>1335.36</c:v>
                </c:pt>
                <c:pt idx="30">
                  <c:v>1403.6433333333334</c:v>
                </c:pt>
                <c:pt idx="31">
                  <c:v>1471.8724137931033</c:v>
                </c:pt>
                <c:pt idx="32">
                  <c:v>1539.1799999999998</c:v>
                </c:pt>
                <c:pt idx="33">
                  <c:v>1606.4235294117648</c:v>
                </c:pt>
              </c:numCache>
            </c:numRef>
          </c:xVal>
          <c:yVal>
            <c:numRef>
              <c:f>'10M'!$K$3:$K$36</c:f>
              <c:numCache>
                <c:formatCode>0.000</c:formatCode>
                <c:ptCount val="34"/>
                <c:pt idx="0">
                  <c:v>8.1681411764705878E-4</c:v>
                </c:pt>
                <c:pt idx="1">
                  <c:v>9.8136124999999977E-2</c:v>
                </c:pt>
                <c:pt idx="2">
                  <c:v>0.19739000000000001</c:v>
                </c:pt>
                <c:pt idx="3">
                  <c:v>0.2960638596491228</c:v>
                </c:pt>
                <c:pt idx="4">
                  <c:v>0.37301176470588232</c:v>
                </c:pt>
                <c:pt idx="5">
                  <c:v>0.40182363636363638</c:v>
                </c:pt>
                <c:pt idx="6">
                  <c:v>0.42767344827586207</c:v>
                </c:pt>
                <c:pt idx="7">
                  <c:v>0.45146206896551722</c:v>
                </c:pt>
                <c:pt idx="8">
                  <c:v>0.47360199999999991</c:v>
                </c:pt>
                <c:pt idx="9">
                  <c:v>0.49452200000000007</c:v>
                </c:pt>
                <c:pt idx="10">
                  <c:v>0.51391869565217407</c:v>
                </c:pt>
                <c:pt idx="11">
                  <c:v>0.53309860465116277</c:v>
                </c:pt>
                <c:pt idx="12">
                  <c:v>0.55134408163265292</c:v>
                </c:pt>
                <c:pt idx="13">
                  <c:v>0.56917088888888889</c:v>
                </c:pt>
                <c:pt idx="14">
                  <c:v>0.58528457142857149</c:v>
                </c:pt>
                <c:pt idx="15">
                  <c:v>0.6089703225806451</c:v>
                </c:pt>
                <c:pt idx="16">
                  <c:v>0.64090159999999996</c:v>
                </c:pt>
                <c:pt idx="17">
                  <c:v>0.66538533333333338</c:v>
                </c:pt>
                <c:pt idx="18">
                  <c:v>0.68773999999999991</c:v>
                </c:pt>
                <c:pt idx="19">
                  <c:v>0.70902500000000002</c:v>
                </c:pt>
                <c:pt idx="20">
                  <c:v>0.72883266666666668</c:v>
                </c:pt>
                <c:pt idx="21">
                  <c:v>0.74747241379310359</c:v>
                </c:pt>
                <c:pt idx="22">
                  <c:v>0.76492599999999977</c:v>
                </c:pt>
                <c:pt idx="23">
                  <c:v>0.78187310344827565</c:v>
                </c:pt>
                <c:pt idx="24">
                  <c:v>0.79783000000000004</c:v>
                </c:pt>
                <c:pt idx="25">
                  <c:v>0.81331333333333322</c:v>
                </c:pt>
                <c:pt idx="26">
                  <c:v>0.82803482758620683</c:v>
                </c:pt>
                <c:pt idx="27">
                  <c:v>0.84225533333333347</c:v>
                </c:pt>
                <c:pt idx="28">
                  <c:v>0.85602275862068966</c:v>
                </c:pt>
                <c:pt idx="29">
                  <c:v>0.86930500000000011</c:v>
                </c:pt>
                <c:pt idx="30">
                  <c:v>0.88232500000000003</c:v>
                </c:pt>
                <c:pt idx="31">
                  <c:v>0.89484482758620709</c:v>
                </c:pt>
                <c:pt idx="32">
                  <c:v>0.90682633333333296</c:v>
                </c:pt>
                <c:pt idx="33">
                  <c:v>0.91951352941176479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'10M'!$M$1</c:f>
              <c:strCache>
                <c:ptCount val="1"/>
                <c:pt idx="0">
                  <c:v>60°C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'10M'!$M$3:$M$40</c:f>
              <c:numCache>
                <c:formatCode>0.000</c:formatCode>
                <c:ptCount val="38"/>
                <c:pt idx="0">
                  <c:v>16.762344827586208</c:v>
                </c:pt>
                <c:pt idx="1">
                  <c:v>17.973966666666666</c:v>
                </c:pt>
                <c:pt idx="2">
                  <c:v>19.39741379310345</c:v>
                </c:pt>
                <c:pt idx="3">
                  <c:v>23.861949152542373</c:v>
                </c:pt>
                <c:pt idx="4">
                  <c:v>47.168409090909101</c:v>
                </c:pt>
                <c:pt idx="5">
                  <c:v>67.025783783783794</c:v>
                </c:pt>
                <c:pt idx="6">
                  <c:v>89.02911764705884</c:v>
                </c:pt>
                <c:pt idx="7">
                  <c:v>114.07176470588234</c:v>
                </c:pt>
                <c:pt idx="8">
                  <c:v>140.80851851851853</c:v>
                </c:pt>
                <c:pt idx="9">
                  <c:v>169.17240000000001</c:v>
                </c:pt>
                <c:pt idx="10">
                  <c:v>198.29499999999996</c:v>
                </c:pt>
                <c:pt idx="11">
                  <c:v>228.88</c:v>
                </c:pt>
                <c:pt idx="12">
                  <c:v>260.65031249999993</c:v>
                </c:pt>
                <c:pt idx="13">
                  <c:v>293.2657142857143</c:v>
                </c:pt>
                <c:pt idx="14">
                  <c:v>325.94555555555559</c:v>
                </c:pt>
                <c:pt idx="15">
                  <c:v>359.71315789473687</c:v>
                </c:pt>
                <c:pt idx="16">
                  <c:v>394.09952380952382</c:v>
                </c:pt>
                <c:pt idx="17">
                  <c:v>428.9977777777778</c:v>
                </c:pt>
                <c:pt idx="18">
                  <c:v>463.92157894736846</c:v>
                </c:pt>
                <c:pt idx="19">
                  <c:v>499.52833333333325</c:v>
                </c:pt>
                <c:pt idx="20">
                  <c:v>535.6065625</c:v>
                </c:pt>
                <c:pt idx="21">
                  <c:v>572.07947368421048</c:v>
                </c:pt>
                <c:pt idx="22">
                  <c:v>608.19095238095247</c:v>
                </c:pt>
                <c:pt idx="23">
                  <c:v>644.94227272727278</c:v>
                </c:pt>
                <c:pt idx="24">
                  <c:v>681.65620689655168</c:v>
                </c:pt>
                <c:pt idx="25">
                  <c:v>754.56866666666679</c:v>
                </c:pt>
                <c:pt idx="26">
                  <c:v>827.87241379310331</c:v>
                </c:pt>
                <c:pt idx="27">
                  <c:v>901.51133333333314</c:v>
                </c:pt>
                <c:pt idx="28">
                  <c:v>974.89900000000011</c:v>
                </c:pt>
                <c:pt idx="29">
                  <c:v>1048.4103448275862</c:v>
                </c:pt>
                <c:pt idx="30">
                  <c:v>1121.6433333333334</c:v>
                </c:pt>
                <c:pt idx="31">
                  <c:v>1194.8517241379311</c:v>
                </c:pt>
                <c:pt idx="32">
                  <c:v>1267.186666666666</c:v>
                </c:pt>
                <c:pt idx="33">
                  <c:v>1338.5366666666669</c:v>
                </c:pt>
                <c:pt idx="34">
                  <c:v>1409.4793103448276</c:v>
                </c:pt>
                <c:pt idx="35">
                  <c:v>1479.6100000000001</c:v>
                </c:pt>
                <c:pt idx="36">
                  <c:v>1549.3931034482762</c:v>
                </c:pt>
                <c:pt idx="37">
                  <c:v>1619.2090909090912</c:v>
                </c:pt>
              </c:numCache>
            </c:numRef>
          </c:xVal>
          <c:yVal>
            <c:numRef>
              <c:f>'10M'!$N$3:$N$40</c:f>
              <c:numCache>
                <c:formatCode>0.000</c:formatCode>
                <c:ptCount val="38"/>
                <c:pt idx="0">
                  <c:v>7.9978896551724141E-4</c:v>
                </c:pt>
                <c:pt idx="1">
                  <c:v>0.10070566666666665</c:v>
                </c:pt>
                <c:pt idx="2">
                  <c:v>0.20065862068965518</c:v>
                </c:pt>
                <c:pt idx="3">
                  <c:v>0.29791033898305086</c:v>
                </c:pt>
                <c:pt idx="4">
                  <c:v>0.37437204545454539</c:v>
                </c:pt>
                <c:pt idx="5">
                  <c:v>0.40356513513513509</c:v>
                </c:pt>
                <c:pt idx="6">
                  <c:v>0.42953000000000008</c:v>
                </c:pt>
                <c:pt idx="7">
                  <c:v>0.45258117647058826</c:v>
                </c:pt>
                <c:pt idx="8">
                  <c:v>0.47367074074074084</c:v>
                </c:pt>
                <c:pt idx="9">
                  <c:v>0.49328880000000014</c:v>
                </c:pt>
                <c:pt idx="10">
                  <c:v>0.51112318181818184</c:v>
                </c:pt>
                <c:pt idx="11">
                  <c:v>0.52785333333333329</c:v>
                </c:pt>
                <c:pt idx="12">
                  <c:v>0.54299062499999984</c:v>
                </c:pt>
                <c:pt idx="13">
                  <c:v>0.5576323809523811</c:v>
                </c:pt>
                <c:pt idx="14">
                  <c:v>0.57141666666666657</c:v>
                </c:pt>
                <c:pt idx="15">
                  <c:v>0.58455736842105266</c:v>
                </c:pt>
                <c:pt idx="16">
                  <c:v>0.59657142857142864</c:v>
                </c:pt>
                <c:pt idx="17">
                  <c:v>0.60838611111111096</c:v>
                </c:pt>
                <c:pt idx="18">
                  <c:v>0.61945421052631577</c:v>
                </c:pt>
                <c:pt idx="19">
                  <c:v>0.63035277777777765</c:v>
                </c:pt>
                <c:pt idx="20">
                  <c:v>0.64015062499999997</c:v>
                </c:pt>
                <c:pt idx="21">
                  <c:v>0.64985947368421038</c:v>
                </c:pt>
                <c:pt idx="22">
                  <c:v>0.65956285714285712</c:v>
                </c:pt>
                <c:pt idx="23">
                  <c:v>0.66887681818181821</c:v>
                </c:pt>
                <c:pt idx="24">
                  <c:v>0.67756379310344839</c:v>
                </c:pt>
                <c:pt idx="25">
                  <c:v>0.69559233333333337</c:v>
                </c:pt>
                <c:pt idx="26">
                  <c:v>0.71257000000000015</c:v>
                </c:pt>
                <c:pt idx="27">
                  <c:v>0.7293303333333333</c:v>
                </c:pt>
                <c:pt idx="28">
                  <c:v>0.74486966666666665</c:v>
                </c:pt>
                <c:pt idx="29">
                  <c:v>0.76021137931034477</c:v>
                </c:pt>
                <c:pt idx="30">
                  <c:v>0.77486466666666654</c:v>
                </c:pt>
                <c:pt idx="31">
                  <c:v>0.78926655172413762</c:v>
                </c:pt>
                <c:pt idx="32">
                  <c:v>0.80291133333333342</c:v>
                </c:pt>
                <c:pt idx="33">
                  <c:v>0.81645633333333312</c:v>
                </c:pt>
                <c:pt idx="34">
                  <c:v>0.82952068965517234</c:v>
                </c:pt>
                <c:pt idx="35">
                  <c:v>0.84241766666666662</c:v>
                </c:pt>
                <c:pt idx="36">
                  <c:v>0.8549603448275862</c:v>
                </c:pt>
                <c:pt idx="37">
                  <c:v>0.86836272727272712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'10M'!$P$1</c:f>
              <c:strCache>
                <c:ptCount val="1"/>
                <c:pt idx="0">
                  <c:v>70°C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'10M'!$P$3:$P$38</c:f>
              <c:numCache>
                <c:formatCode>0.000</c:formatCode>
                <c:ptCount val="36"/>
                <c:pt idx="0">
                  <c:v>18.05396551724138</c:v>
                </c:pt>
                <c:pt idx="1">
                  <c:v>21.124928571428569</c:v>
                </c:pt>
                <c:pt idx="2">
                  <c:v>22.724299999999992</c:v>
                </c:pt>
                <c:pt idx="3">
                  <c:v>28.28905000000001</c:v>
                </c:pt>
                <c:pt idx="4">
                  <c:v>56.462244897959188</c:v>
                </c:pt>
                <c:pt idx="5">
                  <c:v>77.282174999999967</c:v>
                </c:pt>
                <c:pt idx="6">
                  <c:v>101.3567647058823</c:v>
                </c:pt>
                <c:pt idx="7">
                  <c:v>127.85351351351346</c:v>
                </c:pt>
                <c:pt idx="8">
                  <c:v>156.16061224489792</c:v>
                </c:pt>
                <c:pt idx="9">
                  <c:v>185.84523809523807</c:v>
                </c:pt>
                <c:pt idx="10">
                  <c:v>217.11354838709676</c:v>
                </c:pt>
                <c:pt idx="11">
                  <c:v>250.38203389830517</c:v>
                </c:pt>
                <c:pt idx="12">
                  <c:v>283.27833333333336</c:v>
                </c:pt>
                <c:pt idx="13">
                  <c:v>317.5789473684211</c:v>
                </c:pt>
                <c:pt idx="14">
                  <c:v>351.50461538461536</c:v>
                </c:pt>
                <c:pt idx="15">
                  <c:v>386.78827586206899</c:v>
                </c:pt>
                <c:pt idx="16">
                  <c:v>422.92371428571431</c:v>
                </c:pt>
                <c:pt idx="17">
                  <c:v>458.50299999999987</c:v>
                </c:pt>
                <c:pt idx="18">
                  <c:v>494.12549999999993</c:v>
                </c:pt>
                <c:pt idx="19">
                  <c:v>530.90310344827583</c:v>
                </c:pt>
                <c:pt idx="20">
                  <c:v>567.65666666666675</c:v>
                </c:pt>
                <c:pt idx="21">
                  <c:v>604.16999999999996</c:v>
                </c:pt>
                <c:pt idx="22">
                  <c:v>640.54624999999999</c:v>
                </c:pt>
                <c:pt idx="23">
                  <c:v>678.0412</c:v>
                </c:pt>
                <c:pt idx="24">
                  <c:v>714.72827586206904</c:v>
                </c:pt>
                <c:pt idx="25">
                  <c:v>860.32766666666657</c:v>
                </c:pt>
                <c:pt idx="26">
                  <c:v>934.15666666666687</c:v>
                </c:pt>
                <c:pt idx="27">
                  <c:v>1008.6666666666664</c:v>
                </c:pt>
                <c:pt idx="28">
                  <c:v>1081.7533333333333</c:v>
                </c:pt>
                <c:pt idx="29">
                  <c:v>1154.7450000000001</c:v>
                </c:pt>
                <c:pt idx="30">
                  <c:v>1228.7333333333331</c:v>
                </c:pt>
                <c:pt idx="31">
                  <c:v>1300.1833333333332</c:v>
                </c:pt>
                <c:pt idx="32">
                  <c:v>1371.6925925925925</c:v>
                </c:pt>
                <c:pt idx="33">
                  <c:v>1443.4137931034486</c:v>
                </c:pt>
                <c:pt idx="34">
                  <c:v>1585.62</c:v>
                </c:pt>
                <c:pt idx="35">
                  <c:v>1657.2599999999998</c:v>
                </c:pt>
              </c:numCache>
            </c:numRef>
          </c:xVal>
          <c:yVal>
            <c:numRef>
              <c:f>'10M'!$Q$3:$Q$38</c:f>
              <c:numCache>
                <c:formatCode>0.000</c:formatCode>
                <c:ptCount val="36"/>
                <c:pt idx="0">
                  <c:v>7.7348137931034465E-4</c:v>
                </c:pt>
                <c:pt idx="1">
                  <c:v>9.8672857142857132E-2</c:v>
                </c:pt>
                <c:pt idx="2">
                  <c:v>0.19834966666666665</c:v>
                </c:pt>
                <c:pt idx="3">
                  <c:v>0.29424666666666649</c:v>
                </c:pt>
                <c:pt idx="4">
                  <c:v>0.36494857142857146</c:v>
                </c:pt>
                <c:pt idx="5">
                  <c:v>0.39312924999999999</c:v>
                </c:pt>
                <c:pt idx="6">
                  <c:v>0.41699588235294122</c:v>
                </c:pt>
                <c:pt idx="7">
                  <c:v>0.43861243243243236</c:v>
                </c:pt>
                <c:pt idx="8">
                  <c:v>0.4577114285714286</c:v>
                </c:pt>
                <c:pt idx="9">
                  <c:v>0.47550809523809517</c:v>
                </c:pt>
                <c:pt idx="10">
                  <c:v>0.49109419354838707</c:v>
                </c:pt>
                <c:pt idx="11">
                  <c:v>0.50490067796610172</c:v>
                </c:pt>
                <c:pt idx="12">
                  <c:v>0.51851666666666674</c:v>
                </c:pt>
                <c:pt idx="13">
                  <c:v>0.53073315789473685</c:v>
                </c:pt>
                <c:pt idx="14">
                  <c:v>0.54307076923076925</c:v>
                </c:pt>
                <c:pt idx="15">
                  <c:v>0.55426827586206906</c:v>
                </c:pt>
                <c:pt idx="16">
                  <c:v>0.56427800000000017</c:v>
                </c:pt>
                <c:pt idx="17">
                  <c:v>0.57507600000000025</c:v>
                </c:pt>
                <c:pt idx="18">
                  <c:v>0.58530700000000002</c:v>
                </c:pt>
                <c:pt idx="19">
                  <c:v>0.59459620689655179</c:v>
                </c:pt>
                <c:pt idx="20">
                  <c:v>0.60276190476190483</c:v>
                </c:pt>
                <c:pt idx="21">
                  <c:v>0.61256900000000003</c:v>
                </c:pt>
                <c:pt idx="22">
                  <c:v>0.62177666666666653</c:v>
                </c:pt>
                <c:pt idx="23">
                  <c:v>0.629834</c:v>
                </c:pt>
                <c:pt idx="24">
                  <c:v>0.6380210344827586</c:v>
                </c:pt>
                <c:pt idx="25">
                  <c:v>0.67382400000000009</c:v>
                </c:pt>
                <c:pt idx="26">
                  <c:v>0.68929699999999983</c:v>
                </c:pt>
                <c:pt idx="27">
                  <c:v>0.70364916666666677</c:v>
                </c:pt>
                <c:pt idx="28">
                  <c:v>0.71887899999999982</c:v>
                </c:pt>
                <c:pt idx="29">
                  <c:v>0.73373349999999993</c:v>
                </c:pt>
                <c:pt idx="30">
                  <c:v>0.74667499999999998</c:v>
                </c:pt>
                <c:pt idx="31">
                  <c:v>0.76120749999999993</c:v>
                </c:pt>
                <c:pt idx="32">
                  <c:v>0.77490925925925935</c:v>
                </c:pt>
                <c:pt idx="33">
                  <c:v>0.78711310344827612</c:v>
                </c:pt>
                <c:pt idx="34">
                  <c:v>0.814392</c:v>
                </c:pt>
                <c:pt idx="35">
                  <c:v>0.82589199999999996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9992512"/>
        <c:axId val="-2139991968"/>
      </c:scatterChart>
      <c:valAx>
        <c:axId val="-2139992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Current Density (mA/cm</a:t>
                </a:r>
                <a:r>
                  <a:rPr lang="en-US" baseline="30000"/>
                  <a:t>2</a:t>
                </a:r>
                <a:r>
                  <a:rPr lang="en-US"/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39991968"/>
        <c:crosses val="autoZero"/>
        <c:crossBetween val="midCat"/>
      </c:valAx>
      <c:valAx>
        <c:axId val="-213999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Cell Potential (V)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399925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'10M'!$A$1</c:f>
              <c:strCache>
                <c:ptCount val="1"/>
                <c:pt idx="0">
                  <c:v>20°C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'10M'!$A$13</c:f>
              <c:numCache>
                <c:formatCode>0.000</c:formatCode>
                <c:ptCount val="1"/>
                <c:pt idx="0">
                  <c:v>113.12240000000001</c:v>
                </c:pt>
              </c:numCache>
            </c:numRef>
          </c:val>
        </c:ser>
        <c:ser>
          <c:idx val="1"/>
          <c:order val="1"/>
          <c:tx>
            <c:strRef>
              <c:f>'10M'!$D$1</c:f>
              <c:strCache>
                <c:ptCount val="1"/>
                <c:pt idx="0">
                  <c:v>30°C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'10M'!$D$13</c:f>
              <c:numCache>
                <c:formatCode>0.000</c:formatCode>
                <c:ptCount val="1"/>
                <c:pt idx="0">
                  <c:v>168.52233333333328</c:v>
                </c:pt>
              </c:numCache>
            </c:numRef>
          </c:val>
        </c:ser>
        <c:ser>
          <c:idx val="2"/>
          <c:order val="2"/>
          <c:tx>
            <c:strRef>
              <c:f>'10M'!$G$1</c:f>
              <c:strCache>
                <c:ptCount val="1"/>
                <c:pt idx="0">
                  <c:v>40°C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'10M'!$G$16</c:f>
              <c:numCache>
                <c:formatCode>0.000</c:formatCode>
                <c:ptCount val="1"/>
                <c:pt idx="0">
                  <c:v>244.11382352941177</c:v>
                </c:pt>
              </c:numCache>
            </c:numRef>
          </c:val>
        </c:ser>
        <c:ser>
          <c:idx val="3"/>
          <c:order val="3"/>
          <c:tx>
            <c:strRef>
              <c:f>'10M'!$J$1</c:f>
              <c:strCache>
                <c:ptCount val="1"/>
                <c:pt idx="0">
                  <c:v>50°C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'10M'!$J$18</c:f>
              <c:numCache>
                <c:formatCode>0.000</c:formatCode>
                <c:ptCount val="1"/>
                <c:pt idx="0">
                  <c:v>355.81919354838692</c:v>
                </c:pt>
              </c:numCache>
            </c:numRef>
          </c:val>
        </c:ser>
        <c:ser>
          <c:idx val="4"/>
          <c:order val="4"/>
          <c:tx>
            <c:strRef>
              <c:f>'10M'!$M$1</c:f>
              <c:strCache>
                <c:ptCount val="1"/>
                <c:pt idx="0">
                  <c:v>60°C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'10M'!$M$20</c:f>
              <c:numCache>
                <c:formatCode>0.000</c:formatCode>
                <c:ptCount val="1"/>
                <c:pt idx="0">
                  <c:v>428.9977777777778</c:v>
                </c:pt>
              </c:numCache>
            </c:numRef>
          </c:val>
        </c:ser>
        <c:ser>
          <c:idx val="5"/>
          <c:order val="5"/>
          <c:tx>
            <c:strRef>
              <c:f>'10M'!$P$1</c:f>
              <c:strCache>
                <c:ptCount val="1"/>
                <c:pt idx="0">
                  <c:v>70°C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'10M'!$P$23</c:f>
              <c:numCache>
                <c:formatCode>0.000</c:formatCode>
                <c:ptCount val="1"/>
                <c:pt idx="0">
                  <c:v>567.65666666666675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2139988704"/>
        <c:axId val="-2139988160"/>
      </c:barChart>
      <c:catAx>
        <c:axId val="-2139988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>
                    <a:latin typeface="+mn-lt"/>
                  </a:rPr>
                  <a:t>Temperature (</a:t>
                </a:r>
                <a:r>
                  <a:rPr lang="en-US" sz="1800">
                    <a:latin typeface="+mn-lt"/>
                    <a:ea typeface="Cambria Math" panose="02040503050406030204" pitchFamily="18" charset="0"/>
                  </a:rPr>
                  <a:t>°C)</a:t>
                </a:r>
                <a:endParaRPr lang="en-US" sz="1800">
                  <a:latin typeface="+mn-lt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39988160"/>
        <c:crosses val="autoZero"/>
        <c:auto val="1"/>
        <c:lblAlgn val="ctr"/>
        <c:lblOffset val="100"/>
        <c:tickLblSkip val="1"/>
        <c:noMultiLvlLbl val="0"/>
      </c:catAx>
      <c:valAx>
        <c:axId val="-2139988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Current Density (mA/cm</a:t>
                </a:r>
                <a:r>
                  <a:rPr lang="en-US" sz="1800" baseline="30000"/>
                  <a:t>2</a:t>
                </a:r>
                <a:r>
                  <a:rPr lang="en-US" sz="1800" baseline="0"/>
                  <a:t>)</a:t>
                </a:r>
                <a:endParaRPr lang="en-US" sz="18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39988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'10M'!$A$1</c:f>
              <c:strCache>
                <c:ptCount val="1"/>
                <c:pt idx="0">
                  <c:v>20°C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'10M'!$A$3:$A$1063</c:f>
              <c:numCache>
                <c:formatCode>0.000</c:formatCode>
                <c:ptCount val="1061"/>
                <c:pt idx="0">
                  <c:v>13.539428571428569</c:v>
                </c:pt>
                <c:pt idx="1">
                  <c:v>14.550275862068965</c:v>
                </c:pt>
                <c:pt idx="2">
                  <c:v>15.977615384615383</c:v>
                </c:pt>
                <c:pt idx="3">
                  <c:v>17.186782608695655</c:v>
                </c:pt>
                <c:pt idx="4">
                  <c:v>20.960107142857144</c:v>
                </c:pt>
                <c:pt idx="5">
                  <c:v>29.477833333333329</c:v>
                </c:pt>
                <c:pt idx="6">
                  <c:v>41.914700000000003</c:v>
                </c:pt>
                <c:pt idx="7">
                  <c:v>56.511466666666671</c:v>
                </c:pt>
                <c:pt idx="8">
                  <c:v>73.11728947368421</c:v>
                </c:pt>
                <c:pt idx="9">
                  <c:v>92.284300000000002</c:v>
                </c:pt>
                <c:pt idx="10">
                  <c:v>113.12240000000001</c:v>
                </c:pt>
                <c:pt idx="11">
                  <c:v>136.15028571428567</c:v>
                </c:pt>
                <c:pt idx="12">
                  <c:v>160.04727272727274</c:v>
                </c:pt>
                <c:pt idx="13">
                  <c:v>185.46909090909091</c:v>
                </c:pt>
                <c:pt idx="14">
                  <c:v>211.94095238095235</c:v>
                </c:pt>
                <c:pt idx="15">
                  <c:v>239.67849999999999</c:v>
                </c:pt>
                <c:pt idx="16">
                  <c:v>267.94473684210533</c:v>
                </c:pt>
                <c:pt idx="17">
                  <c:v>326.25478260869568</c:v>
                </c:pt>
                <c:pt idx="18">
                  <c:v>387.49999999999994</c:v>
                </c:pt>
                <c:pt idx="19">
                  <c:v>450.94999999999993</c:v>
                </c:pt>
                <c:pt idx="20">
                  <c:v>515.78076923076924</c:v>
                </c:pt>
                <c:pt idx="21">
                  <c:v>582.0476000000001</c:v>
                </c:pt>
                <c:pt idx="22">
                  <c:v>649.37130434782625</c:v>
                </c:pt>
                <c:pt idx="23">
                  <c:v>717.38499999999988</c:v>
                </c:pt>
                <c:pt idx="24">
                  <c:v>786.62919999999997</c:v>
                </c:pt>
                <c:pt idx="25">
                  <c:v>856.23440000000016</c:v>
                </c:pt>
                <c:pt idx="26">
                  <c:v>926.22045454545446</c:v>
                </c:pt>
                <c:pt idx="27">
                  <c:v>996.81200000000013</c:v>
                </c:pt>
                <c:pt idx="28">
                  <c:v>1067.3399999999997</c:v>
                </c:pt>
                <c:pt idx="29">
                  <c:v>1137.73</c:v>
                </c:pt>
                <c:pt idx="30">
                  <c:v>1208.1172413793101</c:v>
                </c:pt>
                <c:pt idx="31">
                  <c:v>1278.1633333333334</c:v>
                </c:pt>
                <c:pt idx="32">
                  <c:v>1347.6761904761904</c:v>
                </c:pt>
                <c:pt idx="33">
                  <c:v>1416.9692307692308</c:v>
                </c:pt>
                <c:pt idx="34">
                  <c:v>1485.8066666666666</c:v>
                </c:pt>
                <c:pt idx="35">
                  <c:v>1574.6057692307693</c:v>
                </c:pt>
              </c:numCache>
            </c:numRef>
          </c:xVal>
          <c:yVal>
            <c:numRef>
              <c:f>'10M'!$B$3:$B$1063</c:f>
              <c:numCache>
                <c:formatCode>0.000</c:formatCode>
                <c:ptCount val="1061"/>
                <c:pt idx="0">
                  <c:v>9.0827476190476176E-4</c:v>
                </c:pt>
                <c:pt idx="1">
                  <c:v>0.10086862068965516</c:v>
                </c:pt>
                <c:pt idx="2">
                  <c:v>0.20085115384615385</c:v>
                </c:pt>
                <c:pt idx="3">
                  <c:v>0.30048043478260861</c:v>
                </c:pt>
                <c:pt idx="4">
                  <c:v>0.39770000000000011</c:v>
                </c:pt>
                <c:pt idx="5">
                  <c:v>0.44047649999999999</c:v>
                </c:pt>
                <c:pt idx="6">
                  <c:v>0.47833699999999979</c:v>
                </c:pt>
                <c:pt idx="7">
                  <c:v>0.51372950000000028</c:v>
                </c:pt>
                <c:pt idx="8">
                  <c:v>0.5460971052631578</c:v>
                </c:pt>
                <c:pt idx="9">
                  <c:v>0.5755986666666667</c:v>
                </c:pt>
                <c:pt idx="10">
                  <c:v>0.60222759999999997</c:v>
                </c:pt>
                <c:pt idx="11">
                  <c:v>0.62710457142857146</c:v>
                </c:pt>
                <c:pt idx="12">
                  <c:v>0.65039000000000002</c:v>
                </c:pt>
                <c:pt idx="13">
                  <c:v>0.67217727272727246</c:v>
                </c:pt>
                <c:pt idx="14">
                  <c:v>0.69220333333333317</c:v>
                </c:pt>
                <c:pt idx="15">
                  <c:v>0.71115700000000015</c:v>
                </c:pt>
                <c:pt idx="16">
                  <c:v>0.72946368421052643</c:v>
                </c:pt>
                <c:pt idx="17">
                  <c:v>0.76350652173913058</c:v>
                </c:pt>
                <c:pt idx="18">
                  <c:v>0.79431307692307707</c:v>
                </c:pt>
                <c:pt idx="19">
                  <c:v>0.82273068965517249</c:v>
                </c:pt>
                <c:pt idx="20">
                  <c:v>0.84905961538461527</c:v>
                </c:pt>
                <c:pt idx="21">
                  <c:v>0.87370680000000023</c:v>
                </c:pt>
                <c:pt idx="22">
                  <c:v>0.89638260869565223</c:v>
                </c:pt>
                <c:pt idx="23">
                  <c:v>0.91803863636363625</c:v>
                </c:pt>
                <c:pt idx="24">
                  <c:v>0.93818800000000024</c:v>
                </c:pt>
                <c:pt idx="25">
                  <c:v>0.95716360000000023</c:v>
                </c:pt>
                <c:pt idx="26">
                  <c:v>0.97537227272727267</c:v>
                </c:pt>
                <c:pt idx="27">
                  <c:v>0.99237639999999983</c:v>
                </c:pt>
                <c:pt idx="28">
                  <c:v>1.0080466666666668</c:v>
                </c:pt>
                <c:pt idx="29">
                  <c:v>1.0227233333333334</c:v>
                </c:pt>
                <c:pt idx="30">
                  <c:v>1.0367206896551722</c:v>
                </c:pt>
                <c:pt idx="31">
                  <c:v>1.0499966666666665</c:v>
                </c:pt>
                <c:pt idx="32">
                  <c:v>1.0636380952380957</c:v>
                </c:pt>
                <c:pt idx="33">
                  <c:v>1.0767115384615384</c:v>
                </c:pt>
                <c:pt idx="34">
                  <c:v>1.0883566666666666</c:v>
                </c:pt>
                <c:pt idx="35">
                  <c:v>1.0997000000000001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'10M'!$D$1</c:f>
              <c:strCache>
                <c:ptCount val="1"/>
                <c:pt idx="0">
                  <c:v>30°C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'10M'!$D$3:$D$37</c:f>
              <c:numCache>
                <c:formatCode>0.000</c:formatCode>
                <c:ptCount val="35"/>
                <c:pt idx="0">
                  <c:v>17.613161290322584</c:v>
                </c:pt>
                <c:pt idx="1">
                  <c:v>21.837980392156862</c:v>
                </c:pt>
                <c:pt idx="2">
                  <c:v>23.537018867924534</c:v>
                </c:pt>
                <c:pt idx="3">
                  <c:v>29.940799999999996</c:v>
                </c:pt>
                <c:pt idx="4">
                  <c:v>43.316203389830505</c:v>
                </c:pt>
                <c:pt idx="5">
                  <c:v>58.868406779661029</c:v>
                </c:pt>
                <c:pt idx="6">
                  <c:v>77.347372881355952</c:v>
                </c:pt>
                <c:pt idx="7">
                  <c:v>97.681559322033891</c:v>
                </c:pt>
                <c:pt idx="8">
                  <c:v>120.06372881355935</c:v>
                </c:pt>
                <c:pt idx="9">
                  <c:v>143.68137931034479</c:v>
                </c:pt>
                <c:pt idx="10">
                  <c:v>168.52233333333328</c:v>
                </c:pt>
                <c:pt idx="11">
                  <c:v>193.97864864864869</c:v>
                </c:pt>
                <c:pt idx="12">
                  <c:v>220.90300000000002</c:v>
                </c:pt>
                <c:pt idx="13">
                  <c:v>248.4348333333333</c:v>
                </c:pt>
                <c:pt idx="14">
                  <c:v>277.06420000000003</c:v>
                </c:pt>
                <c:pt idx="15">
                  <c:v>305.94156249999997</c:v>
                </c:pt>
                <c:pt idx="16">
                  <c:v>365.83549999999985</c:v>
                </c:pt>
                <c:pt idx="17">
                  <c:v>427.96808510638283</c:v>
                </c:pt>
                <c:pt idx="18">
                  <c:v>492.04694915254237</c:v>
                </c:pt>
                <c:pt idx="19">
                  <c:v>557.26375000000007</c:v>
                </c:pt>
                <c:pt idx="20">
                  <c:v>623.35125000000005</c:v>
                </c:pt>
                <c:pt idx="21">
                  <c:v>690.91199999999981</c:v>
                </c:pt>
                <c:pt idx="22">
                  <c:v>759.18645161290306</c:v>
                </c:pt>
                <c:pt idx="23">
                  <c:v>829.03566037735857</c:v>
                </c:pt>
                <c:pt idx="24">
                  <c:v>898.11</c:v>
                </c:pt>
                <c:pt idx="25">
                  <c:v>968.00482758620706</c:v>
                </c:pt>
                <c:pt idx="26">
                  <c:v>1037.6517241379311</c:v>
                </c:pt>
                <c:pt idx="27">
                  <c:v>1107.0241379310346</c:v>
                </c:pt>
                <c:pt idx="28">
                  <c:v>1176.7333333333331</c:v>
                </c:pt>
                <c:pt idx="29">
                  <c:v>1246.1586206896552</c:v>
                </c:pt>
                <c:pt idx="30">
                  <c:v>1315.3103448275863</c:v>
                </c:pt>
                <c:pt idx="31">
                  <c:v>1384.07</c:v>
                </c:pt>
                <c:pt idx="32">
                  <c:v>1452.8999999999999</c:v>
                </c:pt>
                <c:pt idx="33">
                  <c:v>1520.7966666666666</c:v>
                </c:pt>
                <c:pt idx="34">
                  <c:v>1588.6200000000001</c:v>
                </c:pt>
              </c:numCache>
            </c:numRef>
          </c:xVal>
          <c:yVal>
            <c:numRef>
              <c:f>'10M'!$E$3:$E$37</c:f>
              <c:numCache>
                <c:formatCode>0.000</c:formatCode>
                <c:ptCount val="35"/>
                <c:pt idx="0">
                  <c:v>8.367899999999998E-4</c:v>
                </c:pt>
                <c:pt idx="1">
                  <c:v>0.15470790196078432</c:v>
                </c:pt>
                <c:pt idx="2">
                  <c:v>0.29842622641509448</c:v>
                </c:pt>
                <c:pt idx="3">
                  <c:v>0.39356363636363639</c:v>
                </c:pt>
                <c:pt idx="4">
                  <c:v>0.43059830508474561</c:v>
                </c:pt>
                <c:pt idx="5">
                  <c:v>0.46436966101694904</c:v>
                </c:pt>
                <c:pt idx="6">
                  <c:v>0.49471847457627133</c:v>
                </c:pt>
                <c:pt idx="7">
                  <c:v>0.5223033898305085</c:v>
                </c:pt>
                <c:pt idx="8">
                  <c:v>0.54809000000000008</c:v>
                </c:pt>
                <c:pt idx="9">
                  <c:v>0.57206862068965547</c:v>
                </c:pt>
                <c:pt idx="10">
                  <c:v>0.59464816666666698</c:v>
                </c:pt>
                <c:pt idx="11">
                  <c:v>0.61597027027027029</c:v>
                </c:pt>
                <c:pt idx="12">
                  <c:v>0.63622400000000012</c:v>
                </c:pt>
                <c:pt idx="13">
                  <c:v>0.65528916666666703</c:v>
                </c:pt>
                <c:pt idx="14">
                  <c:v>0.67372999999999994</c:v>
                </c:pt>
                <c:pt idx="15">
                  <c:v>0.69102437500000002</c:v>
                </c:pt>
                <c:pt idx="16">
                  <c:v>0.72355083333333325</c:v>
                </c:pt>
                <c:pt idx="17">
                  <c:v>0.7534425531914889</c:v>
                </c:pt>
                <c:pt idx="18">
                  <c:v>0.78098915254237278</c:v>
                </c:pt>
                <c:pt idx="19">
                  <c:v>0.80676000000000025</c:v>
                </c:pt>
                <c:pt idx="20">
                  <c:v>0.83141958333333343</c:v>
                </c:pt>
                <c:pt idx="21">
                  <c:v>0.85418342857142859</c:v>
                </c:pt>
                <c:pt idx="22">
                  <c:v>0.87590129032258068</c:v>
                </c:pt>
                <c:pt idx="23">
                  <c:v>0.8947269811320756</c:v>
                </c:pt>
                <c:pt idx="24">
                  <c:v>0.9140543333333333</c:v>
                </c:pt>
                <c:pt idx="25">
                  <c:v>0.93145344827586196</c:v>
                </c:pt>
                <c:pt idx="26">
                  <c:v>0.94900999999999991</c:v>
                </c:pt>
                <c:pt idx="27">
                  <c:v>0.96673758620689665</c:v>
                </c:pt>
                <c:pt idx="28">
                  <c:v>0.98314933333333321</c:v>
                </c:pt>
                <c:pt idx="29">
                  <c:v>0.99899103448275872</c:v>
                </c:pt>
                <c:pt idx="30">
                  <c:v>1.0140068965517239</c:v>
                </c:pt>
                <c:pt idx="31">
                  <c:v>1.0283666666666667</c:v>
                </c:pt>
                <c:pt idx="32">
                  <c:v>1.0420250000000002</c:v>
                </c:pt>
                <c:pt idx="33">
                  <c:v>1.0556700000000001</c:v>
                </c:pt>
                <c:pt idx="34">
                  <c:v>1.0681166666666668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'10M'!$G$1</c:f>
              <c:strCache>
                <c:ptCount val="1"/>
                <c:pt idx="0">
                  <c:v>40°C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'10M'!$G$3:$G$38</c:f>
              <c:numCache>
                <c:formatCode>0.000</c:formatCode>
                <c:ptCount val="36"/>
                <c:pt idx="0">
                  <c:v>16.386806451612905</c:v>
                </c:pt>
                <c:pt idx="1">
                  <c:v>17.47855172413793</c:v>
                </c:pt>
                <c:pt idx="2">
                  <c:v>18.970965517241378</c:v>
                </c:pt>
                <c:pt idx="3">
                  <c:v>21.595372881355924</c:v>
                </c:pt>
                <c:pt idx="4">
                  <c:v>31.37503508771929</c:v>
                </c:pt>
                <c:pt idx="5">
                  <c:v>48.785830508474575</c:v>
                </c:pt>
                <c:pt idx="6">
                  <c:v>66.559642857142848</c:v>
                </c:pt>
                <c:pt idx="7">
                  <c:v>87.056604651162786</c:v>
                </c:pt>
                <c:pt idx="8">
                  <c:v>109.81084745762712</c:v>
                </c:pt>
                <c:pt idx="9">
                  <c:v>134.04519999999999</c:v>
                </c:pt>
                <c:pt idx="10">
                  <c:v>159.45333333333332</c:v>
                </c:pt>
                <c:pt idx="11">
                  <c:v>186.72466666666671</c:v>
                </c:pt>
                <c:pt idx="12">
                  <c:v>214.83061224489794</c:v>
                </c:pt>
                <c:pt idx="13">
                  <c:v>244.11382352941177</c:v>
                </c:pt>
                <c:pt idx="14">
                  <c:v>273.83310344827589</c:v>
                </c:pt>
                <c:pt idx="15">
                  <c:v>304.54999999999995</c:v>
                </c:pt>
                <c:pt idx="16">
                  <c:v>335.92218750000012</c:v>
                </c:pt>
                <c:pt idx="17">
                  <c:v>399.572</c:v>
                </c:pt>
                <c:pt idx="18">
                  <c:v>465.77973684210536</c:v>
                </c:pt>
                <c:pt idx="19">
                  <c:v>533.35363636363627</c:v>
                </c:pt>
                <c:pt idx="20">
                  <c:v>601.96030303030295</c:v>
                </c:pt>
                <c:pt idx="21">
                  <c:v>671.94918367346975</c:v>
                </c:pt>
                <c:pt idx="22">
                  <c:v>742.14399999999989</c:v>
                </c:pt>
                <c:pt idx="23">
                  <c:v>812.37586206896572</c:v>
                </c:pt>
                <c:pt idx="24">
                  <c:v>883.07799999999997</c:v>
                </c:pt>
                <c:pt idx="25">
                  <c:v>954.40733333333321</c:v>
                </c:pt>
                <c:pt idx="26">
                  <c:v>1025.6655172413793</c:v>
                </c:pt>
                <c:pt idx="27">
                  <c:v>1097.2133333333331</c:v>
                </c:pt>
                <c:pt idx="28">
                  <c:v>1168.0482758620692</c:v>
                </c:pt>
                <c:pt idx="29">
                  <c:v>1238.6500000000008</c:v>
                </c:pt>
                <c:pt idx="30">
                  <c:v>1309.1833333333332</c:v>
                </c:pt>
                <c:pt idx="31">
                  <c:v>1378.6724137931035</c:v>
                </c:pt>
                <c:pt idx="32">
                  <c:v>1448.2900000000004</c:v>
                </c:pt>
                <c:pt idx="33">
                  <c:v>1516.9448275862067</c:v>
                </c:pt>
                <c:pt idx="34">
                  <c:v>1585.4566666666672</c:v>
                </c:pt>
                <c:pt idx="35">
                  <c:v>1653.9599999999998</c:v>
                </c:pt>
              </c:numCache>
            </c:numRef>
          </c:xVal>
          <c:yVal>
            <c:numRef>
              <c:f>'10M'!$H$3:$H$38</c:f>
              <c:numCache>
                <c:formatCode>0.000</c:formatCode>
                <c:ptCount val="36"/>
                <c:pt idx="0">
                  <c:v>8.3186903225806422E-4</c:v>
                </c:pt>
                <c:pt idx="1">
                  <c:v>0.10095303448275864</c:v>
                </c:pt>
                <c:pt idx="2">
                  <c:v>0.20082655172413791</c:v>
                </c:pt>
                <c:pt idx="3">
                  <c:v>0.29960999999999993</c:v>
                </c:pt>
                <c:pt idx="4">
                  <c:v>0.39115403508771923</c:v>
                </c:pt>
                <c:pt idx="5">
                  <c:v>0.42370203389830491</c:v>
                </c:pt>
                <c:pt idx="6">
                  <c:v>0.45450738095238097</c:v>
                </c:pt>
                <c:pt idx="7">
                  <c:v>0.48263627906976736</c:v>
                </c:pt>
                <c:pt idx="8">
                  <c:v>0.50758254237288136</c:v>
                </c:pt>
                <c:pt idx="9">
                  <c:v>0.53122880000000006</c:v>
                </c:pt>
                <c:pt idx="10">
                  <c:v>0.55257600000000029</c:v>
                </c:pt>
                <c:pt idx="11">
                  <c:v>0.57277949999999977</c:v>
                </c:pt>
                <c:pt idx="12">
                  <c:v>0.59134693877551026</c:v>
                </c:pt>
                <c:pt idx="13">
                  <c:v>0.60892852941176467</c:v>
                </c:pt>
                <c:pt idx="14">
                  <c:v>0.62521379310344827</c:v>
                </c:pt>
                <c:pt idx="15">
                  <c:v>0.64086958333333321</c:v>
                </c:pt>
                <c:pt idx="16">
                  <c:v>0.65540562500000021</c:v>
                </c:pt>
                <c:pt idx="17">
                  <c:v>0.68348599999999993</c:v>
                </c:pt>
                <c:pt idx="18">
                  <c:v>0.70869526315789477</c:v>
                </c:pt>
                <c:pt idx="19">
                  <c:v>0.7321296969696971</c:v>
                </c:pt>
                <c:pt idx="20">
                  <c:v>0.75373212121212108</c:v>
                </c:pt>
                <c:pt idx="21">
                  <c:v>0.77355673469387765</c:v>
                </c:pt>
                <c:pt idx="22">
                  <c:v>0.79239766666666656</c:v>
                </c:pt>
                <c:pt idx="23">
                  <c:v>0.81095068965517247</c:v>
                </c:pt>
                <c:pt idx="24">
                  <c:v>0.82856200000000002</c:v>
                </c:pt>
                <c:pt idx="25">
                  <c:v>0.84524566666666678</c:v>
                </c:pt>
                <c:pt idx="26">
                  <c:v>0.86135275862068972</c:v>
                </c:pt>
                <c:pt idx="27">
                  <c:v>0.87662799999999985</c:v>
                </c:pt>
                <c:pt idx="28">
                  <c:v>0.89126172413793092</c:v>
                </c:pt>
                <c:pt idx="29">
                  <c:v>0.90520466666666655</c:v>
                </c:pt>
                <c:pt idx="30">
                  <c:v>0.91860599999999981</c:v>
                </c:pt>
                <c:pt idx="31">
                  <c:v>0.93185068965517259</c:v>
                </c:pt>
                <c:pt idx="32">
                  <c:v>0.94429366666666636</c:v>
                </c:pt>
                <c:pt idx="33">
                  <c:v>0.95668724137931038</c:v>
                </c:pt>
                <c:pt idx="34">
                  <c:v>0.96853066666666643</c:v>
                </c:pt>
                <c:pt idx="35">
                  <c:v>0.98220799999999997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'10M'!$J$1</c:f>
              <c:strCache>
                <c:ptCount val="1"/>
                <c:pt idx="0">
                  <c:v>50°C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'10M'!$J$3:$J$36</c:f>
              <c:numCache>
                <c:formatCode>0.000</c:formatCode>
                <c:ptCount val="34"/>
                <c:pt idx="0">
                  <c:v>16.558999999999997</c:v>
                </c:pt>
                <c:pt idx="1">
                  <c:v>19.822833333333332</c:v>
                </c:pt>
                <c:pt idx="2">
                  <c:v>21.668846153846154</c:v>
                </c:pt>
                <c:pt idx="3">
                  <c:v>24.940964912280702</c:v>
                </c:pt>
                <c:pt idx="4">
                  <c:v>46.639529411764705</c:v>
                </c:pt>
                <c:pt idx="5">
                  <c:v>66.804327272727264</c:v>
                </c:pt>
                <c:pt idx="6">
                  <c:v>88.736103448275855</c:v>
                </c:pt>
                <c:pt idx="7">
                  <c:v>112.70068965517244</c:v>
                </c:pt>
                <c:pt idx="8">
                  <c:v>137.60400000000001</c:v>
                </c:pt>
                <c:pt idx="9">
                  <c:v>163.72550000000001</c:v>
                </c:pt>
                <c:pt idx="10">
                  <c:v>190.68478260869568</c:v>
                </c:pt>
                <c:pt idx="11">
                  <c:v>218.25813953488372</c:v>
                </c:pt>
                <c:pt idx="12">
                  <c:v>246.81448979591843</c:v>
                </c:pt>
                <c:pt idx="13">
                  <c:v>275.92799999999994</c:v>
                </c:pt>
                <c:pt idx="14">
                  <c:v>305.49685714285715</c:v>
                </c:pt>
                <c:pt idx="15">
                  <c:v>355.81919354838692</c:v>
                </c:pt>
                <c:pt idx="16">
                  <c:v>432.26399999999978</c:v>
                </c:pt>
                <c:pt idx="17">
                  <c:v>498.42</c:v>
                </c:pt>
                <c:pt idx="18">
                  <c:v>566.27923076923071</c:v>
                </c:pt>
                <c:pt idx="19">
                  <c:v>634.57533333333345</c:v>
                </c:pt>
                <c:pt idx="20">
                  <c:v>703.81566666666674</c:v>
                </c:pt>
                <c:pt idx="21">
                  <c:v>773.58241379310346</c:v>
                </c:pt>
                <c:pt idx="22">
                  <c:v>844.13066666666668</c:v>
                </c:pt>
                <c:pt idx="23">
                  <c:v>914.38586206896537</c:v>
                </c:pt>
                <c:pt idx="24">
                  <c:v>985.21799999999996</c:v>
                </c:pt>
                <c:pt idx="25">
                  <c:v>1055.8133333333333</c:v>
                </c:pt>
                <c:pt idx="26">
                  <c:v>1125.9793103448276</c:v>
                </c:pt>
                <c:pt idx="27">
                  <c:v>1195.8433333333335</c:v>
                </c:pt>
                <c:pt idx="28">
                  <c:v>1265.7241379310346</c:v>
                </c:pt>
                <c:pt idx="29">
                  <c:v>1335.36</c:v>
                </c:pt>
                <c:pt idx="30">
                  <c:v>1403.6433333333334</c:v>
                </c:pt>
                <c:pt idx="31">
                  <c:v>1471.8724137931033</c:v>
                </c:pt>
                <c:pt idx="32">
                  <c:v>1539.1799999999998</c:v>
                </c:pt>
                <c:pt idx="33">
                  <c:v>1606.4235294117648</c:v>
                </c:pt>
              </c:numCache>
            </c:numRef>
          </c:xVal>
          <c:yVal>
            <c:numRef>
              <c:f>'10M'!$K$3:$K$36</c:f>
              <c:numCache>
                <c:formatCode>0.000</c:formatCode>
                <c:ptCount val="34"/>
                <c:pt idx="0">
                  <c:v>8.1681411764705878E-4</c:v>
                </c:pt>
                <c:pt idx="1">
                  <c:v>9.8136124999999977E-2</c:v>
                </c:pt>
                <c:pt idx="2">
                  <c:v>0.19739000000000001</c:v>
                </c:pt>
                <c:pt idx="3">
                  <c:v>0.2960638596491228</c:v>
                </c:pt>
                <c:pt idx="4">
                  <c:v>0.37301176470588232</c:v>
                </c:pt>
                <c:pt idx="5">
                  <c:v>0.40182363636363638</c:v>
                </c:pt>
                <c:pt idx="6">
                  <c:v>0.42767344827586207</c:v>
                </c:pt>
                <c:pt idx="7">
                  <c:v>0.45146206896551722</c:v>
                </c:pt>
                <c:pt idx="8">
                  <c:v>0.47360199999999991</c:v>
                </c:pt>
                <c:pt idx="9">
                  <c:v>0.49452200000000007</c:v>
                </c:pt>
                <c:pt idx="10">
                  <c:v>0.51391869565217407</c:v>
                </c:pt>
                <c:pt idx="11">
                  <c:v>0.53309860465116277</c:v>
                </c:pt>
                <c:pt idx="12">
                  <c:v>0.55134408163265292</c:v>
                </c:pt>
                <c:pt idx="13">
                  <c:v>0.56917088888888889</c:v>
                </c:pt>
                <c:pt idx="14">
                  <c:v>0.58528457142857149</c:v>
                </c:pt>
                <c:pt idx="15">
                  <c:v>0.6089703225806451</c:v>
                </c:pt>
                <c:pt idx="16">
                  <c:v>0.64090159999999996</c:v>
                </c:pt>
                <c:pt idx="17">
                  <c:v>0.66538533333333338</c:v>
                </c:pt>
                <c:pt idx="18">
                  <c:v>0.68773999999999991</c:v>
                </c:pt>
                <c:pt idx="19">
                  <c:v>0.70902500000000002</c:v>
                </c:pt>
                <c:pt idx="20">
                  <c:v>0.72883266666666668</c:v>
                </c:pt>
                <c:pt idx="21">
                  <c:v>0.74747241379310359</c:v>
                </c:pt>
                <c:pt idx="22">
                  <c:v>0.76492599999999977</c:v>
                </c:pt>
                <c:pt idx="23">
                  <c:v>0.78187310344827565</c:v>
                </c:pt>
                <c:pt idx="24">
                  <c:v>0.79783000000000004</c:v>
                </c:pt>
                <c:pt idx="25">
                  <c:v>0.81331333333333322</c:v>
                </c:pt>
                <c:pt idx="26">
                  <c:v>0.82803482758620683</c:v>
                </c:pt>
                <c:pt idx="27">
                  <c:v>0.84225533333333347</c:v>
                </c:pt>
                <c:pt idx="28">
                  <c:v>0.85602275862068966</c:v>
                </c:pt>
                <c:pt idx="29">
                  <c:v>0.86930500000000011</c:v>
                </c:pt>
                <c:pt idx="30">
                  <c:v>0.88232500000000003</c:v>
                </c:pt>
                <c:pt idx="31">
                  <c:v>0.89484482758620709</c:v>
                </c:pt>
                <c:pt idx="32">
                  <c:v>0.90682633333333296</c:v>
                </c:pt>
                <c:pt idx="33">
                  <c:v>0.91951352941176479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'10M'!$M$1</c:f>
              <c:strCache>
                <c:ptCount val="1"/>
                <c:pt idx="0">
                  <c:v>60°C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'10M'!$M$3:$M$40</c:f>
              <c:numCache>
                <c:formatCode>0.000</c:formatCode>
                <c:ptCount val="38"/>
                <c:pt idx="0">
                  <c:v>16.762344827586208</c:v>
                </c:pt>
                <c:pt idx="1">
                  <c:v>17.973966666666666</c:v>
                </c:pt>
                <c:pt idx="2">
                  <c:v>19.39741379310345</c:v>
                </c:pt>
                <c:pt idx="3">
                  <c:v>23.861949152542373</c:v>
                </c:pt>
                <c:pt idx="4">
                  <c:v>47.168409090909101</c:v>
                </c:pt>
                <c:pt idx="5">
                  <c:v>67.025783783783794</c:v>
                </c:pt>
                <c:pt idx="6">
                  <c:v>89.02911764705884</c:v>
                </c:pt>
                <c:pt idx="7">
                  <c:v>114.07176470588234</c:v>
                </c:pt>
                <c:pt idx="8">
                  <c:v>140.80851851851853</c:v>
                </c:pt>
                <c:pt idx="9">
                  <c:v>169.17240000000001</c:v>
                </c:pt>
                <c:pt idx="10">
                  <c:v>198.29499999999996</c:v>
                </c:pt>
                <c:pt idx="11">
                  <c:v>228.88</c:v>
                </c:pt>
                <c:pt idx="12">
                  <c:v>260.65031249999993</c:v>
                </c:pt>
                <c:pt idx="13">
                  <c:v>293.2657142857143</c:v>
                </c:pt>
                <c:pt idx="14">
                  <c:v>325.94555555555559</c:v>
                </c:pt>
                <c:pt idx="15">
                  <c:v>359.71315789473687</c:v>
                </c:pt>
                <c:pt idx="16">
                  <c:v>394.09952380952382</c:v>
                </c:pt>
                <c:pt idx="17">
                  <c:v>428.9977777777778</c:v>
                </c:pt>
                <c:pt idx="18">
                  <c:v>463.92157894736846</c:v>
                </c:pt>
                <c:pt idx="19">
                  <c:v>499.52833333333325</c:v>
                </c:pt>
                <c:pt idx="20">
                  <c:v>535.6065625</c:v>
                </c:pt>
                <c:pt idx="21">
                  <c:v>572.07947368421048</c:v>
                </c:pt>
                <c:pt idx="22">
                  <c:v>608.19095238095247</c:v>
                </c:pt>
                <c:pt idx="23">
                  <c:v>644.94227272727278</c:v>
                </c:pt>
                <c:pt idx="24">
                  <c:v>681.65620689655168</c:v>
                </c:pt>
                <c:pt idx="25">
                  <c:v>754.56866666666679</c:v>
                </c:pt>
                <c:pt idx="26">
                  <c:v>827.87241379310331</c:v>
                </c:pt>
                <c:pt idx="27">
                  <c:v>901.51133333333314</c:v>
                </c:pt>
                <c:pt idx="28">
                  <c:v>974.89900000000011</c:v>
                </c:pt>
                <c:pt idx="29">
                  <c:v>1048.4103448275862</c:v>
                </c:pt>
                <c:pt idx="30">
                  <c:v>1121.6433333333334</c:v>
                </c:pt>
                <c:pt idx="31">
                  <c:v>1194.8517241379311</c:v>
                </c:pt>
                <c:pt idx="32">
                  <c:v>1267.186666666666</c:v>
                </c:pt>
                <c:pt idx="33">
                  <c:v>1338.5366666666669</c:v>
                </c:pt>
                <c:pt idx="34">
                  <c:v>1409.4793103448276</c:v>
                </c:pt>
                <c:pt idx="35">
                  <c:v>1479.6100000000001</c:v>
                </c:pt>
                <c:pt idx="36">
                  <c:v>1549.3931034482762</c:v>
                </c:pt>
                <c:pt idx="37">
                  <c:v>1619.2090909090912</c:v>
                </c:pt>
              </c:numCache>
            </c:numRef>
          </c:xVal>
          <c:yVal>
            <c:numRef>
              <c:f>'10M'!$N$3:$N$40</c:f>
              <c:numCache>
                <c:formatCode>0.000</c:formatCode>
                <c:ptCount val="38"/>
                <c:pt idx="0">
                  <c:v>7.9978896551724141E-4</c:v>
                </c:pt>
                <c:pt idx="1">
                  <c:v>0.10070566666666665</c:v>
                </c:pt>
                <c:pt idx="2">
                  <c:v>0.20065862068965518</c:v>
                </c:pt>
                <c:pt idx="3">
                  <c:v>0.29791033898305086</c:v>
                </c:pt>
                <c:pt idx="4">
                  <c:v>0.37437204545454539</c:v>
                </c:pt>
                <c:pt idx="5">
                  <c:v>0.40356513513513509</c:v>
                </c:pt>
                <c:pt idx="6">
                  <c:v>0.42953000000000008</c:v>
                </c:pt>
                <c:pt idx="7">
                  <c:v>0.45258117647058826</c:v>
                </c:pt>
                <c:pt idx="8">
                  <c:v>0.47367074074074084</c:v>
                </c:pt>
                <c:pt idx="9">
                  <c:v>0.49328880000000014</c:v>
                </c:pt>
                <c:pt idx="10">
                  <c:v>0.51112318181818184</c:v>
                </c:pt>
                <c:pt idx="11">
                  <c:v>0.52785333333333329</c:v>
                </c:pt>
                <c:pt idx="12">
                  <c:v>0.54299062499999984</c:v>
                </c:pt>
                <c:pt idx="13">
                  <c:v>0.5576323809523811</c:v>
                </c:pt>
                <c:pt idx="14">
                  <c:v>0.57141666666666657</c:v>
                </c:pt>
                <c:pt idx="15">
                  <c:v>0.58455736842105266</c:v>
                </c:pt>
                <c:pt idx="16">
                  <c:v>0.59657142857142864</c:v>
                </c:pt>
                <c:pt idx="17">
                  <c:v>0.60838611111111096</c:v>
                </c:pt>
                <c:pt idx="18">
                  <c:v>0.61945421052631577</c:v>
                </c:pt>
                <c:pt idx="19">
                  <c:v>0.63035277777777765</c:v>
                </c:pt>
                <c:pt idx="20">
                  <c:v>0.64015062499999997</c:v>
                </c:pt>
                <c:pt idx="21">
                  <c:v>0.64985947368421038</c:v>
                </c:pt>
                <c:pt idx="22">
                  <c:v>0.65956285714285712</c:v>
                </c:pt>
                <c:pt idx="23">
                  <c:v>0.66887681818181821</c:v>
                </c:pt>
                <c:pt idx="24">
                  <c:v>0.67756379310344839</c:v>
                </c:pt>
                <c:pt idx="25">
                  <c:v>0.69559233333333337</c:v>
                </c:pt>
                <c:pt idx="26">
                  <c:v>0.71257000000000015</c:v>
                </c:pt>
                <c:pt idx="27">
                  <c:v>0.7293303333333333</c:v>
                </c:pt>
                <c:pt idx="28">
                  <c:v>0.74486966666666665</c:v>
                </c:pt>
                <c:pt idx="29">
                  <c:v>0.76021137931034477</c:v>
                </c:pt>
                <c:pt idx="30">
                  <c:v>0.77486466666666654</c:v>
                </c:pt>
                <c:pt idx="31">
                  <c:v>0.78926655172413762</c:v>
                </c:pt>
                <c:pt idx="32">
                  <c:v>0.80291133333333342</c:v>
                </c:pt>
                <c:pt idx="33">
                  <c:v>0.81645633333333312</c:v>
                </c:pt>
                <c:pt idx="34">
                  <c:v>0.82952068965517234</c:v>
                </c:pt>
                <c:pt idx="35">
                  <c:v>0.84241766666666662</c:v>
                </c:pt>
                <c:pt idx="36">
                  <c:v>0.8549603448275862</c:v>
                </c:pt>
                <c:pt idx="37">
                  <c:v>0.86836272727272712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'10M'!$P$1</c:f>
              <c:strCache>
                <c:ptCount val="1"/>
                <c:pt idx="0">
                  <c:v>70°C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'10M'!$P$3:$P$38</c:f>
              <c:numCache>
                <c:formatCode>0.000</c:formatCode>
                <c:ptCount val="36"/>
                <c:pt idx="0">
                  <c:v>18.05396551724138</c:v>
                </c:pt>
                <c:pt idx="1">
                  <c:v>21.124928571428569</c:v>
                </c:pt>
                <c:pt idx="2">
                  <c:v>22.724299999999992</c:v>
                </c:pt>
                <c:pt idx="3">
                  <c:v>28.28905000000001</c:v>
                </c:pt>
                <c:pt idx="4">
                  <c:v>56.462244897959188</c:v>
                </c:pt>
                <c:pt idx="5">
                  <c:v>77.282174999999967</c:v>
                </c:pt>
                <c:pt idx="6">
                  <c:v>101.3567647058823</c:v>
                </c:pt>
                <c:pt idx="7">
                  <c:v>127.85351351351346</c:v>
                </c:pt>
                <c:pt idx="8">
                  <c:v>156.16061224489792</c:v>
                </c:pt>
                <c:pt idx="9">
                  <c:v>185.84523809523807</c:v>
                </c:pt>
                <c:pt idx="10">
                  <c:v>217.11354838709676</c:v>
                </c:pt>
                <c:pt idx="11">
                  <c:v>250.38203389830517</c:v>
                </c:pt>
                <c:pt idx="12">
                  <c:v>283.27833333333336</c:v>
                </c:pt>
                <c:pt idx="13">
                  <c:v>317.5789473684211</c:v>
                </c:pt>
                <c:pt idx="14">
                  <c:v>351.50461538461536</c:v>
                </c:pt>
                <c:pt idx="15">
                  <c:v>386.78827586206899</c:v>
                </c:pt>
                <c:pt idx="16">
                  <c:v>422.92371428571431</c:v>
                </c:pt>
                <c:pt idx="17">
                  <c:v>458.50299999999987</c:v>
                </c:pt>
                <c:pt idx="18">
                  <c:v>494.12549999999993</c:v>
                </c:pt>
                <c:pt idx="19">
                  <c:v>530.90310344827583</c:v>
                </c:pt>
                <c:pt idx="20">
                  <c:v>567.65666666666675</c:v>
                </c:pt>
                <c:pt idx="21">
                  <c:v>604.16999999999996</c:v>
                </c:pt>
                <c:pt idx="22">
                  <c:v>640.54624999999999</c:v>
                </c:pt>
                <c:pt idx="23">
                  <c:v>678.0412</c:v>
                </c:pt>
                <c:pt idx="24">
                  <c:v>714.72827586206904</c:v>
                </c:pt>
                <c:pt idx="25">
                  <c:v>860.32766666666657</c:v>
                </c:pt>
                <c:pt idx="26">
                  <c:v>934.15666666666687</c:v>
                </c:pt>
                <c:pt idx="27">
                  <c:v>1008.6666666666664</c:v>
                </c:pt>
                <c:pt idx="28">
                  <c:v>1081.7533333333333</c:v>
                </c:pt>
                <c:pt idx="29">
                  <c:v>1154.7450000000001</c:v>
                </c:pt>
                <c:pt idx="30">
                  <c:v>1228.7333333333331</c:v>
                </c:pt>
                <c:pt idx="31">
                  <c:v>1300.1833333333332</c:v>
                </c:pt>
                <c:pt idx="32">
                  <c:v>1371.6925925925925</c:v>
                </c:pt>
                <c:pt idx="33">
                  <c:v>1443.4137931034486</c:v>
                </c:pt>
                <c:pt idx="34">
                  <c:v>1585.62</c:v>
                </c:pt>
                <c:pt idx="35">
                  <c:v>1657.2599999999998</c:v>
                </c:pt>
              </c:numCache>
            </c:numRef>
          </c:xVal>
          <c:yVal>
            <c:numRef>
              <c:f>'10M'!$Q$3:$Q$38</c:f>
              <c:numCache>
                <c:formatCode>0.000</c:formatCode>
                <c:ptCount val="36"/>
                <c:pt idx="0">
                  <c:v>7.7348137931034465E-4</c:v>
                </c:pt>
                <c:pt idx="1">
                  <c:v>9.8672857142857132E-2</c:v>
                </c:pt>
                <c:pt idx="2">
                  <c:v>0.19834966666666665</c:v>
                </c:pt>
                <c:pt idx="3">
                  <c:v>0.29424666666666649</c:v>
                </c:pt>
                <c:pt idx="4">
                  <c:v>0.36494857142857146</c:v>
                </c:pt>
                <c:pt idx="5">
                  <c:v>0.39312924999999999</c:v>
                </c:pt>
                <c:pt idx="6">
                  <c:v>0.41699588235294122</c:v>
                </c:pt>
                <c:pt idx="7">
                  <c:v>0.43861243243243236</c:v>
                </c:pt>
                <c:pt idx="8">
                  <c:v>0.4577114285714286</c:v>
                </c:pt>
                <c:pt idx="9">
                  <c:v>0.47550809523809517</c:v>
                </c:pt>
                <c:pt idx="10">
                  <c:v>0.49109419354838707</c:v>
                </c:pt>
                <c:pt idx="11">
                  <c:v>0.50490067796610172</c:v>
                </c:pt>
                <c:pt idx="12">
                  <c:v>0.51851666666666674</c:v>
                </c:pt>
                <c:pt idx="13">
                  <c:v>0.53073315789473685</c:v>
                </c:pt>
                <c:pt idx="14">
                  <c:v>0.54307076923076925</c:v>
                </c:pt>
                <c:pt idx="15">
                  <c:v>0.55426827586206906</c:v>
                </c:pt>
                <c:pt idx="16">
                  <c:v>0.56427800000000017</c:v>
                </c:pt>
                <c:pt idx="17">
                  <c:v>0.57507600000000025</c:v>
                </c:pt>
                <c:pt idx="18">
                  <c:v>0.58530700000000002</c:v>
                </c:pt>
                <c:pt idx="19">
                  <c:v>0.59459620689655179</c:v>
                </c:pt>
                <c:pt idx="20">
                  <c:v>0.60276190476190483</c:v>
                </c:pt>
                <c:pt idx="21">
                  <c:v>0.61256900000000003</c:v>
                </c:pt>
                <c:pt idx="22">
                  <c:v>0.62177666666666653</c:v>
                </c:pt>
                <c:pt idx="23">
                  <c:v>0.629834</c:v>
                </c:pt>
                <c:pt idx="24">
                  <c:v>0.6380210344827586</c:v>
                </c:pt>
                <c:pt idx="25">
                  <c:v>0.67382400000000009</c:v>
                </c:pt>
                <c:pt idx="26">
                  <c:v>0.68929699999999983</c:v>
                </c:pt>
                <c:pt idx="27">
                  <c:v>0.70364916666666677</c:v>
                </c:pt>
                <c:pt idx="28">
                  <c:v>0.71887899999999982</c:v>
                </c:pt>
                <c:pt idx="29">
                  <c:v>0.73373349999999993</c:v>
                </c:pt>
                <c:pt idx="30">
                  <c:v>0.74667499999999998</c:v>
                </c:pt>
                <c:pt idx="31">
                  <c:v>0.76120749999999993</c:v>
                </c:pt>
                <c:pt idx="32">
                  <c:v>0.77490925925925935</c:v>
                </c:pt>
                <c:pt idx="33">
                  <c:v>0.78711310344827612</c:v>
                </c:pt>
                <c:pt idx="34">
                  <c:v>0.814392</c:v>
                </c:pt>
                <c:pt idx="35">
                  <c:v>0.82589199999999996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3936480"/>
        <c:axId val="-2133935392"/>
      </c:scatterChart>
      <c:valAx>
        <c:axId val="-2133936480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Current Density (mA/cm</a:t>
                </a:r>
                <a:r>
                  <a:rPr lang="en-US" sz="1800" baseline="30000"/>
                  <a:t>2</a:t>
                </a:r>
                <a:r>
                  <a:rPr lang="en-US" sz="1800"/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33935392"/>
        <c:crosses val="autoZero"/>
        <c:crossBetween val="midCat"/>
      </c:valAx>
      <c:valAx>
        <c:axId val="-213393539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Cell Potential (V)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339364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25014574428621"/>
          <c:y val="0.72418012518451758"/>
          <c:w val="0.58749850066009779"/>
          <c:h val="5.665760041764568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'10M'!$A$1</c:f>
              <c:strCache>
                <c:ptCount val="1"/>
                <c:pt idx="0">
                  <c:v>20°C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'10M'!$A$3:$A$1063</c:f>
              <c:numCache>
                <c:formatCode>0.000</c:formatCode>
                <c:ptCount val="1061"/>
                <c:pt idx="0">
                  <c:v>13.539428571428569</c:v>
                </c:pt>
                <c:pt idx="1">
                  <c:v>14.550275862068965</c:v>
                </c:pt>
                <c:pt idx="2">
                  <c:v>15.977615384615383</c:v>
                </c:pt>
                <c:pt idx="3">
                  <c:v>17.186782608695655</c:v>
                </c:pt>
                <c:pt idx="4">
                  <c:v>20.960107142857144</c:v>
                </c:pt>
                <c:pt idx="5">
                  <c:v>29.477833333333329</c:v>
                </c:pt>
                <c:pt idx="6">
                  <c:v>41.914700000000003</c:v>
                </c:pt>
                <c:pt idx="7">
                  <c:v>56.511466666666671</c:v>
                </c:pt>
                <c:pt idx="8">
                  <c:v>73.11728947368421</c:v>
                </c:pt>
                <c:pt idx="9">
                  <c:v>92.284300000000002</c:v>
                </c:pt>
                <c:pt idx="10">
                  <c:v>113.12240000000001</c:v>
                </c:pt>
                <c:pt idx="11">
                  <c:v>136.15028571428567</c:v>
                </c:pt>
                <c:pt idx="12">
                  <c:v>160.04727272727274</c:v>
                </c:pt>
                <c:pt idx="13">
                  <c:v>185.46909090909091</c:v>
                </c:pt>
                <c:pt idx="14">
                  <c:v>211.94095238095235</c:v>
                </c:pt>
                <c:pt idx="15">
                  <c:v>239.67849999999999</c:v>
                </c:pt>
                <c:pt idx="16">
                  <c:v>267.94473684210533</c:v>
                </c:pt>
                <c:pt idx="17">
                  <c:v>326.25478260869568</c:v>
                </c:pt>
                <c:pt idx="18">
                  <c:v>387.49999999999994</c:v>
                </c:pt>
                <c:pt idx="19">
                  <c:v>450.94999999999993</c:v>
                </c:pt>
                <c:pt idx="20">
                  <c:v>515.78076923076924</c:v>
                </c:pt>
                <c:pt idx="21">
                  <c:v>582.0476000000001</c:v>
                </c:pt>
                <c:pt idx="22">
                  <c:v>649.37130434782625</c:v>
                </c:pt>
                <c:pt idx="23">
                  <c:v>717.38499999999988</c:v>
                </c:pt>
                <c:pt idx="24">
                  <c:v>786.62919999999997</c:v>
                </c:pt>
                <c:pt idx="25">
                  <c:v>856.23440000000016</c:v>
                </c:pt>
                <c:pt idx="26">
                  <c:v>926.22045454545446</c:v>
                </c:pt>
                <c:pt idx="27">
                  <c:v>996.81200000000013</c:v>
                </c:pt>
                <c:pt idx="28">
                  <c:v>1067.3399999999997</c:v>
                </c:pt>
                <c:pt idx="29">
                  <c:v>1137.73</c:v>
                </c:pt>
                <c:pt idx="30">
                  <c:v>1208.1172413793101</c:v>
                </c:pt>
                <c:pt idx="31">
                  <c:v>1278.1633333333334</c:v>
                </c:pt>
                <c:pt idx="32">
                  <c:v>1347.6761904761904</c:v>
                </c:pt>
                <c:pt idx="33">
                  <c:v>1416.9692307692308</c:v>
                </c:pt>
                <c:pt idx="34">
                  <c:v>1485.8066666666666</c:v>
                </c:pt>
                <c:pt idx="35">
                  <c:v>1574.6057692307693</c:v>
                </c:pt>
              </c:numCache>
            </c:numRef>
          </c:xVal>
          <c:yVal>
            <c:numRef>
              <c:f>'10M'!$B$3:$B$1063</c:f>
              <c:numCache>
                <c:formatCode>0.000</c:formatCode>
                <c:ptCount val="1061"/>
                <c:pt idx="0">
                  <c:v>9.0827476190476176E-4</c:v>
                </c:pt>
                <c:pt idx="1">
                  <c:v>0.10086862068965516</c:v>
                </c:pt>
                <c:pt idx="2">
                  <c:v>0.20085115384615385</c:v>
                </c:pt>
                <c:pt idx="3">
                  <c:v>0.30048043478260861</c:v>
                </c:pt>
                <c:pt idx="4">
                  <c:v>0.39770000000000011</c:v>
                </c:pt>
                <c:pt idx="5">
                  <c:v>0.44047649999999999</c:v>
                </c:pt>
                <c:pt idx="6">
                  <c:v>0.47833699999999979</c:v>
                </c:pt>
                <c:pt idx="7">
                  <c:v>0.51372950000000028</c:v>
                </c:pt>
                <c:pt idx="8">
                  <c:v>0.5460971052631578</c:v>
                </c:pt>
                <c:pt idx="9">
                  <c:v>0.5755986666666667</c:v>
                </c:pt>
                <c:pt idx="10">
                  <c:v>0.60222759999999997</c:v>
                </c:pt>
                <c:pt idx="11">
                  <c:v>0.62710457142857146</c:v>
                </c:pt>
                <c:pt idx="12">
                  <c:v>0.65039000000000002</c:v>
                </c:pt>
                <c:pt idx="13">
                  <c:v>0.67217727272727246</c:v>
                </c:pt>
                <c:pt idx="14">
                  <c:v>0.69220333333333317</c:v>
                </c:pt>
                <c:pt idx="15">
                  <c:v>0.71115700000000015</c:v>
                </c:pt>
                <c:pt idx="16">
                  <c:v>0.72946368421052643</c:v>
                </c:pt>
                <c:pt idx="17">
                  <c:v>0.76350652173913058</c:v>
                </c:pt>
                <c:pt idx="18">
                  <c:v>0.79431307692307707</c:v>
                </c:pt>
                <c:pt idx="19">
                  <c:v>0.82273068965517249</c:v>
                </c:pt>
                <c:pt idx="20">
                  <c:v>0.84905961538461527</c:v>
                </c:pt>
                <c:pt idx="21">
                  <c:v>0.87370680000000023</c:v>
                </c:pt>
                <c:pt idx="22">
                  <c:v>0.89638260869565223</c:v>
                </c:pt>
                <c:pt idx="23">
                  <c:v>0.91803863636363625</c:v>
                </c:pt>
                <c:pt idx="24">
                  <c:v>0.93818800000000024</c:v>
                </c:pt>
                <c:pt idx="25">
                  <c:v>0.95716360000000023</c:v>
                </c:pt>
                <c:pt idx="26">
                  <c:v>0.97537227272727267</c:v>
                </c:pt>
                <c:pt idx="27">
                  <c:v>0.99237639999999983</c:v>
                </c:pt>
                <c:pt idx="28">
                  <c:v>1.0080466666666668</c:v>
                </c:pt>
                <c:pt idx="29">
                  <c:v>1.0227233333333334</c:v>
                </c:pt>
                <c:pt idx="30">
                  <c:v>1.0367206896551722</c:v>
                </c:pt>
                <c:pt idx="31">
                  <c:v>1.0499966666666665</c:v>
                </c:pt>
                <c:pt idx="32">
                  <c:v>1.0636380952380957</c:v>
                </c:pt>
                <c:pt idx="33">
                  <c:v>1.0767115384615384</c:v>
                </c:pt>
                <c:pt idx="34">
                  <c:v>1.0883566666666666</c:v>
                </c:pt>
                <c:pt idx="35">
                  <c:v>1.0997000000000001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'10M'!$D$1</c:f>
              <c:strCache>
                <c:ptCount val="1"/>
                <c:pt idx="0">
                  <c:v>30°C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'10M'!$D$3:$D$37</c:f>
              <c:numCache>
                <c:formatCode>0.000</c:formatCode>
                <c:ptCount val="35"/>
                <c:pt idx="0">
                  <c:v>17.613161290322584</c:v>
                </c:pt>
                <c:pt idx="1">
                  <c:v>21.837980392156862</c:v>
                </c:pt>
                <c:pt idx="2">
                  <c:v>23.537018867924534</c:v>
                </c:pt>
                <c:pt idx="3">
                  <c:v>29.940799999999996</c:v>
                </c:pt>
                <c:pt idx="4">
                  <c:v>43.316203389830505</c:v>
                </c:pt>
                <c:pt idx="5">
                  <c:v>58.868406779661029</c:v>
                </c:pt>
                <c:pt idx="6">
                  <c:v>77.347372881355952</c:v>
                </c:pt>
                <c:pt idx="7">
                  <c:v>97.681559322033891</c:v>
                </c:pt>
                <c:pt idx="8">
                  <c:v>120.06372881355935</c:v>
                </c:pt>
                <c:pt idx="9">
                  <c:v>143.68137931034479</c:v>
                </c:pt>
                <c:pt idx="10">
                  <c:v>168.52233333333328</c:v>
                </c:pt>
                <c:pt idx="11">
                  <c:v>193.97864864864869</c:v>
                </c:pt>
                <c:pt idx="12">
                  <c:v>220.90300000000002</c:v>
                </c:pt>
                <c:pt idx="13">
                  <c:v>248.4348333333333</c:v>
                </c:pt>
                <c:pt idx="14">
                  <c:v>277.06420000000003</c:v>
                </c:pt>
                <c:pt idx="15">
                  <c:v>305.94156249999997</c:v>
                </c:pt>
                <c:pt idx="16">
                  <c:v>365.83549999999985</c:v>
                </c:pt>
                <c:pt idx="17">
                  <c:v>427.96808510638283</c:v>
                </c:pt>
                <c:pt idx="18">
                  <c:v>492.04694915254237</c:v>
                </c:pt>
                <c:pt idx="19">
                  <c:v>557.26375000000007</c:v>
                </c:pt>
                <c:pt idx="20">
                  <c:v>623.35125000000005</c:v>
                </c:pt>
                <c:pt idx="21">
                  <c:v>690.91199999999981</c:v>
                </c:pt>
                <c:pt idx="22">
                  <c:v>759.18645161290306</c:v>
                </c:pt>
                <c:pt idx="23">
                  <c:v>829.03566037735857</c:v>
                </c:pt>
                <c:pt idx="24">
                  <c:v>898.11</c:v>
                </c:pt>
                <c:pt idx="25">
                  <c:v>968.00482758620706</c:v>
                </c:pt>
                <c:pt idx="26">
                  <c:v>1037.6517241379311</c:v>
                </c:pt>
                <c:pt idx="27">
                  <c:v>1107.0241379310346</c:v>
                </c:pt>
                <c:pt idx="28">
                  <c:v>1176.7333333333331</c:v>
                </c:pt>
                <c:pt idx="29">
                  <c:v>1246.1586206896552</c:v>
                </c:pt>
                <c:pt idx="30">
                  <c:v>1315.3103448275863</c:v>
                </c:pt>
                <c:pt idx="31">
                  <c:v>1384.07</c:v>
                </c:pt>
                <c:pt idx="32">
                  <c:v>1452.8999999999999</c:v>
                </c:pt>
                <c:pt idx="33">
                  <c:v>1520.7966666666666</c:v>
                </c:pt>
                <c:pt idx="34">
                  <c:v>1588.6200000000001</c:v>
                </c:pt>
              </c:numCache>
            </c:numRef>
          </c:xVal>
          <c:yVal>
            <c:numRef>
              <c:f>'10M'!$E$3:$E$37</c:f>
              <c:numCache>
                <c:formatCode>0.000</c:formatCode>
                <c:ptCount val="35"/>
                <c:pt idx="0">
                  <c:v>8.367899999999998E-4</c:v>
                </c:pt>
                <c:pt idx="1">
                  <c:v>0.15470790196078432</c:v>
                </c:pt>
                <c:pt idx="2">
                  <c:v>0.29842622641509448</c:v>
                </c:pt>
                <c:pt idx="3">
                  <c:v>0.39356363636363639</c:v>
                </c:pt>
                <c:pt idx="4">
                  <c:v>0.43059830508474561</c:v>
                </c:pt>
                <c:pt idx="5">
                  <c:v>0.46436966101694904</c:v>
                </c:pt>
                <c:pt idx="6">
                  <c:v>0.49471847457627133</c:v>
                </c:pt>
                <c:pt idx="7">
                  <c:v>0.5223033898305085</c:v>
                </c:pt>
                <c:pt idx="8">
                  <c:v>0.54809000000000008</c:v>
                </c:pt>
                <c:pt idx="9">
                  <c:v>0.57206862068965547</c:v>
                </c:pt>
                <c:pt idx="10">
                  <c:v>0.59464816666666698</c:v>
                </c:pt>
                <c:pt idx="11">
                  <c:v>0.61597027027027029</c:v>
                </c:pt>
                <c:pt idx="12">
                  <c:v>0.63622400000000012</c:v>
                </c:pt>
                <c:pt idx="13">
                  <c:v>0.65528916666666703</c:v>
                </c:pt>
                <c:pt idx="14">
                  <c:v>0.67372999999999994</c:v>
                </c:pt>
                <c:pt idx="15">
                  <c:v>0.69102437500000002</c:v>
                </c:pt>
                <c:pt idx="16">
                  <c:v>0.72355083333333325</c:v>
                </c:pt>
                <c:pt idx="17">
                  <c:v>0.7534425531914889</c:v>
                </c:pt>
                <c:pt idx="18">
                  <c:v>0.78098915254237278</c:v>
                </c:pt>
                <c:pt idx="19">
                  <c:v>0.80676000000000025</c:v>
                </c:pt>
                <c:pt idx="20">
                  <c:v>0.83141958333333343</c:v>
                </c:pt>
                <c:pt idx="21">
                  <c:v>0.85418342857142859</c:v>
                </c:pt>
                <c:pt idx="22">
                  <c:v>0.87590129032258068</c:v>
                </c:pt>
                <c:pt idx="23">
                  <c:v>0.8947269811320756</c:v>
                </c:pt>
                <c:pt idx="24">
                  <c:v>0.9140543333333333</c:v>
                </c:pt>
                <c:pt idx="25">
                  <c:v>0.93145344827586196</c:v>
                </c:pt>
                <c:pt idx="26">
                  <c:v>0.94900999999999991</c:v>
                </c:pt>
                <c:pt idx="27">
                  <c:v>0.96673758620689665</c:v>
                </c:pt>
                <c:pt idx="28">
                  <c:v>0.98314933333333321</c:v>
                </c:pt>
                <c:pt idx="29">
                  <c:v>0.99899103448275872</c:v>
                </c:pt>
                <c:pt idx="30">
                  <c:v>1.0140068965517239</c:v>
                </c:pt>
                <c:pt idx="31">
                  <c:v>1.0283666666666667</c:v>
                </c:pt>
                <c:pt idx="32">
                  <c:v>1.0420250000000002</c:v>
                </c:pt>
                <c:pt idx="33">
                  <c:v>1.0556700000000001</c:v>
                </c:pt>
                <c:pt idx="34">
                  <c:v>1.0681166666666668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'10M'!$G$1</c:f>
              <c:strCache>
                <c:ptCount val="1"/>
                <c:pt idx="0">
                  <c:v>40°C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'10M'!$G$3:$G$38</c:f>
              <c:numCache>
                <c:formatCode>0.000</c:formatCode>
                <c:ptCount val="36"/>
                <c:pt idx="0">
                  <c:v>16.386806451612905</c:v>
                </c:pt>
                <c:pt idx="1">
                  <c:v>17.47855172413793</c:v>
                </c:pt>
                <c:pt idx="2">
                  <c:v>18.970965517241378</c:v>
                </c:pt>
                <c:pt idx="3">
                  <c:v>21.595372881355924</c:v>
                </c:pt>
                <c:pt idx="4">
                  <c:v>31.37503508771929</c:v>
                </c:pt>
                <c:pt idx="5">
                  <c:v>48.785830508474575</c:v>
                </c:pt>
                <c:pt idx="6">
                  <c:v>66.559642857142848</c:v>
                </c:pt>
                <c:pt idx="7">
                  <c:v>87.056604651162786</c:v>
                </c:pt>
                <c:pt idx="8">
                  <c:v>109.81084745762712</c:v>
                </c:pt>
                <c:pt idx="9">
                  <c:v>134.04519999999999</c:v>
                </c:pt>
                <c:pt idx="10">
                  <c:v>159.45333333333332</c:v>
                </c:pt>
                <c:pt idx="11">
                  <c:v>186.72466666666671</c:v>
                </c:pt>
                <c:pt idx="12">
                  <c:v>214.83061224489794</c:v>
                </c:pt>
                <c:pt idx="13">
                  <c:v>244.11382352941177</c:v>
                </c:pt>
                <c:pt idx="14">
                  <c:v>273.83310344827589</c:v>
                </c:pt>
                <c:pt idx="15">
                  <c:v>304.54999999999995</c:v>
                </c:pt>
                <c:pt idx="16">
                  <c:v>335.92218750000012</c:v>
                </c:pt>
                <c:pt idx="17">
                  <c:v>399.572</c:v>
                </c:pt>
                <c:pt idx="18">
                  <c:v>465.77973684210536</c:v>
                </c:pt>
                <c:pt idx="19">
                  <c:v>533.35363636363627</c:v>
                </c:pt>
                <c:pt idx="20">
                  <c:v>601.96030303030295</c:v>
                </c:pt>
                <c:pt idx="21">
                  <c:v>671.94918367346975</c:v>
                </c:pt>
                <c:pt idx="22">
                  <c:v>742.14399999999989</c:v>
                </c:pt>
                <c:pt idx="23">
                  <c:v>812.37586206896572</c:v>
                </c:pt>
                <c:pt idx="24">
                  <c:v>883.07799999999997</c:v>
                </c:pt>
                <c:pt idx="25">
                  <c:v>954.40733333333321</c:v>
                </c:pt>
                <c:pt idx="26">
                  <c:v>1025.6655172413793</c:v>
                </c:pt>
                <c:pt idx="27">
                  <c:v>1097.2133333333331</c:v>
                </c:pt>
                <c:pt idx="28">
                  <c:v>1168.0482758620692</c:v>
                </c:pt>
                <c:pt idx="29">
                  <c:v>1238.6500000000008</c:v>
                </c:pt>
                <c:pt idx="30">
                  <c:v>1309.1833333333332</c:v>
                </c:pt>
                <c:pt idx="31">
                  <c:v>1378.6724137931035</c:v>
                </c:pt>
                <c:pt idx="32">
                  <c:v>1448.2900000000004</c:v>
                </c:pt>
                <c:pt idx="33">
                  <c:v>1516.9448275862067</c:v>
                </c:pt>
                <c:pt idx="34">
                  <c:v>1585.4566666666672</c:v>
                </c:pt>
                <c:pt idx="35">
                  <c:v>1653.9599999999998</c:v>
                </c:pt>
              </c:numCache>
            </c:numRef>
          </c:xVal>
          <c:yVal>
            <c:numRef>
              <c:f>'10M'!$H$3:$H$38</c:f>
              <c:numCache>
                <c:formatCode>0.000</c:formatCode>
                <c:ptCount val="36"/>
                <c:pt idx="0">
                  <c:v>8.3186903225806422E-4</c:v>
                </c:pt>
                <c:pt idx="1">
                  <c:v>0.10095303448275864</c:v>
                </c:pt>
                <c:pt idx="2">
                  <c:v>0.20082655172413791</c:v>
                </c:pt>
                <c:pt idx="3">
                  <c:v>0.29960999999999993</c:v>
                </c:pt>
                <c:pt idx="4">
                  <c:v>0.39115403508771923</c:v>
                </c:pt>
                <c:pt idx="5">
                  <c:v>0.42370203389830491</c:v>
                </c:pt>
                <c:pt idx="6">
                  <c:v>0.45450738095238097</c:v>
                </c:pt>
                <c:pt idx="7">
                  <c:v>0.48263627906976736</c:v>
                </c:pt>
                <c:pt idx="8">
                  <c:v>0.50758254237288136</c:v>
                </c:pt>
                <c:pt idx="9">
                  <c:v>0.53122880000000006</c:v>
                </c:pt>
                <c:pt idx="10">
                  <c:v>0.55257600000000029</c:v>
                </c:pt>
                <c:pt idx="11">
                  <c:v>0.57277949999999977</c:v>
                </c:pt>
                <c:pt idx="12">
                  <c:v>0.59134693877551026</c:v>
                </c:pt>
                <c:pt idx="13">
                  <c:v>0.60892852941176467</c:v>
                </c:pt>
                <c:pt idx="14">
                  <c:v>0.62521379310344827</c:v>
                </c:pt>
                <c:pt idx="15">
                  <c:v>0.64086958333333321</c:v>
                </c:pt>
                <c:pt idx="16">
                  <c:v>0.65540562500000021</c:v>
                </c:pt>
                <c:pt idx="17">
                  <c:v>0.68348599999999993</c:v>
                </c:pt>
                <c:pt idx="18">
                  <c:v>0.70869526315789477</c:v>
                </c:pt>
                <c:pt idx="19">
                  <c:v>0.7321296969696971</c:v>
                </c:pt>
                <c:pt idx="20">
                  <c:v>0.75373212121212108</c:v>
                </c:pt>
                <c:pt idx="21">
                  <c:v>0.77355673469387765</c:v>
                </c:pt>
                <c:pt idx="22">
                  <c:v>0.79239766666666656</c:v>
                </c:pt>
                <c:pt idx="23">
                  <c:v>0.81095068965517247</c:v>
                </c:pt>
                <c:pt idx="24">
                  <c:v>0.82856200000000002</c:v>
                </c:pt>
                <c:pt idx="25">
                  <c:v>0.84524566666666678</c:v>
                </c:pt>
                <c:pt idx="26">
                  <c:v>0.86135275862068972</c:v>
                </c:pt>
                <c:pt idx="27">
                  <c:v>0.87662799999999985</c:v>
                </c:pt>
                <c:pt idx="28">
                  <c:v>0.89126172413793092</c:v>
                </c:pt>
                <c:pt idx="29">
                  <c:v>0.90520466666666655</c:v>
                </c:pt>
                <c:pt idx="30">
                  <c:v>0.91860599999999981</c:v>
                </c:pt>
                <c:pt idx="31">
                  <c:v>0.93185068965517259</c:v>
                </c:pt>
                <c:pt idx="32">
                  <c:v>0.94429366666666636</c:v>
                </c:pt>
                <c:pt idx="33">
                  <c:v>0.95668724137931038</c:v>
                </c:pt>
                <c:pt idx="34">
                  <c:v>0.96853066666666643</c:v>
                </c:pt>
                <c:pt idx="35">
                  <c:v>0.98220799999999997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'10M'!$J$1</c:f>
              <c:strCache>
                <c:ptCount val="1"/>
                <c:pt idx="0">
                  <c:v>50°C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'10M'!$J$3:$J$36</c:f>
              <c:numCache>
                <c:formatCode>0.000</c:formatCode>
                <c:ptCount val="34"/>
                <c:pt idx="0">
                  <c:v>16.558999999999997</c:v>
                </c:pt>
                <c:pt idx="1">
                  <c:v>19.822833333333332</c:v>
                </c:pt>
                <c:pt idx="2">
                  <c:v>21.668846153846154</c:v>
                </c:pt>
                <c:pt idx="3">
                  <c:v>24.940964912280702</c:v>
                </c:pt>
                <c:pt idx="4">
                  <c:v>46.639529411764705</c:v>
                </c:pt>
                <c:pt idx="5">
                  <c:v>66.804327272727264</c:v>
                </c:pt>
                <c:pt idx="6">
                  <c:v>88.736103448275855</c:v>
                </c:pt>
                <c:pt idx="7">
                  <c:v>112.70068965517244</c:v>
                </c:pt>
                <c:pt idx="8">
                  <c:v>137.60400000000001</c:v>
                </c:pt>
                <c:pt idx="9">
                  <c:v>163.72550000000001</c:v>
                </c:pt>
                <c:pt idx="10">
                  <c:v>190.68478260869568</c:v>
                </c:pt>
                <c:pt idx="11">
                  <c:v>218.25813953488372</c:v>
                </c:pt>
                <c:pt idx="12">
                  <c:v>246.81448979591843</c:v>
                </c:pt>
                <c:pt idx="13">
                  <c:v>275.92799999999994</c:v>
                </c:pt>
                <c:pt idx="14">
                  <c:v>305.49685714285715</c:v>
                </c:pt>
                <c:pt idx="15">
                  <c:v>355.81919354838692</c:v>
                </c:pt>
                <c:pt idx="16">
                  <c:v>432.26399999999978</c:v>
                </c:pt>
                <c:pt idx="17">
                  <c:v>498.42</c:v>
                </c:pt>
                <c:pt idx="18">
                  <c:v>566.27923076923071</c:v>
                </c:pt>
                <c:pt idx="19">
                  <c:v>634.57533333333345</c:v>
                </c:pt>
                <c:pt idx="20">
                  <c:v>703.81566666666674</c:v>
                </c:pt>
                <c:pt idx="21">
                  <c:v>773.58241379310346</c:v>
                </c:pt>
                <c:pt idx="22">
                  <c:v>844.13066666666668</c:v>
                </c:pt>
                <c:pt idx="23">
                  <c:v>914.38586206896537</c:v>
                </c:pt>
                <c:pt idx="24">
                  <c:v>985.21799999999996</c:v>
                </c:pt>
                <c:pt idx="25">
                  <c:v>1055.8133333333333</c:v>
                </c:pt>
                <c:pt idx="26">
                  <c:v>1125.9793103448276</c:v>
                </c:pt>
                <c:pt idx="27">
                  <c:v>1195.8433333333335</c:v>
                </c:pt>
                <c:pt idx="28">
                  <c:v>1265.7241379310346</c:v>
                </c:pt>
                <c:pt idx="29">
                  <c:v>1335.36</c:v>
                </c:pt>
                <c:pt idx="30">
                  <c:v>1403.6433333333334</c:v>
                </c:pt>
                <c:pt idx="31">
                  <c:v>1471.8724137931033</c:v>
                </c:pt>
                <c:pt idx="32">
                  <c:v>1539.1799999999998</c:v>
                </c:pt>
                <c:pt idx="33">
                  <c:v>1606.4235294117648</c:v>
                </c:pt>
              </c:numCache>
            </c:numRef>
          </c:xVal>
          <c:yVal>
            <c:numRef>
              <c:f>'10M'!$K$3:$K$36</c:f>
              <c:numCache>
                <c:formatCode>0.000</c:formatCode>
                <c:ptCount val="34"/>
                <c:pt idx="0">
                  <c:v>8.1681411764705878E-4</c:v>
                </c:pt>
                <c:pt idx="1">
                  <c:v>9.8136124999999977E-2</c:v>
                </c:pt>
                <c:pt idx="2">
                  <c:v>0.19739000000000001</c:v>
                </c:pt>
                <c:pt idx="3">
                  <c:v>0.2960638596491228</c:v>
                </c:pt>
                <c:pt idx="4">
                  <c:v>0.37301176470588232</c:v>
                </c:pt>
                <c:pt idx="5">
                  <c:v>0.40182363636363638</c:v>
                </c:pt>
                <c:pt idx="6">
                  <c:v>0.42767344827586207</c:v>
                </c:pt>
                <c:pt idx="7">
                  <c:v>0.45146206896551722</c:v>
                </c:pt>
                <c:pt idx="8">
                  <c:v>0.47360199999999991</c:v>
                </c:pt>
                <c:pt idx="9">
                  <c:v>0.49452200000000007</c:v>
                </c:pt>
                <c:pt idx="10">
                  <c:v>0.51391869565217407</c:v>
                </c:pt>
                <c:pt idx="11">
                  <c:v>0.53309860465116277</c:v>
                </c:pt>
                <c:pt idx="12">
                  <c:v>0.55134408163265292</c:v>
                </c:pt>
                <c:pt idx="13">
                  <c:v>0.56917088888888889</c:v>
                </c:pt>
                <c:pt idx="14">
                  <c:v>0.58528457142857149</c:v>
                </c:pt>
                <c:pt idx="15">
                  <c:v>0.6089703225806451</c:v>
                </c:pt>
                <c:pt idx="16">
                  <c:v>0.64090159999999996</c:v>
                </c:pt>
                <c:pt idx="17">
                  <c:v>0.66538533333333338</c:v>
                </c:pt>
                <c:pt idx="18">
                  <c:v>0.68773999999999991</c:v>
                </c:pt>
                <c:pt idx="19">
                  <c:v>0.70902500000000002</c:v>
                </c:pt>
                <c:pt idx="20">
                  <c:v>0.72883266666666668</c:v>
                </c:pt>
                <c:pt idx="21">
                  <c:v>0.74747241379310359</c:v>
                </c:pt>
                <c:pt idx="22">
                  <c:v>0.76492599999999977</c:v>
                </c:pt>
                <c:pt idx="23">
                  <c:v>0.78187310344827565</c:v>
                </c:pt>
                <c:pt idx="24">
                  <c:v>0.79783000000000004</c:v>
                </c:pt>
                <c:pt idx="25">
                  <c:v>0.81331333333333322</c:v>
                </c:pt>
                <c:pt idx="26">
                  <c:v>0.82803482758620683</c:v>
                </c:pt>
                <c:pt idx="27">
                  <c:v>0.84225533333333347</c:v>
                </c:pt>
                <c:pt idx="28">
                  <c:v>0.85602275862068966</c:v>
                </c:pt>
                <c:pt idx="29">
                  <c:v>0.86930500000000011</c:v>
                </c:pt>
                <c:pt idx="30">
                  <c:v>0.88232500000000003</c:v>
                </c:pt>
                <c:pt idx="31">
                  <c:v>0.89484482758620709</c:v>
                </c:pt>
                <c:pt idx="32">
                  <c:v>0.90682633333333296</c:v>
                </c:pt>
                <c:pt idx="33">
                  <c:v>0.91951352941176479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'10M'!$M$1</c:f>
              <c:strCache>
                <c:ptCount val="1"/>
                <c:pt idx="0">
                  <c:v>60°C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'10M'!$M$3:$M$40</c:f>
              <c:numCache>
                <c:formatCode>0.000</c:formatCode>
                <c:ptCount val="38"/>
                <c:pt idx="0">
                  <c:v>16.762344827586208</c:v>
                </c:pt>
                <c:pt idx="1">
                  <c:v>17.973966666666666</c:v>
                </c:pt>
                <c:pt idx="2">
                  <c:v>19.39741379310345</c:v>
                </c:pt>
                <c:pt idx="3">
                  <c:v>23.861949152542373</c:v>
                </c:pt>
                <c:pt idx="4">
                  <c:v>47.168409090909101</c:v>
                </c:pt>
                <c:pt idx="5">
                  <c:v>67.025783783783794</c:v>
                </c:pt>
                <c:pt idx="6">
                  <c:v>89.02911764705884</c:v>
                </c:pt>
                <c:pt idx="7">
                  <c:v>114.07176470588234</c:v>
                </c:pt>
                <c:pt idx="8">
                  <c:v>140.80851851851853</c:v>
                </c:pt>
                <c:pt idx="9">
                  <c:v>169.17240000000001</c:v>
                </c:pt>
                <c:pt idx="10">
                  <c:v>198.29499999999996</c:v>
                </c:pt>
                <c:pt idx="11">
                  <c:v>228.88</c:v>
                </c:pt>
                <c:pt idx="12">
                  <c:v>260.65031249999993</c:v>
                </c:pt>
                <c:pt idx="13">
                  <c:v>293.2657142857143</c:v>
                </c:pt>
                <c:pt idx="14">
                  <c:v>325.94555555555559</c:v>
                </c:pt>
                <c:pt idx="15">
                  <c:v>359.71315789473687</c:v>
                </c:pt>
                <c:pt idx="16">
                  <c:v>394.09952380952382</c:v>
                </c:pt>
                <c:pt idx="17">
                  <c:v>428.9977777777778</c:v>
                </c:pt>
                <c:pt idx="18">
                  <c:v>463.92157894736846</c:v>
                </c:pt>
                <c:pt idx="19">
                  <c:v>499.52833333333325</c:v>
                </c:pt>
                <c:pt idx="20">
                  <c:v>535.6065625</c:v>
                </c:pt>
                <c:pt idx="21">
                  <c:v>572.07947368421048</c:v>
                </c:pt>
                <c:pt idx="22">
                  <c:v>608.19095238095247</c:v>
                </c:pt>
                <c:pt idx="23">
                  <c:v>644.94227272727278</c:v>
                </c:pt>
                <c:pt idx="24">
                  <c:v>681.65620689655168</c:v>
                </c:pt>
                <c:pt idx="25">
                  <c:v>754.56866666666679</c:v>
                </c:pt>
                <c:pt idx="26">
                  <c:v>827.87241379310331</c:v>
                </c:pt>
                <c:pt idx="27">
                  <c:v>901.51133333333314</c:v>
                </c:pt>
                <c:pt idx="28">
                  <c:v>974.89900000000011</c:v>
                </c:pt>
                <c:pt idx="29">
                  <c:v>1048.4103448275862</c:v>
                </c:pt>
                <c:pt idx="30">
                  <c:v>1121.6433333333334</c:v>
                </c:pt>
                <c:pt idx="31">
                  <c:v>1194.8517241379311</c:v>
                </c:pt>
                <c:pt idx="32">
                  <c:v>1267.186666666666</c:v>
                </c:pt>
                <c:pt idx="33">
                  <c:v>1338.5366666666669</c:v>
                </c:pt>
                <c:pt idx="34">
                  <c:v>1409.4793103448276</c:v>
                </c:pt>
                <c:pt idx="35">
                  <c:v>1479.6100000000001</c:v>
                </c:pt>
                <c:pt idx="36">
                  <c:v>1549.3931034482762</c:v>
                </c:pt>
                <c:pt idx="37">
                  <c:v>1619.2090909090912</c:v>
                </c:pt>
              </c:numCache>
            </c:numRef>
          </c:xVal>
          <c:yVal>
            <c:numRef>
              <c:f>'10M'!$N$3:$N$40</c:f>
              <c:numCache>
                <c:formatCode>0.000</c:formatCode>
                <c:ptCount val="38"/>
                <c:pt idx="0">
                  <c:v>7.9978896551724141E-4</c:v>
                </c:pt>
                <c:pt idx="1">
                  <c:v>0.10070566666666665</c:v>
                </c:pt>
                <c:pt idx="2">
                  <c:v>0.20065862068965518</c:v>
                </c:pt>
                <c:pt idx="3">
                  <c:v>0.29791033898305086</c:v>
                </c:pt>
                <c:pt idx="4">
                  <c:v>0.37437204545454539</c:v>
                </c:pt>
                <c:pt idx="5">
                  <c:v>0.40356513513513509</c:v>
                </c:pt>
                <c:pt idx="6">
                  <c:v>0.42953000000000008</c:v>
                </c:pt>
                <c:pt idx="7">
                  <c:v>0.45258117647058826</c:v>
                </c:pt>
                <c:pt idx="8">
                  <c:v>0.47367074074074084</c:v>
                </c:pt>
                <c:pt idx="9">
                  <c:v>0.49328880000000014</c:v>
                </c:pt>
                <c:pt idx="10">
                  <c:v>0.51112318181818184</c:v>
                </c:pt>
                <c:pt idx="11">
                  <c:v>0.52785333333333329</c:v>
                </c:pt>
                <c:pt idx="12">
                  <c:v>0.54299062499999984</c:v>
                </c:pt>
                <c:pt idx="13">
                  <c:v>0.5576323809523811</c:v>
                </c:pt>
                <c:pt idx="14">
                  <c:v>0.57141666666666657</c:v>
                </c:pt>
                <c:pt idx="15">
                  <c:v>0.58455736842105266</c:v>
                </c:pt>
                <c:pt idx="16">
                  <c:v>0.59657142857142864</c:v>
                </c:pt>
                <c:pt idx="17">
                  <c:v>0.60838611111111096</c:v>
                </c:pt>
                <c:pt idx="18">
                  <c:v>0.61945421052631577</c:v>
                </c:pt>
                <c:pt idx="19">
                  <c:v>0.63035277777777765</c:v>
                </c:pt>
                <c:pt idx="20">
                  <c:v>0.64015062499999997</c:v>
                </c:pt>
                <c:pt idx="21">
                  <c:v>0.64985947368421038</c:v>
                </c:pt>
                <c:pt idx="22">
                  <c:v>0.65956285714285712</c:v>
                </c:pt>
                <c:pt idx="23">
                  <c:v>0.66887681818181821</c:v>
                </c:pt>
                <c:pt idx="24">
                  <c:v>0.67756379310344839</c:v>
                </c:pt>
                <c:pt idx="25">
                  <c:v>0.69559233333333337</c:v>
                </c:pt>
                <c:pt idx="26">
                  <c:v>0.71257000000000015</c:v>
                </c:pt>
                <c:pt idx="27">
                  <c:v>0.7293303333333333</c:v>
                </c:pt>
                <c:pt idx="28">
                  <c:v>0.74486966666666665</c:v>
                </c:pt>
                <c:pt idx="29">
                  <c:v>0.76021137931034477</c:v>
                </c:pt>
                <c:pt idx="30">
                  <c:v>0.77486466666666654</c:v>
                </c:pt>
                <c:pt idx="31">
                  <c:v>0.78926655172413762</c:v>
                </c:pt>
                <c:pt idx="32">
                  <c:v>0.80291133333333342</c:v>
                </c:pt>
                <c:pt idx="33">
                  <c:v>0.81645633333333312</c:v>
                </c:pt>
                <c:pt idx="34">
                  <c:v>0.82952068965517234</c:v>
                </c:pt>
                <c:pt idx="35">
                  <c:v>0.84241766666666662</c:v>
                </c:pt>
                <c:pt idx="36">
                  <c:v>0.8549603448275862</c:v>
                </c:pt>
                <c:pt idx="37">
                  <c:v>0.86836272727272712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'10M'!$P$1</c:f>
              <c:strCache>
                <c:ptCount val="1"/>
                <c:pt idx="0">
                  <c:v>70°C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66FF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'10M'!$P$3:$P$38</c:f>
              <c:numCache>
                <c:formatCode>0.000</c:formatCode>
                <c:ptCount val="36"/>
                <c:pt idx="0">
                  <c:v>18.05396551724138</c:v>
                </c:pt>
                <c:pt idx="1">
                  <c:v>21.124928571428569</c:v>
                </c:pt>
                <c:pt idx="2">
                  <c:v>22.724299999999992</c:v>
                </c:pt>
                <c:pt idx="3">
                  <c:v>28.28905000000001</c:v>
                </c:pt>
                <c:pt idx="4">
                  <c:v>56.462244897959188</c:v>
                </c:pt>
                <c:pt idx="5">
                  <c:v>77.282174999999967</c:v>
                </c:pt>
                <c:pt idx="6">
                  <c:v>101.3567647058823</c:v>
                </c:pt>
                <c:pt idx="7">
                  <c:v>127.85351351351346</c:v>
                </c:pt>
                <c:pt idx="8">
                  <c:v>156.16061224489792</c:v>
                </c:pt>
                <c:pt idx="9">
                  <c:v>185.84523809523807</c:v>
                </c:pt>
                <c:pt idx="10">
                  <c:v>217.11354838709676</c:v>
                </c:pt>
                <c:pt idx="11">
                  <c:v>250.38203389830517</c:v>
                </c:pt>
                <c:pt idx="12">
                  <c:v>283.27833333333336</c:v>
                </c:pt>
                <c:pt idx="13">
                  <c:v>317.5789473684211</c:v>
                </c:pt>
                <c:pt idx="14">
                  <c:v>351.50461538461536</c:v>
                </c:pt>
                <c:pt idx="15">
                  <c:v>386.78827586206899</c:v>
                </c:pt>
                <c:pt idx="16">
                  <c:v>422.92371428571431</c:v>
                </c:pt>
                <c:pt idx="17">
                  <c:v>458.50299999999987</c:v>
                </c:pt>
                <c:pt idx="18">
                  <c:v>494.12549999999993</c:v>
                </c:pt>
                <c:pt idx="19">
                  <c:v>530.90310344827583</c:v>
                </c:pt>
                <c:pt idx="20">
                  <c:v>567.65666666666675</c:v>
                </c:pt>
                <c:pt idx="21">
                  <c:v>604.16999999999996</c:v>
                </c:pt>
                <c:pt idx="22">
                  <c:v>640.54624999999999</c:v>
                </c:pt>
                <c:pt idx="23">
                  <c:v>678.0412</c:v>
                </c:pt>
                <c:pt idx="24">
                  <c:v>714.72827586206904</c:v>
                </c:pt>
                <c:pt idx="25">
                  <c:v>860.32766666666657</c:v>
                </c:pt>
                <c:pt idx="26">
                  <c:v>934.15666666666687</c:v>
                </c:pt>
                <c:pt idx="27">
                  <c:v>1008.6666666666664</c:v>
                </c:pt>
                <c:pt idx="28">
                  <c:v>1081.7533333333333</c:v>
                </c:pt>
                <c:pt idx="29">
                  <c:v>1154.7450000000001</c:v>
                </c:pt>
                <c:pt idx="30">
                  <c:v>1228.7333333333331</c:v>
                </c:pt>
                <c:pt idx="31">
                  <c:v>1300.1833333333332</c:v>
                </c:pt>
                <c:pt idx="32">
                  <c:v>1371.6925925925925</c:v>
                </c:pt>
                <c:pt idx="33">
                  <c:v>1443.4137931034486</c:v>
                </c:pt>
                <c:pt idx="34">
                  <c:v>1585.62</c:v>
                </c:pt>
                <c:pt idx="35">
                  <c:v>1657.2599999999998</c:v>
                </c:pt>
              </c:numCache>
            </c:numRef>
          </c:xVal>
          <c:yVal>
            <c:numRef>
              <c:f>'10M'!$Q$3:$Q$38</c:f>
              <c:numCache>
                <c:formatCode>0.000</c:formatCode>
                <c:ptCount val="36"/>
                <c:pt idx="0">
                  <c:v>7.7348137931034465E-4</c:v>
                </c:pt>
                <c:pt idx="1">
                  <c:v>9.8672857142857132E-2</c:v>
                </c:pt>
                <c:pt idx="2">
                  <c:v>0.19834966666666665</c:v>
                </c:pt>
                <c:pt idx="3">
                  <c:v>0.29424666666666649</c:v>
                </c:pt>
                <c:pt idx="4">
                  <c:v>0.36494857142857146</c:v>
                </c:pt>
                <c:pt idx="5">
                  <c:v>0.39312924999999999</c:v>
                </c:pt>
                <c:pt idx="6">
                  <c:v>0.41699588235294122</c:v>
                </c:pt>
                <c:pt idx="7">
                  <c:v>0.43861243243243236</c:v>
                </c:pt>
                <c:pt idx="8">
                  <c:v>0.4577114285714286</c:v>
                </c:pt>
                <c:pt idx="9">
                  <c:v>0.47550809523809517</c:v>
                </c:pt>
                <c:pt idx="10">
                  <c:v>0.49109419354838707</c:v>
                </c:pt>
                <c:pt idx="11">
                  <c:v>0.50490067796610172</c:v>
                </c:pt>
                <c:pt idx="12">
                  <c:v>0.51851666666666674</c:v>
                </c:pt>
                <c:pt idx="13">
                  <c:v>0.53073315789473685</c:v>
                </c:pt>
                <c:pt idx="14">
                  <c:v>0.54307076923076925</c:v>
                </c:pt>
                <c:pt idx="15">
                  <c:v>0.55426827586206906</c:v>
                </c:pt>
                <c:pt idx="16">
                  <c:v>0.56427800000000017</c:v>
                </c:pt>
                <c:pt idx="17">
                  <c:v>0.57507600000000025</c:v>
                </c:pt>
                <c:pt idx="18">
                  <c:v>0.58530700000000002</c:v>
                </c:pt>
                <c:pt idx="19">
                  <c:v>0.59459620689655179</c:v>
                </c:pt>
                <c:pt idx="20">
                  <c:v>0.60276190476190483</c:v>
                </c:pt>
                <c:pt idx="21">
                  <c:v>0.61256900000000003</c:v>
                </c:pt>
                <c:pt idx="22">
                  <c:v>0.62177666666666653</c:v>
                </c:pt>
                <c:pt idx="23">
                  <c:v>0.629834</c:v>
                </c:pt>
                <c:pt idx="24">
                  <c:v>0.6380210344827586</c:v>
                </c:pt>
                <c:pt idx="25">
                  <c:v>0.67382400000000009</c:v>
                </c:pt>
                <c:pt idx="26">
                  <c:v>0.68929699999999983</c:v>
                </c:pt>
                <c:pt idx="27">
                  <c:v>0.70364916666666677</c:v>
                </c:pt>
                <c:pt idx="28">
                  <c:v>0.71887899999999982</c:v>
                </c:pt>
                <c:pt idx="29">
                  <c:v>0.73373349999999993</c:v>
                </c:pt>
                <c:pt idx="30">
                  <c:v>0.74667499999999998</c:v>
                </c:pt>
                <c:pt idx="31">
                  <c:v>0.76120749999999993</c:v>
                </c:pt>
                <c:pt idx="32">
                  <c:v>0.77490925925925935</c:v>
                </c:pt>
                <c:pt idx="33">
                  <c:v>0.78711310344827612</c:v>
                </c:pt>
                <c:pt idx="34">
                  <c:v>0.814392</c:v>
                </c:pt>
                <c:pt idx="35">
                  <c:v>0.82589199999999996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3937024"/>
        <c:axId val="-2133938112"/>
      </c:scatterChart>
      <c:valAx>
        <c:axId val="-2133937024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0" i="0" u="none" strike="noStrike" baseline="0">
                    <a:effectLst/>
                  </a:rPr>
                  <a:t>Current Density (mA/cm</a:t>
                </a:r>
                <a:r>
                  <a:rPr lang="en-US" sz="1400" b="0" i="0" u="none" strike="noStrike" baseline="30000">
                    <a:effectLst/>
                  </a:rPr>
                  <a:t>2</a:t>
                </a:r>
                <a:r>
                  <a:rPr lang="en-US" sz="1400" b="0" i="0" u="none" strike="noStrike" baseline="0">
                    <a:effectLst/>
                  </a:rPr>
                  <a:t>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33938112"/>
        <c:crosses val="autoZero"/>
        <c:crossBetween val="midCat"/>
      </c:valAx>
      <c:valAx>
        <c:axId val="-213393811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0" i="0" u="none" strike="noStrike" baseline="0">
                    <a:effectLst/>
                  </a:rPr>
                  <a:t>Cell Potential (V)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33937024"/>
        <c:crosses val="autoZero"/>
        <c:crossBetween val="midCat"/>
      </c:valAx>
      <c:spPr>
        <a:noFill/>
        <a:ln>
          <a:solidFill>
            <a:schemeClr val="lt1">
              <a:shade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9456656459609213"/>
          <c:y val="0.75951990376202982"/>
          <c:w val="0.52649588072324294"/>
          <c:h val="5.695428696412948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x"/>
            <c:errBarType val="both"/>
            <c:errValType val="fixedVal"/>
            <c:noEndCap val="0"/>
            <c:val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fixedVal"/>
            <c:noEndCap val="0"/>
            <c:val val="2.5000000000000005E-2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'30C'!$G$3:$G$36</c:f>
              <c:numCache>
                <c:formatCode>0.000</c:formatCode>
                <c:ptCount val="34"/>
                <c:pt idx="0">
                  <c:v>17.929163934426228</c:v>
                </c:pt>
                <c:pt idx="1">
                  <c:v>20.801387755102038</c:v>
                </c:pt>
                <c:pt idx="2">
                  <c:v>23.107830188679245</c:v>
                </c:pt>
                <c:pt idx="3">
                  <c:v>25.310392156862754</c:v>
                </c:pt>
                <c:pt idx="4">
                  <c:v>29.488461538461536</c:v>
                </c:pt>
                <c:pt idx="5">
                  <c:v>39.052254237288132</c:v>
                </c:pt>
                <c:pt idx="6">
                  <c:v>59.662796610169501</c:v>
                </c:pt>
                <c:pt idx="7">
                  <c:v>80.950576271186435</c:v>
                </c:pt>
                <c:pt idx="8">
                  <c:v>103.61610169491527</c:v>
                </c:pt>
                <c:pt idx="9">
                  <c:v>127.93804878048779</c:v>
                </c:pt>
                <c:pt idx="10">
                  <c:v>152.87035714285713</c:v>
                </c:pt>
                <c:pt idx="11">
                  <c:v>179.53648648648652</c:v>
                </c:pt>
                <c:pt idx="12">
                  <c:v>207.35466666666665</c:v>
                </c:pt>
                <c:pt idx="13">
                  <c:v>236.00644067796605</c:v>
                </c:pt>
                <c:pt idx="14">
                  <c:v>265.1464406779661</c:v>
                </c:pt>
                <c:pt idx="15">
                  <c:v>324.67237288135595</c:v>
                </c:pt>
                <c:pt idx="16">
                  <c:v>386.81383333333343</c:v>
                </c:pt>
                <c:pt idx="17">
                  <c:v>450.61542372881337</c:v>
                </c:pt>
                <c:pt idx="18">
                  <c:v>515.75627118644081</c:v>
                </c:pt>
                <c:pt idx="19">
                  <c:v>581.79709677419362</c:v>
                </c:pt>
                <c:pt idx="20">
                  <c:v>649.20571428571429</c:v>
                </c:pt>
                <c:pt idx="21">
                  <c:v>717.3426666666669</c:v>
                </c:pt>
                <c:pt idx="22">
                  <c:v>786.18647058823535</c:v>
                </c:pt>
                <c:pt idx="23">
                  <c:v>855.56222222222209</c:v>
                </c:pt>
                <c:pt idx="24">
                  <c:v>925.06729729729727</c:v>
                </c:pt>
                <c:pt idx="25">
                  <c:v>994.57910714285731</c:v>
                </c:pt>
                <c:pt idx="26">
                  <c:v>1064.3793103448274</c:v>
                </c:pt>
                <c:pt idx="27">
                  <c:v>1133.8933333333334</c:v>
                </c:pt>
                <c:pt idx="28">
                  <c:v>1203.2137931034481</c:v>
                </c:pt>
                <c:pt idx="29">
                  <c:v>1272.3933333333337</c:v>
                </c:pt>
                <c:pt idx="30">
                  <c:v>1341.4166666666667</c:v>
                </c:pt>
                <c:pt idx="31">
                  <c:v>1409.4689655172413</c:v>
                </c:pt>
                <c:pt idx="32">
                  <c:v>1477.7000000000003</c:v>
                </c:pt>
                <c:pt idx="33">
                  <c:v>1544.7233333333336</c:v>
                </c:pt>
              </c:numCache>
            </c:numRef>
          </c:xVal>
          <c:yVal>
            <c:numRef>
              <c:f>'30C'!$H$3:$H$36</c:f>
              <c:numCache>
                <c:formatCode>0.000</c:formatCode>
                <c:ptCount val="34"/>
                <c:pt idx="0">
                  <c:v>7.6296016393442607E-4</c:v>
                </c:pt>
                <c:pt idx="1">
                  <c:v>9.9926040816326528E-2</c:v>
                </c:pt>
                <c:pt idx="2">
                  <c:v>0.19987358490566037</c:v>
                </c:pt>
                <c:pt idx="3">
                  <c:v>0.29981862745098042</c:v>
                </c:pt>
                <c:pt idx="4">
                  <c:v>0.39672711538461525</c:v>
                </c:pt>
                <c:pt idx="5">
                  <c:v>0.43729932203389832</c:v>
                </c:pt>
                <c:pt idx="6">
                  <c:v>0.46485440677966111</c:v>
                </c:pt>
                <c:pt idx="7">
                  <c:v>0.49201593220338985</c:v>
                </c:pt>
                <c:pt idx="8">
                  <c:v>0.51702559322033881</c:v>
                </c:pt>
                <c:pt idx="9">
                  <c:v>0.5406326829268292</c:v>
                </c:pt>
                <c:pt idx="10">
                  <c:v>0.56261392857142867</c:v>
                </c:pt>
                <c:pt idx="11">
                  <c:v>0.5832875675675675</c:v>
                </c:pt>
                <c:pt idx="12">
                  <c:v>0.60241033333333316</c:v>
                </c:pt>
                <c:pt idx="13">
                  <c:v>0.62110254237288132</c:v>
                </c:pt>
                <c:pt idx="14">
                  <c:v>0.63858627118644051</c:v>
                </c:pt>
                <c:pt idx="15">
                  <c:v>0.67219288135593225</c:v>
                </c:pt>
                <c:pt idx="16">
                  <c:v>0.7028641666666664</c:v>
                </c:pt>
                <c:pt idx="17">
                  <c:v>0.73139203389830509</c:v>
                </c:pt>
                <c:pt idx="18">
                  <c:v>0.75824067796610195</c:v>
                </c:pt>
                <c:pt idx="19">
                  <c:v>0.78366999999999987</c:v>
                </c:pt>
                <c:pt idx="20">
                  <c:v>0.80750971428571428</c:v>
                </c:pt>
                <c:pt idx="21">
                  <c:v>0.83003233333333315</c:v>
                </c:pt>
                <c:pt idx="22">
                  <c:v>0.85152882352941162</c:v>
                </c:pt>
                <c:pt idx="23">
                  <c:v>0.87224148148148162</c:v>
                </c:pt>
                <c:pt idx="24">
                  <c:v>0.89146648648648641</c:v>
                </c:pt>
                <c:pt idx="25">
                  <c:v>0.90950553571428572</c:v>
                </c:pt>
                <c:pt idx="26">
                  <c:v>0.92739448275862058</c:v>
                </c:pt>
                <c:pt idx="27">
                  <c:v>0.94523000000000001</c:v>
                </c:pt>
                <c:pt idx="28">
                  <c:v>0.96232793103448266</c:v>
                </c:pt>
                <c:pt idx="29">
                  <c:v>0.97885133333333318</c:v>
                </c:pt>
                <c:pt idx="30">
                  <c:v>0.99450833333333333</c:v>
                </c:pt>
                <c:pt idx="31">
                  <c:v>1.010344827586207</c:v>
                </c:pt>
                <c:pt idx="32">
                  <c:v>1.0248499999999998</c:v>
                </c:pt>
                <c:pt idx="33">
                  <c:v>1.0394333333333334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6580880"/>
        <c:axId val="-196583600"/>
      </c:scatterChart>
      <c:valAx>
        <c:axId val="-196580880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Current Density (mA/cm</a:t>
                </a:r>
                <a:r>
                  <a:rPr lang="en-US" sz="1600" baseline="30000"/>
                  <a:t>2</a:t>
                </a:r>
                <a:r>
                  <a:rPr lang="en-US" sz="1600"/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6583600"/>
        <c:crosses val="autoZero"/>
        <c:crossBetween val="midCat"/>
      </c:valAx>
      <c:valAx>
        <c:axId val="-1965836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Cell Potential (V)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6580880"/>
        <c:crosses val="autoZero"/>
        <c:crossBetween val="midCat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'10M'!$A$1</c:f>
              <c:strCache>
                <c:ptCount val="1"/>
                <c:pt idx="0">
                  <c:v>20°C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'10M'!$A$13</c:f>
              <c:numCache>
                <c:formatCode>0.000</c:formatCode>
                <c:ptCount val="1"/>
                <c:pt idx="0">
                  <c:v>113.12240000000001</c:v>
                </c:pt>
              </c:numCache>
            </c:numRef>
          </c:val>
        </c:ser>
        <c:ser>
          <c:idx val="1"/>
          <c:order val="1"/>
          <c:tx>
            <c:strRef>
              <c:f>'10M'!$D$1</c:f>
              <c:strCache>
                <c:ptCount val="1"/>
                <c:pt idx="0">
                  <c:v>30°C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'10M'!$D$13</c:f>
              <c:numCache>
                <c:formatCode>0.000</c:formatCode>
                <c:ptCount val="1"/>
                <c:pt idx="0">
                  <c:v>168.52233333333328</c:v>
                </c:pt>
              </c:numCache>
            </c:numRef>
          </c:val>
        </c:ser>
        <c:ser>
          <c:idx val="2"/>
          <c:order val="2"/>
          <c:tx>
            <c:strRef>
              <c:f>'10M'!$G$1</c:f>
              <c:strCache>
                <c:ptCount val="1"/>
                <c:pt idx="0">
                  <c:v>40°C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'10M'!$G$16</c:f>
              <c:numCache>
                <c:formatCode>0.000</c:formatCode>
                <c:ptCount val="1"/>
                <c:pt idx="0">
                  <c:v>244.11382352941177</c:v>
                </c:pt>
              </c:numCache>
            </c:numRef>
          </c:val>
        </c:ser>
        <c:ser>
          <c:idx val="3"/>
          <c:order val="3"/>
          <c:tx>
            <c:strRef>
              <c:f>'10M'!$J$1</c:f>
              <c:strCache>
                <c:ptCount val="1"/>
                <c:pt idx="0">
                  <c:v>50°C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'10M'!$J$18</c:f>
              <c:numCache>
                <c:formatCode>0.000</c:formatCode>
                <c:ptCount val="1"/>
                <c:pt idx="0">
                  <c:v>355.81919354838692</c:v>
                </c:pt>
              </c:numCache>
            </c:numRef>
          </c:val>
        </c:ser>
        <c:ser>
          <c:idx val="4"/>
          <c:order val="4"/>
          <c:tx>
            <c:strRef>
              <c:f>'10M'!$M$1</c:f>
              <c:strCache>
                <c:ptCount val="1"/>
                <c:pt idx="0">
                  <c:v>60°C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'10M'!$M$20</c:f>
              <c:numCache>
                <c:formatCode>0.000</c:formatCode>
                <c:ptCount val="1"/>
                <c:pt idx="0">
                  <c:v>428.9977777777778</c:v>
                </c:pt>
              </c:numCache>
            </c:numRef>
          </c:val>
        </c:ser>
        <c:ser>
          <c:idx val="5"/>
          <c:order val="5"/>
          <c:tx>
            <c:strRef>
              <c:f>'10M'!$P$1</c:f>
              <c:strCache>
                <c:ptCount val="1"/>
                <c:pt idx="0">
                  <c:v>70°C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'10M'!$P$23</c:f>
              <c:numCache>
                <c:formatCode>0.000</c:formatCode>
                <c:ptCount val="1"/>
                <c:pt idx="0">
                  <c:v>567.65666666666675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2133934304"/>
        <c:axId val="-2133933216"/>
      </c:barChart>
      <c:catAx>
        <c:axId val="-2133934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>
                    <a:latin typeface="+mn-lt"/>
                  </a:rPr>
                  <a:t>Temperature (</a:t>
                </a:r>
                <a:r>
                  <a:rPr lang="en-US" sz="1800">
                    <a:latin typeface="+mn-lt"/>
                    <a:ea typeface="Cambria Math" panose="02040503050406030204" pitchFamily="18" charset="0"/>
                  </a:rPr>
                  <a:t>°C)</a:t>
                </a:r>
                <a:endParaRPr lang="en-US" sz="1800">
                  <a:latin typeface="+mn-lt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33933216"/>
        <c:crosses val="autoZero"/>
        <c:auto val="1"/>
        <c:lblAlgn val="ctr"/>
        <c:lblOffset val="100"/>
        <c:tickLblSkip val="1"/>
        <c:noMultiLvlLbl val="0"/>
      </c:catAx>
      <c:valAx>
        <c:axId val="-2133933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Current Density (mA/cm</a:t>
                </a:r>
                <a:r>
                  <a:rPr lang="en-US" sz="1800" baseline="30000"/>
                  <a:t>2</a:t>
                </a:r>
                <a:r>
                  <a:rPr lang="en-US" sz="1800" baseline="0"/>
                  <a:t>)</a:t>
                </a:r>
                <a:endParaRPr lang="en-US" sz="1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33934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'10M'!$A$1</c:f>
              <c:strCache>
                <c:ptCount val="1"/>
                <c:pt idx="0">
                  <c:v>20°C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'10M'!$A$3:$A$1063</c:f>
              <c:numCache>
                <c:formatCode>0.000</c:formatCode>
                <c:ptCount val="1061"/>
                <c:pt idx="0">
                  <c:v>13.539428571428569</c:v>
                </c:pt>
                <c:pt idx="1">
                  <c:v>14.550275862068965</c:v>
                </c:pt>
                <c:pt idx="2">
                  <c:v>15.977615384615383</c:v>
                </c:pt>
                <c:pt idx="3">
                  <c:v>17.186782608695655</c:v>
                </c:pt>
                <c:pt idx="4">
                  <c:v>20.960107142857144</c:v>
                </c:pt>
                <c:pt idx="5">
                  <c:v>29.477833333333329</c:v>
                </c:pt>
                <c:pt idx="6">
                  <c:v>41.914700000000003</c:v>
                </c:pt>
                <c:pt idx="7">
                  <c:v>56.511466666666671</c:v>
                </c:pt>
                <c:pt idx="8">
                  <c:v>73.11728947368421</c:v>
                </c:pt>
                <c:pt idx="9">
                  <c:v>92.284300000000002</c:v>
                </c:pt>
                <c:pt idx="10">
                  <c:v>113.12240000000001</c:v>
                </c:pt>
                <c:pt idx="11">
                  <c:v>136.15028571428567</c:v>
                </c:pt>
                <c:pt idx="12">
                  <c:v>160.04727272727274</c:v>
                </c:pt>
                <c:pt idx="13">
                  <c:v>185.46909090909091</c:v>
                </c:pt>
                <c:pt idx="14">
                  <c:v>211.94095238095235</c:v>
                </c:pt>
                <c:pt idx="15">
                  <c:v>239.67849999999999</c:v>
                </c:pt>
                <c:pt idx="16">
                  <c:v>267.94473684210533</c:v>
                </c:pt>
                <c:pt idx="17">
                  <c:v>326.25478260869568</c:v>
                </c:pt>
                <c:pt idx="18">
                  <c:v>387.49999999999994</c:v>
                </c:pt>
                <c:pt idx="19">
                  <c:v>450.94999999999993</c:v>
                </c:pt>
                <c:pt idx="20">
                  <c:v>515.78076923076924</c:v>
                </c:pt>
                <c:pt idx="21">
                  <c:v>582.0476000000001</c:v>
                </c:pt>
                <c:pt idx="22">
                  <c:v>649.37130434782625</c:v>
                </c:pt>
                <c:pt idx="23">
                  <c:v>717.38499999999988</c:v>
                </c:pt>
                <c:pt idx="24">
                  <c:v>786.62919999999997</c:v>
                </c:pt>
                <c:pt idx="25">
                  <c:v>856.23440000000016</c:v>
                </c:pt>
                <c:pt idx="26">
                  <c:v>926.22045454545446</c:v>
                </c:pt>
                <c:pt idx="27">
                  <c:v>996.81200000000013</c:v>
                </c:pt>
                <c:pt idx="28">
                  <c:v>1067.3399999999997</c:v>
                </c:pt>
                <c:pt idx="29">
                  <c:v>1137.73</c:v>
                </c:pt>
                <c:pt idx="30">
                  <c:v>1208.1172413793101</c:v>
                </c:pt>
                <c:pt idx="31">
                  <c:v>1278.1633333333334</c:v>
                </c:pt>
                <c:pt idx="32">
                  <c:v>1347.6761904761904</c:v>
                </c:pt>
                <c:pt idx="33">
                  <c:v>1416.9692307692308</c:v>
                </c:pt>
                <c:pt idx="34">
                  <c:v>1485.8066666666666</c:v>
                </c:pt>
                <c:pt idx="35">
                  <c:v>1574.6057692307693</c:v>
                </c:pt>
              </c:numCache>
            </c:numRef>
          </c:xVal>
          <c:yVal>
            <c:numRef>
              <c:f>'10M'!$B$3:$B$1063</c:f>
              <c:numCache>
                <c:formatCode>0.000</c:formatCode>
                <c:ptCount val="1061"/>
                <c:pt idx="0">
                  <c:v>9.0827476190476176E-4</c:v>
                </c:pt>
                <c:pt idx="1">
                  <c:v>0.10086862068965516</c:v>
                </c:pt>
                <c:pt idx="2">
                  <c:v>0.20085115384615385</c:v>
                </c:pt>
                <c:pt idx="3">
                  <c:v>0.30048043478260861</c:v>
                </c:pt>
                <c:pt idx="4">
                  <c:v>0.39770000000000011</c:v>
                </c:pt>
                <c:pt idx="5">
                  <c:v>0.44047649999999999</c:v>
                </c:pt>
                <c:pt idx="6">
                  <c:v>0.47833699999999979</c:v>
                </c:pt>
                <c:pt idx="7">
                  <c:v>0.51372950000000028</c:v>
                </c:pt>
                <c:pt idx="8">
                  <c:v>0.5460971052631578</c:v>
                </c:pt>
                <c:pt idx="9">
                  <c:v>0.5755986666666667</c:v>
                </c:pt>
                <c:pt idx="10">
                  <c:v>0.60222759999999997</c:v>
                </c:pt>
                <c:pt idx="11">
                  <c:v>0.62710457142857146</c:v>
                </c:pt>
                <c:pt idx="12">
                  <c:v>0.65039000000000002</c:v>
                </c:pt>
                <c:pt idx="13">
                  <c:v>0.67217727272727246</c:v>
                </c:pt>
                <c:pt idx="14">
                  <c:v>0.69220333333333317</c:v>
                </c:pt>
                <c:pt idx="15">
                  <c:v>0.71115700000000015</c:v>
                </c:pt>
                <c:pt idx="16">
                  <c:v>0.72946368421052643</c:v>
                </c:pt>
                <c:pt idx="17">
                  <c:v>0.76350652173913058</c:v>
                </c:pt>
                <c:pt idx="18">
                  <c:v>0.79431307692307707</c:v>
                </c:pt>
                <c:pt idx="19">
                  <c:v>0.82273068965517249</c:v>
                </c:pt>
                <c:pt idx="20">
                  <c:v>0.84905961538461527</c:v>
                </c:pt>
                <c:pt idx="21">
                  <c:v>0.87370680000000023</c:v>
                </c:pt>
                <c:pt idx="22">
                  <c:v>0.89638260869565223</c:v>
                </c:pt>
                <c:pt idx="23">
                  <c:v>0.91803863636363625</c:v>
                </c:pt>
                <c:pt idx="24">
                  <c:v>0.93818800000000024</c:v>
                </c:pt>
                <c:pt idx="25">
                  <c:v>0.95716360000000023</c:v>
                </c:pt>
                <c:pt idx="26">
                  <c:v>0.97537227272727267</c:v>
                </c:pt>
                <c:pt idx="27">
                  <c:v>0.99237639999999983</c:v>
                </c:pt>
                <c:pt idx="28">
                  <c:v>1.0080466666666668</c:v>
                </c:pt>
                <c:pt idx="29">
                  <c:v>1.0227233333333334</c:v>
                </c:pt>
                <c:pt idx="30">
                  <c:v>1.0367206896551722</c:v>
                </c:pt>
                <c:pt idx="31">
                  <c:v>1.0499966666666665</c:v>
                </c:pt>
                <c:pt idx="32">
                  <c:v>1.0636380952380957</c:v>
                </c:pt>
                <c:pt idx="33">
                  <c:v>1.0767115384615384</c:v>
                </c:pt>
                <c:pt idx="34">
                  <c:v>1.0883566666666666</c:v>
                </c:pt>
                <c:pt idx="35">
                  <c:v>1.0997000000000001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'10M'!$D$1</c:f>
              <c:strCache>
                <c:ptCount val="1"/>
                <c:pt idx="0">
                  <c:v>30°C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'10M'!$D$3:$D$37</c:f>
              <c:numCache>
                <c:formatCode>0.000</c:formatCode>
                <c:ptCount val="35"/>
                <c:pt idx="0">
                  <c:v>17.613161290322584</c:v>
                </c:pt>
                <c:pt idx="1">
                  <c:v>21.837980392156862</c:v>
                </c:pt>
                <c:pt idx="2">
                  <c:v>23.537018867924534</c:v>
                </c:pt>
                <c:pt idx="3">
                  <c:v>29.940799999999996</c:v>
                </c:pt>
                <c:pt idx="4">
                  <c:v>43.316203389830505</c:v>
                </c:pt>
                <c:pt idx="5">
                  <c:v>58.868406779661029</c:v>
                </c:pt>
                <c:pt idx="6">
                  <c:v>77.347372881355952</c:v>
                </c:pt>
                <c:pt idx="7">
                  <c:v>97.681559322033891</c:v>
                </c:pt>
                <c:pt idx="8">
                  <c:v>120.06372881355935</c:v>
                </c:pt>
                <c:pt idx="9">
                  <c:v>143.68137931034479</c:v>
                </c:pt>
                <c:pt idx="10">
                  <c:v>168.52233333333328</c:v>
                </c:pt>
                <c:pt idx="11">
                  <c:v>193.97864864864869</c:v>
                </c:pt>
                <c:pt idx="12">
                  <c:v>220.90300000000002</c:v>
                </c:pt>
                <c:pt idx="13">
                  <c:v>248.4348333333333</c:v>
                </c:pt>
                <c:pt idx="14">
                  <c:v>277.06420000000003</c:v>
                </c:pt>
                <c:pt idx="15">
                  <c:v>305.94156249999997</c:v>
                </c:pt>
                <c:pt idx="16">
                  <c:v>365.83549999999985</c:v>
                </c:pt>
                <c:pt idx="17">
                  <c:v>427.96808510638283</c:v>
                </c:pt>
                <c:pt idx="18">
                  <c:v>492.04694915254237</c:v>
                </c:pt>
                <c:pt idx="19">
                  <c:v>557.26375000000007</c:v>
                </c:pt>
                <c:pt idx="20">
                  <c:v>623.35125000000005</c:v>
                </c:pt>
                <c:pt idx="21">
                  <c:v>690.91199999999981</c:v>
                </c:pt>
                <c:pt idx="22">
                  <c:v>759.18645161290306</c:v>
                </c:pt>
                <c:pt idx="23">
                  <c:v>829.03566037735857</c:v>
                </c:pt>
                <c:pt idx="24">
                  <c:v>898.11</c:v>
                </c:pt>
                <c:pt idx="25">
                  <c:v>968.00482758620706</c:v>
                </c:pt>
                <c:pt idx="26">
                  <c:v>1037.6517241379311</c:v>
                </c:pt>
                <c:pt idx="27">
                  <c:v>1107.0241379310346</c:v>
                </c:pt>
                <c:pt idx="28">
                  <c:v>1176.7333333333331</c:v>
                </c:pt>
                <c:pt idx="29">
                  <c:v>1246.1586206896552</c:v>
                </c:pt>
                <c:pt idx="30">
                  <c:v>1315.3103448275863</c:v>
                </c:pt>
                <c:pt idx="31">
                  <c:v>1384.07</c:v>
                </c:pt>
                <c:pt idx="32">
                  <c:v>1452.8999999999999</c:v>
                </c:pt>
                <c:pt idx="33">
                  <c:v>1520.7966666666666</c:v>
                </c:pt>
                <c:pt idx="34">
                  <c:v>1588.6200000000001</c:v>
                </c:pt>
              </c:numCache>
            </c:numRef>
          </c:xVal>
          <c:yVal>
            <c:numRef>
              <c:f>'10M'!$E$3:$E$37</c:f>
              <c:numCache>
                <c:formatCode>0.000</c:formatCode>
                <c:ptCount val="35"/>
                <c:pt idx="0">
                  <c:v>8.367899999999998E-4</c:v>
                </c:pt>
                <c:pt idx="1">
                  <c:v>0.15470790196078432</c:v>
                </c:pt>
                <c:pt idx="2">
                  <c:v>0.29842622641509448</c:v>
                </c:pt>
                <c:pt idx="3">
                  <c:v>0.39356363636363639</c:v>
                </c:pt>
                <c:pt idx="4">
                  <c:v>0.43059830508474561</c:v>
                </c:pt>
                <c:pt idx="5">
                  <c:v>0.46436966101694904</c:v>
                </c:pt>
                <c:pt idx="6">
                  <c:v>0.49471847457627133</c:v>
                </c:pt>
                <c:pt idx="7">
                  <c:v>0.5223033898305085</c:v>
                </c:pt>
                <c:pt idx="8">
                  <c:v>0.54809000000000008</c:v>
                </c:pt>
                <c:pt idx="9">
                  <c:v>0.57206862068965547</c:v>
                </c:pt>
                <c:pt idx="10">
                  <c:v>0.59464816666666698</c:v>
                </c:pt>
                <c:pt idx="11">
                  <c:v>0.61597027027027029</c:v>
                </c:pt>
                <c:pt idx="12">
                  <c:v>0.63622400000000012</c:v>
                </c:pt>
                <c:pt idx="13">
                  <c:v>0.65528916666666703</c:v>
                </c:pt>
                <c:pt idx="14">
                  <c:v>0.67372999999999994</c:v>
                </c:pt>
                <c:pt idx="15">
                  <c:v>0.69102437500000002</c:v>
                </c:pt>
                <c:pt idx="16">
                  <c:v>0.72355083333333325</c:v>
                </c:pt>
                <c:pt idx="17">
                  <c:v>0.7534425531914889</c:v>
                </c:pt>
                <c:pt idx="18">
                  <c:v>0.78098915254237278</c:v>
                </c:pt>
                <c:pt idx="19">
                  <c:v>0.80676000000000025</c:v>
                </c:pt>
                <c:pt idx="20">
                  <c:v>0.83141958333333343</c:v>
                </c:pt>
                <c:pt idx="21">
                  <c:v>0.85418342857142859</c:v>
                </c:pt>
                <c:pt idx="22">
                  <c:v>0.87590129032258068</c:v>
                </c:pt>
                <c:pt idx="23">
                  <c:v>0.8947269811320756</c:v>
                </c:pt>
                <c:pt idx="24">
                  <c:v>0.9140543333333333</c:v>
                </c:pt>
                <c:pt idx="25">
                  <c:v>0.93145344827586196</c:v>
                </c:pt>
                <c:pt idx="26">
                  <c:v>0.94900999999999991</c:v>
                </c:pt>
                <c:pt idx="27">
                  <c:v>0.96673758620689665</c:v>
                </c:pt>
                <c:pt idx="28">
                  <c:v>0.98314933333333321</c:v>
                </c:pt>
                <c:pt idx="29">
                  <c:v>0.99899103448275872</c:v>
                </c:pt>
                <c:pt idx="30">
                  <c:v>1.0140068965517239</c:v>
                </c:pt>
                <c:pt idx="31">
                  <c:v>1.0283666666666667</c:v>
                </c:pt>
                <c:pt idx="32">
                  <c:v>1.0420250000000002</c:v>
                </c:pt>
                <c:pt idx="33">
                  <c:v>1.0556700000000001</c:v>
                </c:pt>
                <c:pt idx="34">
                  <c:v>1.0681166666666668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'10M'!$G$1</c:f>
              <c:strCache>
                <c:ptCount val="1"/>
                <c:pt idx="0">
                  <c:v>40°C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'10M'!$G$3:$G$38</c:f>
              <c:numCache>
                <c:formatCode>0.000</c:formatCode>
                <c:ptCount val="36"/>
                <c:pt idx="0">
                  <c:v>16.386806451612905</c:v>
                </c:pt>
                <c:pt idx="1">
                  <c:v>17.47855172413793</c:v>
                </c:pt>
                <c:pt idx="2">
                  <c:v>18.970965517241378</c:v>
                </c:pt>
                <c:pt idx="3">
                  <c:v>21.595372881355924</c:v>
                </c:pt>
                <c:pt idx="4">
                  <c:v>31.37503508771929</c:v>
                </c:pt>
                <c:pt idx="5">
                  <c:v>48.785830508474575</c:v>
                </c:pt>
                <c:pt idx="6">
                  <c:v>66.559642857142848</c:v>
                </c:pt>
                <c:pt idx="7">
                  <c:v>87.056604651162786</c:v>
                </c:pt>
                <c:pt idx="8">
                  <c:v>109.81084745762712</c:v>
                </c:pt>
                <c:pt idx="9">
                  <c:v>134.04519999999999</c:v>
                </c:pt>
                <c:pt idx="10">
                  <c:v>159.45333333333332</c:v>
                </c:pt>
                <c:pt idx="11">
                  <c:v>186.72466666666671</c:v>
                </c:pt>
                <c:pt idx="12">
                  <c:v>214.83061224489794</c:v>
                </c:pt>
                <c:pt idx="13">
                  <c:v>244.11382352941177</c:v>
                </c:pt>
                <c:pt idx="14">
                  <c:v>273.83310344827589</c:v>
                </c:pt>
                <c:pt idx="15">
                  <c:v>304.54999999999995</c:v>
                </c:pt>
                <c:pt idx="16">
                  <c:v>335.92218750000012</c:v>
                </c:pt>
                <c:pt idx="17">
                  <c:v>399.572</c:v>
                </c:pt>
                <c:pt idx="18">
                  <c:v>465.77973684210536</c:v>
                </c:pt>
                <c:pt idx="19">
                  <c:v>533.35363636363627</c:v>
                </c:pt>
                <c:pt idx="20">
                  <c:v>601.96030303030295</c:v>
                </c:pt>
                <c:pt idx="21">
                  <c:v>671.94918367346975</c:v>
                </c:pt>
                <c:pt idx="22">
                  <c:v>742.14399999999989</c:v>
                </c:pt>
                <c:pt idx="23">
                  <c:v>812.37586206896572</c:v>
                </c:pt>
                <c:pt idx="24">
                  <c:v>883.07799999999997</c:v>
                </c:pt>
                <c:pt idx="25">
                  <c:v>954.40733333333321</c:v>
                </c:pt>
                <c:pt idx="26">
                  <c:v>1025.6655172413793</c:v>
                </c:pt>
                <c:pt idx="27">
                  <c:v>1097.2133333333331</c:v>
                </c:pt>
                <c:pt idx="28">
                  <c:v>1168.0482758620692</c:v>
                </c:pt>
                <c:pt idx="29">
                  <c:v>1238.6500000000008</c:v>
                </c:pt>
                <c:pt idx="30">
                  <c:v>1309.1833333333332</c:v>
                </c:pt>
                <c:pt idx="31">
                  <c:v>1378.6724137931035</c:v>
                </c:pt>
                <c:pt idx="32">
                  <c:v>1448.2900000000004</c:v>
                </c:pt>
                <c:pt idx="33">
                  <c:v>1516.9448275862067</c:v>
                </c:pt>
                <c:pt idx="34">
                  <c:v>1585.4566666666672</c:v>
                </c:pt>
                <c:pt idx="35">
                  <c:v>1653.9599999999998</c:v>
                </c:pt>
              </c:numCache>
            </c:numRef>
          </c:xVal>
          <c:yVal>
            <c:numRef>
              <c:f>'10M'!$H$3:$H$38</c:f>
              <c:numCache>
                <c:formatCode>0.000</c:formatCode>
                <c:ptCount val="36"/>
                <c:pt idx="0">
                  <c:v>8.3186903225806422E-4</c:v>
                </c:pt>
                <c:pt idx="1">
                  <c:v>0.10095303448275864</c:v>
                </c:pt>
                <c:pt idx="2">
                  <c:v>0.20082655172413791</c:v>
                </c:pt>
                <c:pt idx="3">
                  <c:v>0.29960999999999993</c:v>
                </c:pt>
                <c:pt idx="4">
                  <c:v>0.39115403508771923</c:v>
                </c:pt>
                <c:pt idx="5">
                  <c:v>0.42370203389830491</c:v>
                </c:pt>
                <c:pt idx="6">
                  <c:v>0.45450738095238097</c:v>
                </c:pt>
                <c:pt idx="7">
                  <c:v>0.48263627906976736</c:v>
                </c:pt>
                <c:pt idx="8">
                  <c:v>0.50758254237288136</c:v>
                </c:pt>
                <c:pt idx="9">
                  <c:v>0.53122880000000006</c:v>
                </c:pt>
                <c:pt idx="10">
                  <c:v>0.55257600000000029</c:v>
                </c:pt>
                <c:pt idx="11">
                  <c:v>0.57277949999999977</c:v>
                </c:pt>
                <c:pt idx="12">
                  <c:v>0.59134693877551026</c:v>
                </c:pt>
                <c:pt idx="13">
                  <c:v>0.60892852941176467</c:v>
                </c:pt>
                <c:pt idx="14">
                  <c:v>0.62521379310344827</c:v>
                </c:pt>
                <c:pt idx="15">
                  <c:v>0.64086958333333321</c:v>
                </c:pt>
                <c:pt idx="16">
                  <c:v>0.65540562500000021</c:v>
                </c:pt>
                <c:pt idx="17">
                  <c:v>0.68348599999999993</c:v>
                </c:pt>
                <c:pt idx="18">
                  <c:v>0.70869526315789477</c:v>
                </c:pt>
                <c:pt idx="19">
                  <c:v>0.7321296969696971</c:v>
                </c:pt>
                <c:pt idx="20">
                  <c:v>0.75373212121212108</c:v>
                </c:pt>
                <c:pt idx="21">
                  <c:v>0.77355673469387765</c:v>
                </c:pt>
                <c:pt idx="22">
                  <c:v>0.79239766666666656</c:v>
                </c:pt>
                <c:pt idx="23">
                  <c:v>0.81095068965517247</c:v>
                </c:pt>
                <c:pt idx="24">
                  <c:v>0.82856200000000002</c:v>
                </c:pt>
                <c:pt idx="25">
                  <c:v>0.84524566666666678</c:v>
                </c:pt>
                <c:pt idx="26">
                  <c:v>0.86135275862068972</c:v>
                </c:pt>
                <c:pt idx="27">
                  <c:v>0.87662799999999985</c:v>
                </c:pt>
                <c:pt idx="28">
                  <c:v>0.89126172413793092</c:v>
                </c:pt>
                <c:pt idx="29">
                  <c:v>0.90520466666666655</c:v>
                </c:pt>
                <c:pt idx="30">
                  <c:v>0.91860599999999981</c:v>
                </c:pt>
                <c:pt idx="31">
                  <c:v>0.93185068965517259</c:v>
                </c:pt>
                <c:pt idx="32">
                  <c:v>0.94429366666666636</c:v>
                </c:pt>
                <c:pt idx="33">
                  <c:v>0.95668724137931038</c:v>
                </c:pt>
                <c:pt idx="34">
                  <c:v>0.96853066666666643</c:v>
                </c:pt>
                <c:pt idx="35">
                  <c:v>0.98220799999999997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'10M'!$J$1</c:f>
              <c:strCache>
                <c:ptCount val="1"/>
                <c:pt idx="0">
                  <c:v>50°C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'10M'!$J$3:$J$36</c:f>
              <c:numCache>
                <c:formatCode>0.000</c:formatCode>
                <c:ptCount val="34"/>
                <c:pt idx="0">
                  <c:v>16.558999999999997</c:v>
                </c:pt>
                <c:pt idx="1">
                  <c:v>19.822833333333332</c:v>
                </c:pt>
                <c:pt idx="2">
                  <c:v>21.668846153846154</c:v>
                </c:pt>
                <c:pt idx="3">
                  <c:v>24.940964912280702</c:v>
                </c:pt>
                <c:pt idx="4">
                  <c:v>46.639529411764705</c:v>
                </c:pt>
                <c:pt idx="5">
                  <c:v>66.804327272727264</c:v>
                </c:pt>
                <c:pt idx="6">
                  <c:v>88.736103448275855</c:v>
                </c:pt>
                <c:pt idx="7">
                  <c:v>112.70068965517244</c:v>
                </c:pt>
                <c:pt idx="8">
                  <c:v>137.60400000000001</c:v>
                </c:pt>
                <c:pt idx="9">
                  <c:v>163.72550000000001</c:v>
                </c:pt>
                <c:pt idx="10">
                  <c:v>190.68478260869568</c:v>
                </c:pt>
                <c:pt idx="11">
                  <c:v>218.25813953488372</c:v>
                </c:pt>
                <c:pt idx="12">
                  <c:v>246.81448979591843</c:v>
                </c:pt>
                <c:pt idx="13">
                  <c:v>275.92799999999994</c:v>
                </c:pt>
                <c:pt idx="14">
                  <c:v>305.49685714285715</c:v>
                </c:pt>
                <c:pt idx="15">
                  <c:v>355.81919354838692</c:v>
                </c:pt>
                <c:pt idx="16">
                  <c:v>432.26399999999978</c:v>
                </c:pt>
                <c:pt idx="17">
                  <c:v>498.42</c:v>
                </c:pt>
                <c:pt idx="18">
                  <c:v>566.27923076923071</c:v>
                </c:pt>
                <c:pt idx="19">
                  <c:v>634.57533333333345</c:v>
                </c:pt>
                <c:pt idx="20">
                  <c:v>703.81566666666674</c:v>
                </c:pt>
                <c:pt idx="21">
                  <c:v>773.58241379310346</c:v>
                </c:pt>
                <c:pt idx="22">
                  <c:v>844.13066666666668</c:v>
                </c:pt>
                <c:pt idx="23">
                  <c:v>914.38586206896537</c:v>
                </c:pt>
                <c:pt idx="24">
                  <c:v>985.21799999999996</c:v>
                </c:pt>
                <c:pt idx="25">
                  <c:v>1055.8133333333333</c:v>
                </c:pt>
                <c:pt idx="26">
                  <c:v>1125.9793103448276</c:v>
                </c:pt>
                <c:pt idx="27">
                  <c:v>1195.8433333333335</c:v>
                </c:pt>
                <c:pt idx="28">
                  <c:v>1265.7241379310346</c:v>
                </c:pt>
                <c:pt idx="29">
                  <c:v>1335.36</c:v>
                </c:pt>
                <c:pt idx="30">
                  <c:v>1403.6433333333334</c:v>
                </c:pt>
                <c:pt idx="31">
                  <c:v>1471.8724137931033</c:v>
                </c:pt>
                <c:pt idx="32">
                  <c:v>1539.1799999999998</c:v>
                </c:pt>
                <c:pt idx="33">
                  <c:v>1606.4235294117648</c:v>
                </c:pt>
              </c:numCache>
            </c:numRef>
          </c:xVal>
          <c:yVal>
            <c:numRef>
              <c:f>'10M'!$K$3:$K$36</c:f>
              <c:numCache>
                <c:formatCode>0.000</c:formatCode>
                <c:ptCount val="34"/>
                <c:pt idx="0">
                  <c:v>8.1681411764705878E-4</c:v>
                </c:pt>
                <c:pt idx="1">
                  <c:v>9.8136124999999977E-2</c:v>
                </c:pt>
                <c:pt idx="2">
                  <c:v>0.19739000000000001</c:v>
                </c:pt>
                <c:pt idx="3">
                  <c:v>0.2960638596491228</c:v>
                </c:pt>
                <c:pt idx="4">
                  <c:v>0.37301176470588232</c:v>
                </c:pt>
                <c:pt idx="5">
                  <c:v>0.40182363636363638</c:v>
                </c:pt>
                <c:pt idx="6">
                  <c:v>0.42767344827586207</c:v>
                </c:pt>
                <c:pt idx="7">
                  <c:v>0.45146206896551722</c:v>
                </c:pt>
                <c:pt idx="8">
                  <c:v>0.47360199999999991</c:v>
                </c:pt>
                <c:pt idx="9">
                  <c:v>0.49452200000000007</c:v>
                </c:pt>
                <c:pt idx="10">
                  <c:v>0.51391869565217407</c:v>
                </c:pt>
                <c:pt idx="11">
                  <c:v>0.53309860465116277</c:v>
                </c:pt>
                <c:pt idx="12">
                  <c:v>0.55134408163265292</c:v>
                </c:pt>
                <c:pt idx="13">
                  <c:v>0.56917088888888889</c:v>
                </c:pt>
                <c:pt idx="14">
                  <c:v>0.58528457142857149</c:v>
                </c:pt>
                <c:pt idx="15">
                  <c:v>0.6089703225806451</c:v>
                </c:pt>
                <c:pt idx="16">
                  <c:v>0.64090159999999996</c:v>
                </c:pt>
                <c:pt idx="17">
                  <c:v>0.66538533333333338</c:v>
                </c:pt>
                <c:pt idx="18">
                  <c:v>0.68773999999999991</c:v>
                </c:pt>
                <c:pt idx="19">
                  <c:v>0.70902500000000002</c:v>
                </c:pt>
                <c:pt idx="20">
                  <c:v>0.72883266666666668</c:v>
                </c:pt>
                <c:pt idx="21">
                  <c:v>0.74747241379310359</c:v>
                </c:pt>
                <c:pt idx="22">
                  <c:v>0.76492599999999977</c:v>
                </c:pt>
                <c:pt idx="23">
                  <c:v>0.78187310344827565</c:v>
                </c:pt>
                <c:pt idx="24">
                  <c:v>0.79783000000000004</c:v>
                </c:pt>
                <c:pt idx="25">
                  <c:v>0.81331333333333322</c:v>
                </c:pt>
                <c:pt idx="26">
                  <c:v>0.82803482758620683</c:v>
                </c:pt>
                <c:pt idx="27">
                  <c:v>0.84225533333333347</c:v>
                </c:pt>
                <c:pt idx="28">
                  <c:v>0.85602275862068966</c:v>
                </c:pt>
                <c:pt idx="29">
                  <c:v>0.86930500000000011</c:v>
                </c:pt>
                <c:pt idx="30">
                  <c:v>0.88232500000000003</c:v>
                </c:pt>
                <c:pt idx="31">
                  <c:v>0.89484482758620709</c:v>
                </c:pt>
                <c:pt idx="32">
                  <c:v>0.90682633333333296</c:v>
                </c:pt>
                <c:pt idx="33">
                  <c:v>0.91951352941176479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'10M'!$M$1</c:f>
              <c:strCache>
                <c:ptCount val="1"/>
                <c:pt idx="0">
                  <c:v>60°C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'10M'!$M$3:$M$40</c:f>
              <c:numCache>
                <c:formatCode>0.000</c:formatCode>
                <c:ptCount val="38"/>
                <c:pt idx="0">
                  <c:v>16.762344827586208</c:v>
                </c:pt>
                <c:pt idx="1">
                  <c:v>17.973966666666666</c:v>
                </c:pt>
                <c:pt idx="2">
                  <c:v>19.39741379310345</c:v>
                </c:pt>
                <c:pt idx="3">
                  <c:v>23.861949152542373</c:v>
                </c:pt>
                <c:pt idx="4">
                  <c:v>47.168409090909101</c:v>
                </c:pt>
                <c:pt idx="5">
                  <c:v>67.025783783783794</c:v>
                </c:pt>
                <c:pt idx="6">
                  <c:v>89.02911764705884</c:v>
                </c:pt>
                <c:pt idx="7">
                  <c:v>114.07176470588234</c:v>
                </c:pt>
                <c:pt idx="8">
                  <c:v>140.80851851851853</c:v>
                </c:pt>
                <c:pt idx="9">
                  <c:v>169.17240000000001</c:v>
                </c:pt>
                <c:pt idx="10">
                  <c:v>198.29499999999996</c:v>
                </c:pt>
                <c:pt idx="11">
                  <c:v>228.88</c:v>
                </c:pt>
                <c:pt idx="12">
                  <c:v>260.65031249999993</c:v>
                </c:pt>
                <c:pt idx="13">
                  <c:v>293.2657142857143</c:v>
                </c:pt>
                <c:pt idx="14">
                  <c:v>325.94555555555559</c:v>
                </c:pt>
                <c:pt idx="15">
                  <c:v>359.71315789473687</c:v>
                </c:pt>
                <c:pt idx="16">
                  <c:v>394.09952380952382</c:v>
                </c:pt>
                <c:pt idx="17">
                  <c:v>428.9977777777778</c:v>
                </c:pt>
                <c:pt idx="18">
                  <c:v>463.92157894736846</c:v>
                </c:pt>
                <c:pt idx="19">
                  <c:v>499.52833333333325</c:v>
                </c:pt>
                <c:pt idx="20">
                  <c:v>535.6065625</c:v>
                </c:pt>
                <c:pt idx="21">
                  <c:v>572.07947368421048</c:v>
                </c:pt>
                <c:pt idx="22">
                  <c:v>608.19095238095247</c:v>
                </c:pt>
                <c:pt idx="23">
                  <c:v>644.94227272727278</c:v>
                </c:pt>
                <c:pt idx="24">
                  <c:v>681.65620689655168</c:v>
                </c:pt>
                <c:pt idx="25">
                  <c:v>754.56866666666679</c:v>
                </c:pt>
                <c:pt idx="26">
                  <c:v>827.87241379310331</c:v>
                </c:pt>
                <c:pt idx="27">
                  <c:v>901.51133333333314</c:v>
                </c:pt>
                <c:pt idx="28">
                  <c:v>974.89900000000011</c:v>
                </c:pt>
                <c:pt idx="29">
                  <c:v>1048.4103448275862</c:v>
                </c:pt>
                <c:pt idx="30">
                  <c:v>1121.6433333333334</c:v>
                </c:pt>
                <c:pt idx="31">
                  <c:v>1194.8517241379311</c:v>
                </c:pt>
                <c:pt idx="32">
                  <c:v>1267.186666666666</c:v>
                </c:pt>
                <c:pt idx="33">
                  <c:v>1338.5366666666669</c:v>
                </c:pt>
                <c:pt idx="34">
                  <c:v>1409.4793103448276</c:v>
                </c:pt>
                <c:pt idx="35">
                  <c:v>1479.6100000000001</c:v>
                </c:pt>
                <c:pt idx="36">
                  <c:v>1549.3931034482762</c:v>
                </c:pt>
                <c:pt idx="37">
                  <c:v>1619.2090909090912</c:v>
                </c:pt>
              </c:numCache>
            </c:numRef>
          </c:xVal>
          <c:yVal>
            <c:numRef>
              <c:f>'10M'!$N$3:$N$40</c:f>
              <c:numCache>
                <c:formatCode>0.000</c:formatCode>
                <c:ptCount val="38"/>
                <c:pt idx="0">
                  <c:v>7.9978896551724141E-4</c:v>
                </c:pt>
                <c:pt idx="1">
                  <c:v>0.10070566666666665</c:v>
                </c:pt>
                <c:pt idx="2">
                  <c:v>0.20065862068965518</c:v>
                </c:pt>
                <c:pt idx="3">
                  <c:v>0.29791033898305086</c:v>
                </c:pt>
                <c:pt idx="4">
                  <c:v>0.37437204545454539</c:v>
                </c:pt>
                <c:pt idx="5">
                  <c:v>0.40356513513513509</c:v>
                </c:pt>
                <c:pt idx="6">
                  <c:v>0.42953000000000008</c:v>
                </c:pt>
                <c:pt idx="7">
                  <c:v>0.45258117647058826</c:v>
                </c:pt>
                <c:pt idx="8">
                  <c:v>0.47367074074074084</c:v>
                </c:pt>
                <c:pt idx="9">
                  <c:v>0.49328880000000014</c:v>
                </c:pt>
                <c:pt idx="10">
                  <c:v>0.51112318181818184</c:v>
                </c:pt>
                <c:pt idx="11">
                  <c:v>0.52785333333333329</c:v>
                </c:pt>
                <c:pt idx="12">
                  <c:v>0.54299062499999984</c:v>
                </c:pt>
                <c:pt idx="13">
                  <c:v>0.5576323809523811</c:v>
                </c:pt>
                <c:pt idx="14">
                  <c:v>0.57141666666666657</c:v>
                </c:pt>
                <c:pt idx="15">
                  <c:v>0.58455736842105266</c:v>
                </c:pt>
                <c:pt idx="16">
                  <c:v>0.59657142857142864</c:v>
                </c:pt>
                <c:pt idx="17">
                  <c:v>0.60838611111111096</c:v>
                </c:pt>
                <c:pt idx="18">
                  <c:v>0.61945421052631577</c:v>
                </c:pt>
                <c:pt idx="19">
                  <c:v>0.63035277777777765</c:v>
                </c:pt>
                <c:pt idx="20">
                  <c:v>0.64015062499999997</c:v>
                </c:pt>
                <c:pt idx="21">
                  <c:v>0.64985947368421038</c:v>
                </c:pt>
                <c:pt idx="22">
                  <c:v>0.65956285714285712</c:v>
                </c:pt>
                <c:pt idx="23">
                  <c:v>0.66887681818181821</c:v>
                </c:pt>
                <c:pt idx="24">
                  <c:v>0.67756379310344839</c:v>
                </c:pt>
                <c:pt idx="25">
                  <c:v>0.69559233333333337</c:v>
                </c:pt>
                <c:pt idx="26">
                  <c:v>0.71257000000000015</c:v>
                </c:pt>
                <c:pt idx="27">
                  <c:v>0.7293303333333333</c:v>
                </c:pt>
                <c:pt idx="28">
                  <c:v>0.74486966666666665</c:v>
                </c:pt>
                <c:pt idx="29">
                  <c:v>0.76021137931034477</c:v>
                </c:pt>
                <c:pt idx="30">
                  <c:v>0.77486466666666654</c:v>
                </c:pt>
                <c:pt idx="31">
                  <c:v>0.78926655172413762</c:v>
                </c:pt>
                <c:pt idx="32">
                  <c:v>0.80291133333333342</c:v>
                </c:pt>
                <c:pt idx="33">
                  <c:v>0.81645633333333312</c:v>
                </c:pt>
                <c:pt idx="34">
                  <c:v>0.82952068965517234</c:v>
                </c:pt>
                <c:pt idx="35">
                  <c:v>0.84241766666666662</c:v>
                </c:pt>
                <c:pt idx="36">
                  <c:v>0.8549603448275862</c:v>
                </c:pt>
                <c:pt idx="37">
                  <c:v>0.86836272727272712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'10M'!$P$1</c:f>
              <c:strCache>
                <c:ptCount val="1"/>
                <c:pt idx="0">
                  <c:v>70°C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'10M'!$P$3:$P$38</c:f>
              <c:numCache>
                <c:formatCode>0.000</c:formatCode>
                <c:ptCount val="36"/>
                <c:pt idx="0">
                  <c:v>18.05396551724138</c:v>
                </c:pt>
                <c:pt idx="1">
                  <c:v>21.124928571428569</c:v>
                </c:pt>
                <c:pt idx="2">
                  <c:v>22.724299999999992</c:v>
                </c:pt>
                <c:pt idx="3">
                  <c:v>28.28905000000001</c:v>
                </c:pt>
                <c:pt idx="4">
                  <c:v>56.462244897959188</c:v>
                </c:pt>
                <c:pt idx="5">
                  <c:v>77.282174999999967</c:v>
                </c:pt>
                <c:pt idx="6">
                  <c:v>101.3567647058823</c:v>
                </c:pt>
                <c:pt idx="7">
                  <c:v>127.85351351351346</c:v>
                </c:pt>
                <c:pt idx="8">
                  <c:v>156.16061224489792</c:v>
                </c:pt>
                <c:pt idx="9">
                  <c:v>185.84523809523807</c:v>
                </c:pt>
                <c:pt idx="10">
                  <c:v>217.11354838709676</c:v>
                </c:pt>
                <c:pt idx="11">
                  <c:v>250.38203389830517</c:v>
                </c:pt>
                <c:pt idx="12">
                  <c:v>283.27833333333336</c:v>
                </c:pt>
                <c:pt idx="13">
                  <c:v>317.5789473684211</c:v>
                </c:pt>
                <c:pt idx="14">
                  <c:v>351.50461538461536</c:v>
                </c:pt>
                <c:pt idx="15">
                  <c:v>386.78827586206899</c:v>
                </c:pt>
                <c:pt idx="16">
                  <c:v>422.92371428571431</c:v>
                </c:pt>
                <c:pt idx="17">
                  <c:v>458.50299999999987</c:v>
                </c:pt>
                <c:pt idx="18">
                  <c:v>494.12549999999993</c:v>
                </c:pt>
                <c:pt idx="19">
                  <c:v>530.90310344827583</c:v>
                </c:pt>
                <c:pt idx="20">
                  <c:v>567.65666666666675</c:v>
                </c:pt>
                <c:pt idx="21">
                  <c:v>604.16999999999996</c:v>
                </c:pt>
                <c:pt idx="22">
                  <c:v>640.54624999999999</c:v>
                </c:pt>
                <c:pt idx="23">
                  <c:v>678.0412</c:v>
                </c:pt>
                <c:pt idx="24">
                  <c:v>714.72827586206904</c:v>
                </c:pt>
                <c:pt idx="25">
                  <c:v>860.32766666666657</c:v>
                </c:pt>
                <c:pt idx="26">
                  <c:v>934.15666666666687</c:v>
                </c:pt>
                <c:pt idx="27">
                  <c:v>1008.6666666666664</c:v>
                </c:pt>
                <c:pt idx="28">
                  <c:v>1081.7533333333333</c:v>
                </c:pt>
                <c:pt idx="29">
                  <c:v>1154.7450000000001</c:v>
                </c:pt>
                <c:pt idx="30">
                  <c:v>1228.7333333333331</c:v>
                </c:pt>
                <c:pt idx="31">
                  <c:v>1300.1833333333332</c:v>
                </c:pt>
                <c:pt idx="32">
                  <c:v>1371.6925925925925</c:v>
                </c:pt>
                <c:pt idx="33">
                  <c:v>1443.4137931034486</c:v>
                </c:pt>
                <c:pt idx="34">
                  <c:v>1585.62</c:v>
                </c:pt>
                <c:pt idx="35">
                  <c:v>1657.2599999999998</c:v>
                </c:pt>
              </c:numCache>
            </c:numRef>
          </c:xVal>
          <c:yVal>
            <c:numRef>
              <c:f>'10M'!$Q$3:$Q$38</c:f>
              <c:numCache>
                <c:formatCode>0.000</c:formatCode>
                <c:ptCount val="36"/>
                <c:pt idx="0">
                  <c:v>7.7348137931034465E-4</c:v>
                </c:pt>
                <c:pt idx="1">
                  <c:v>9.8672857142857132E-2</c:v>
                </c:pt>
                <c:pt idx="2">
                  <c:v>0.19834966666666665</c:v>
                </c:pt>
                <c:pt idx="3">
                  <c:v>0.29424666666666649</c:v>
                </c:pt>
                <c:pt idx="4">
                  <c:v>0.36494857142857146</c:v>
                </c:pt>
                <c:pt idx="5">
                  <c:v>0.39312924999999999</c:v>
                </c:pt>
                <c:pt idx="6">
                  <c:v>0.41699588235294122</c:v>
                </c:pt>
                <c:pt idx="7">
                  <c:v>0.43861243243243236</c:v>
                </c:pt>
                <c:pt idx="8">
                  <c:v>0.4577114285714286</c:v>
                </c:pt>
                <c:pt idx="9">
                  <c:v>0.47550809523809517</c:v>
                </c:pt>
                <c:pt idx="10">
                  <c:v>0.49109419354838707</c:v>
                </c:pt>
                <c:pt idx="11">
                  <c:v>0.50490067796610172</c:v>
                </c:pt>
                <c:pt idx="12">
                  <c:v>0.51851666666666674</c:v>
                </c:pt>
                <c:pt idx="13">
                  <c:v>0.53073315789473685</c:v>
                </c:pt>
                <c:pt idx="14">
                  <c:v>0.54307076923076925</c:v>
                </c:pt>
                <c:pt idx="15">
                  <c:v>0.55426827586206906</c:v>
                </c:pt>
                <c:pt idx="16">
                  <c:v>0.56427800000000017</c:v>
                </c:pt>
                <c:pt idx="17">
                  <c:v>0.57507600000000025</c:v>
                </c:pt>
                <c:pt idx="18">
                  <c:v>0.58530700000000002</c:v>
                </c:pt>
                <c:pt idx="19">
                  <c:v>0.59459620689655179</c:v>
                </c:pt>
                <c:pt idx="20">
                  <c:v>0.60276190476190483</c:v>
                </c:pt>
                <c:pt idx="21">
                  <c:v>0.61256900000000003</c:v>
                </c:pt>
                <c:pt idx="22">
                  <c:v>0.62177666666666653</c:v>
                </c:pt>
                <c:pt idx="23">
                  <c:v>0.629834</c:v>
                </c:pt>
                <c:pt idx="24">
                  <c:v>0.6380210344827586</c:v>
                </c:pt>
                <c:pt idx="25">
                  <c:v>0.67382400000000009</c:v>
                </c:pt>
                <c:pt idx="26">
                  <c:v>0.68929699999999983</c:v>
                </c:pt>
                <c:pt idx="27">
                  <c:v>0.70364916666666677</c:v>
                </c:pt>
                <c:pt idx="28">
                  <c:v>0.71887899999999982</c:v>
                </c:pt>
                <c:pt idx="29">
                  <c:v>0.73373349999999993</c:v>
                </c:pt>
                <c:pt idx="30">
                  <c:v>0.74667499999999998</c:v>
                </c:pt>
                <c:pt idx="31">
                  <c:v>0.76120749999999993</c:v>
                </c:pt>
                <c:pt idx="32">
                  <c:v>0.77490925925925935</c:v>
                </c:pt>
                <c:pt idx="33">
                  <c:v>0.78711310344827612</c:v>
                </c:pt>
                <c:pt idx="34">
                  <c:v>0.814392</c:v>
                </c:pt>
                <c:pt idx="35">
                  <c:v>0.82589199999999996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3938656"/>
        <c:axId val="-2145937424"/>
      </c:scatterChart>
      <c:valAx>
        <c:axId val="-2133938656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Current Density (mA/cm</a:t>
                </a:r>
                <a:r>
                  <a:rPr lang="en-US" sz="1800" baseline="30000"/>
                  <a:t>2</a:t>
                </a:r>
                <a:r>
                  <a:rPr lang="en-US" sz="1800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45937424"/>
        <c:crosses val="autoZero"/>
        <c:crossBetween val="midCat"/>
      </c:valAx>
      <c:valAx>
        <c:axId val="-214593742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Cell Potential (V)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33938656"/>
        <c:crosses val="autoZero"/>
        <c:crossBetween val="midCat"/>
      </c:valAx>
      <c:spPr>
        <a:noFill/>
        <a:ln>
          <a:solidFill>
            <a:schemeClr val="lt1">
              <a:shade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5459384969775326"/>
          <c:y val="0.72167557340277277"/>
          <c:w val="0.58749850066009779"/>
          <c:h val="5.665760041764568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'60C'!$A$1</c:f>
              <c:strCache>
                <c:ptCount val="1"/>
                <c:pt idx="0">
                  <c:v>1M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'60C'!$A$3:$A$26</c:f>
              <c:numCache>
                <c:formatCode>0.000</c:formatCode>
                <c:ptCount val="24"/>
                <c:pt idx="0">
                  <c:v>13.018392857142855</c:v>
                </c:pt>
                <c:pt idx="1">
                  <c:v>13.975551724137931</c:v>
                </c:pt>
                <c:pt idx="2">
                  <c:v>15.626533333333333</c:v>
                </c:pt>
                <c:pt idx="3">
                  <c:v>21.35244999999999</c:v>
                </c:pt>
                <c:pt idx="4">
                  <c:v>50.06711428571429</c:v>
                </c:pt>
                <c:pt idx="5">
                  <c:v>71.813879999999997</c:v>
                </c:pt>
                <c:pt idx="6">
                  <c:v>96.184090909090912</c:v>
                </c:pt>
                <c:pt idx="7">
                  <c:v>123.79152542372884</c:v>
                </c:pt>
                <c:pt idx="8">
                  <c:v>152.60324999999997</c:v>
                </c:pt>
                <c:pt idx="9">
                  <c:v>182.53055555555557</c:v>
                </c:pt>
                <c:pt idx="10">
                  <c:v>213.33080000000001</c:v>
                </c:pt>
                <c:pt idx="11">
                  <c:v>245.25153846153847</c:v>
                </c:pt>
                <c:pt idx="12">
                  <c:v>277.22299999999996</c:v>
                </c:pt>
                <c:pt idx="13">
                  <c:v>310.02791666666673</c:v>
                </c:pt>
                <c:pt idx="14">
                  <c:v>342.83749999999992</c:v>
                </c:pt>
                <c:pt idx="15">
                  <c:v>374.44085106382971</c:v>
                </c:pt>
                <c:pt idx="16">
                  <c:v>402.20516666666668</c:v>
                </c:pt>
                <c:pt idx="17">
                  <c:v>450.07559322033904</c:v>
                </c:pt>
                <c:pt idx="18">
                  <c:v>480.01683333333335</c:v>
                </c:pt>
                <c:pt idx="19">
                  <c:v>506.15275862068972</c:v>
                </c:pt>
                <c:pt idx="20">
                  <c:v>532.89066666666668</c:v>
                </c:pt>
                <c:pt idx="21">
                  <c:v>561.3986666666666</c:v>
                </c:pt>
                <c:pt idx="22">
                  <c:v>586.29370370370361</c:v>
                </c:pt>
                <c:pt idx="23">
                  <c:v>609.34625000000005</c:v>
                </c:pt>
              </c:numCache>
            </c:numRef>
          </c:xVal>
          <c:yVal>
            <c:numRef>
              <c:f>'60C'!$B$3:$B$26</c:f>
              <c:numCache>
                <c:formatCode>0.000</c:formatCode>
                <c:ptCount val="24"/>
                <c:pt idx="0">
                  <c:v>7.5205821428571417E-4</c:v>
                </c:pt>
                <c:pt idx="1">
                  <c:v>0.10069</c:v>
                </c:pt>
                <c:pt idx="2">
                  <c:v>0.20054800000000003</c:v>
                </c:pt>
                <c:pt idx="3">
                  <c:v>0.2966963333333334</c:v>
                </c:pt>
                <c:pt idx="4">
                  <c:v>0.36806285714285708</c:v>
                </c:pt>
                <c:pt idx="5">
                  <c:v>0.39582520000000004</c:v>
                </c:pt>
                <c:pt idx="6">
                  <c:v>0.41960818181818182</c:v>
                </c:pt>
                <c:pt idx="7">
                  <c:v>0.44142067796610152</c:v>
                </c:pt>
                <c:pt idx="8">
                  <c:v>0.46134849999999983</c:v>
                </c:pt>
                <c:pt idx="9">
                  <c:v>0.47970888888888891</c:v>
                </c:pt>
                <c:pt idx="10">
                  <c:v>0.49653079999999988</c:v>
                </c:pt>
                <c:pt idx="11">
                  <c:v>0.51263423076923087</c:v>
                </c:pt>
                <c:pt idx="12">
                  <c:v>0.52809349999999999</c:v>
                </c:pt>
                <c:pt idx="13">
                  <c:v>0.54300666666666664</c:v>
                </c:pt>
                <c:pt idx="14">
                  <c:v>0.55807449999999992</c:v>
                </c:pt>
                <c:pt idx="15">
                  <c:v>0.57450106382978716</c:v>
                </c:pt>
                <c:pt idx="16">
                  <c:v>0.59438916666666652</c:v>
                </c:pt>
                <c:pt idx="17">
                  <c:v>0.64248966101694927</c:v>
                </c:pt>
                <c:pt idx="18">
                  <c:v>0.70993450000000002</c:v>
                </c:pt>
                <c:pt idx="19">
                  <c:v>0.78169931034482776</c:v>
                </c:pt>
                <c:pt idx="20">
                  <c:v>0.8526109999999999</c:v>
                </c:pt>
                <c:pt idx="21">
                  <c:v>0.92105933333333334</c:v>
                </c:pt>
                <c:pt idx="22">
                  <c:v>0.99399296296296302</c:v>
                </c:pt>
                <c:pt idx="23">
                  <c:v>1.0686500000000001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'60C'!$D$1</c:f>
              <c:strCache>
                <c:ptCount val="1"/>
                <c:pt idx="0">
                  <c:v>3M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'60C'!$D$3:$D$35</c:f>
              <c:numCache>
                <c:formatCode>0.000</c:formatCode>
                <c:ptCount val="33"/>
                <c:pt idx="0">
                  <c:v>15.870444444444445</c:v>
                </c:pt>
                <c:pt idx="1">
                  <c:v>19.542588235294119</c:v>
                </c:pt>
                <c:pt idx="2">
                  <c:v>20.781750000000002</c:v>
                </c:pt>
                <c:pt idx="3">
                  <c:v>25.751285714285718</c:v>
                </c:pt>
                <c:pt idx="4">
                  <c:v>56.791948717948728</c:v>
                </c:pt>
                <c:pt idx="5">
                  <c:v>81.419478260869568</c:v>
                </c:pt>
                <c:pt idx="6">
                  <c:v>108.00714285714287</c:v>
                </c:pt>
                <c:pt idx="7">
                  <c:v>136.53312499999998</c:v>
                </c:pt>
                <c:pt idx="8">
                  <c:v>165.83958333333331</c:v>
                </c:pt>
                <c:pt idx="9">
                  <c:v>196.35000000000005</c:v>
                </c:pt>
                <c:pt idx="10">
                  <c:v>225.67</c:v>
                </c:pt>
                <c:pt idx="11">
                  <c:v>258.79816666666659</c:v>
                </c:pt>
                <c:pt idx="12">
                  <c:v>290.74101694915265</c:v>
                </c:pt>
                <c:pt idx="13">
                  <c:v>323.75840000000005</c:v>
                </c:pt>
                <c:pt idx="14">
                  <c:v>357.28782608695656</c:v>
                </c:pt>
                <c:pt idx="15">
                  <c:v>391.59083333333336</c:v>
                </c:pt>
                <c:pt idx="16">
                  <c:v>426.21800000000002</c:v>
                </c:pt>
                <c:pt idx="17">
                  <c:v>497.00661016949152</c:v>
                </c:pt>
                <c:pt idx="18">
                  <c:v>568.4318750000001</c:v>
                </c:pt>
                <c:pt idx="19">
                  <c:v>641.42896551724129</c:v>
                </c:pt>
                <c:pt idx="20">
                  <c:v>715.35933333333332</c:v>
                </c:pt>
                <c:pt idx="21">
                  <c:v>789.79160000000013</c:v>
                </c:pt>
                <c:pt idx="22">
                  <c:v>864.27263157894743</c:v>
                </c:pt>
                <c:pt idx="23">
                  <c:v>939.0447058823529</c:v>
                </c:pt>
                <c:pt idx="24">
                  <c:v>1014.2526315789471</c:v>
                </c:pt>
                <c:pt idx="25">
                  <c:v>1089.5047619047621</c:v>
                </c:pt>
                <c:pt idx="26">
                  <c:v>1164.4611111111112</c:v>
                </c:pt>
                <c:pt idx="27">
                  <c:v>1239.8136363636365</c:v>
                </c:pt>
                <c:pt idx="28">
                  <c:v>1314.7947368421053</c:v>
                </c:pt>
                <c:pt idx="29">
                  <c:v>1388.4157894736845</c:v>
                </c:pt>
                <c:pt idx="30">
                  <c:v>1462.347368421053</c:v>
                </c:pt>
                <c:pt idx="31">
                  <c:v>1535.1600000000003</c:v>
                </c:pt>
                <c:pt idx="32">
                  <c:v>1606.7941176470588</c:v>
                </c:pt>
              </c:numCache>
            </c:numRef>
          </c:xVal>
          <c:yVal>
            <c:numRef>
              <c:f>'60C'!$E$3:$E$35</c:f>
              <c:numCache>
                <c:formatCode>0.000</c:formatCode>
                <c:ptCount val="33"/>
                <c:pt idx="0">
                  <c:v>9.0423518518518498E-4</c:v>
                </c:pt>
                <c:pt idx="1">
                  <c:v>9.770411764705883E-2</c:v>
                </c:pt>
                <c:pt idx="2">
                  <c:v>0.19760166666666659</c:v>
                </c:pt>
                <c:pt idx="3">
                  <c:v>0.2935166666666667</c:v>
                </c:pt>
                <c:pt idx="4">
                  <c:v>0.36126076923076933</c:v>
                </c:pt>
                <c:pt idx="5">
                  <c:v>0.3860786956521739</c:v>
                </c:pt>
                <c:pt idx="6">
                  <c:v>0.40753761904761909</c:v>
                </c:pt>
                <c:pt idx="7">
                  <c:v>0.42736374999999993</c:v>
                </c:pt>
                <c:pt idx="8">
                  <c:v>0.44597833333333337</c:v>
                </c:pt>
                <c:pt idx="9">
                  <c:v>0.46468183333333324</c:v>
                </c:pt>
                <c:pt idx="10">
                  <c:v>0.48296</c:v>
                </c:pt>
                <c:pt idx="11">
                  <c:v>0.49790133333333347</c:v>
                </c:pt>
                <c:pt idx="12">
                  <c:v>0.51405016949152549</c:v>
                </c:pt>
                <c:pt idx="13">
                  <c:v>0.52882479999999998</c:v>
                </c:pt>
                <c:pt idx="14">
                  <c:v>0.54238173913043464</c:v>
                </c:pt>
                <c:pt idx="15">
                  <c:v>0.55553875000000008</c:v>
                </c:pt>
                <c:pt idx="16">
                  <c:v>0.56800299999999992</c:v>
                </c:pt>
                <c:pt idx="17">
                  <c:v>0.5908284745762713</c:v>
                </c:pt>
                <c:pt idx="18">
                  <c:v>0.6123631249999999</c:v>
                </c:pt>
                <c:pt idx="19">
                  <c:v>0.63255448275862036</c:v>
                </c:pt>
                <c:pt idx="20">
                  <c:v>0.65124466666666647</c:v>
                </c:pt>
                <c:pt idx="21">
                  <c:v>0.66918000000000011</c:v>
                </c:pt>
                <c:pt idx="22">
                  <c:v>0.68625684210526317</c:v>
                </c:pt>
                <c:pt idx="23">
                  <c:v>0.70279647058823536</c:v>
                </c:pt>
                <c:pt idx="24">
                  <c:v>0.71833368421052624</c:v>
                </c:pt>
                <c:pt idx="25">
                  <c:v>0.73290857142857158</c:v>
                </c:pt>
                <c:pt idx="26">
                  <c:v>0.74733944444444456</c:v>
                </c:pt>
                <c:pt idx="27">
                  <c:v>0.76061818181818175</c:v>
                </c:pt>
                <c:pt idx="28">
                  <c:v>0.77254421052631572</c:v>
                </c:pt>
                <c:pt idx="29">
                  <c:v>0.78589157894736827</c:v>
                </c:pt>
                <c:pt idx="30">
                  <c:v>0.79742315789473683</c:v>
                </c:pt>
                <c:pt idx="31">
                  <c:v>0.80810933333333357</c:v>
                </c:pt>
                <c:pt idx="32">
                  <c:v>0.81970823529411774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'60C'!$G$1</c:f>
              <c:strCache>
                <c:ptCount val="1"/>
                <c:pt idx="0">
                  <c:v>5M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'60C'!$G$3:$G$40</c:f>
              <c:numCache>
                <c:formatCode>0.000</c:formatCode>
                <c:ptCount val="38"/>
                <c:pt idx="0">
                  <c:v>16.098607142857141</c:v>
                </c:pt>
                <c:pt idx="1">
                  <c:v>16.992551724137932</c:v>
                </c:pt>
                <c:pt idx="2">
                  <c:v>18.89156666666667</c:v>
                </c:pt>
                <c:pt idx="3">
                  <c:v>24.009843137254911</c:v>
                </c:pt>
                <c:pt idx="4">
                  <c:v>51.948212765957443</c:v>
                </c:pt>
                <c:pt idx="5">
                  <c:v>74.081363636363619</c:v>
                </c:pt>
                <c:pt idx="6">
                  <c:v>98.979175000000012</c:v>
                </c:pt>
                <c:pt idx="7">
                  <c:v>125.68612903225804</c:v>
                </c:pt>
                <c:pt idx="8">
                  <c:v>153.58605263157892</c:v>
                </c:pt>
                <c:pt idx="9">
                  <c:v>183.33724137931031</c:v>
                </c:pt>
                <c:pt idx="10">
                  <c:v>213.70047619047622</c:v>
                </c:pt>
                <c:pt idx="11">
                  <c:v>245.28999999999994</c:v>
                </c:pt>
                <c:pt idx="12">
                  <c:v>277.73928571428581</c:v>
                </c:pt>
                <c:pt idx="13">
                  <c:v>311.05695652173915</c:v>
                </c:pt>
                <c:pt idx="14">
                  <c:v>344.77894736842109</c:v>
                </c:pt>
                <c:pt idx="15">
                  <c:v>379.60428571428577</c:v>
                </c:pt>
                <c:pt idx="16">
                  <c:v>414.7026923076923</c:v>
                </c:pt>
                <c:pt idx="17">
                  <c:v>450.4620833333334</c:v>
                </c:pt>
                <c:pt idx="18">
                  <c:v>485.9740000000001</c:v>
                </c:pt>
                <c:pt idx="19">
                  <c:v>522.03913043478269</c:v>
                </c:pt>
                <c:pt idx="20">
                  <c:v>558.32052631578949</c:v>
                </c:pt>
                <c:pt idx="21">
                  <c:v>595.38700000000006</c:v>
                </c:pt>
                <c:pt idx="22">
                  <c:v>631.97052631578936</c:v>
                </c:pt>
                <c:pt idx="23">
                  <c:v>669.17333333333329</c:v>
                </c:pt>
                <c:pt idx="24">
                  <c:v>706.20947368421048</c:v>
                </c:pt>
                <c:pt idx="25">
                  <c:v>779.82571428571418</c:v>
                </c:pt>
                <c:pt idx="26">
                  <c:v>854.02526315789464</c:v>
                </c:pt>
                <c:pt idx="27">
                  <c:v>928.80266666666671</c:v>
                </c:pt>
                <c:pt idx="28">
                  <c:v>1003.3499999999999</c:v>
                </c:pt>
                <c:pt idx="29">
                  <c:v>1078.3692307692309</c:v>
                </c:pt>
                <c:pt idx="30">
                  <c:v>1153.1000000000004</c:v>
                </c:pt>
                <c:pt idx="31">
                  <c:v>1227.98</c:v>
                </c:pt>
                <c:pt idx="32">
                  <c:v>1302.1190476190477</c:v>
                </c:pt>
                <c:pt idx="33">
                  <c:v>1375.36</c:v>
                </c:pt>
                <c:pt idx="34">
                  <c:v>1448.0724137931031</c:v>
                </c:pt>
                <c:pt idx="35">
                  <c:v>1519.4066666666665</c:v>
                </c:pt>
                <c:pt idx="36">
                  <c:v>1589.9566666666667</c:v>
                </c:pt>
                <c:pt idx="37">
                  <c:v>1661.7333333333333</c:v>
                </c:pt>
              </c:numCache>
            </c:numRef>
          </c:xVal>
          <c:yVal>
            <c:numRef>
              <c:f>'60C'!$H$3:$H$40</c:f>
              <c:numCache>
                <c:formatCode>0.000</c:formatCode>
                <c:ptCount val="38"/>
                <c:pt idx="0">
                  <c:v>1.0681264285714283E-3</c:v>
                </c:pt>
                <c:pt idx="1">
                  <c:v>0.10088448275862071</c:v>
                </c:pt>
                <c:pt idx="2">
                  <c:v>0.20063366666666668</c:v>
                </c:pt>
                <c:pt idx="3">
                  <c:v>0.29682254901960775</c:v>
                </c:pt>
                <c:pt idx="4">
                  <c:v>0.36863765957446815</c:v>
                </c:pt>
                <c:pt idx="5">
                  <c:v>0.39560954545454552</c:v>
                </c:pt>
                <c:pt idx="6">
                  <c:v>0.41896925000000007</c:v>
                </c:pt>
                <c:pt idx="7">
                  <c:v>0.44086354838709668</c:v>
                </c:pt>
                <c:pt idx="8">
                  <c:v>0.46056789473684195</c:v>
                </c:pt>
                <c:pt idx="9">
                  <c:v>0.47953551724137938</c:v>
                </c:pt>
                <c:pt idx="10">
                  <c:v>0.49661761904761892</c:v>
                </c:pt>
                <c:pt idx="11">
                  <c:v>0.5124200000000001</c:v>
                </c:pt>
                <c:pt idx="12">
                  <c:v>0.52710249999999992</c:v>
                </c:pt>
                <c:pt idx="13">
                  <c:v>0.54107999999999978</c:v>
                </c:pt>
                <c:pt idx="14">
                  <c:v>0.55423894736842105</c:v>
                </c:pt>
                <c:pt idx="15">
                  <c:v>0.56671785714285727</c:v>
                </c:pt>
                <c:pt idx="16">
                  <c:v>0.57826269230769245</c:v>
                </c:pt>
                <c:pt idx="17">
                  <c:v>0.58875854166666652</c:v>
                </c:pt>
                <c:pt idx="18">
                  <c:v>0.59882919999999995</c:v>
                </c:pt>
                <c:pt idx="19">
                  <c:v>0.60918217391304341</c:v>
                </c:pt>
                <c:pt idx="20">
                  <c:v>0.61897947368421058</c:v>
                </c:pt>
                <c:pt idx="21">
                  <c:v>0.62829933333333332</c:v>
                </c:pt>
                <c:pt idx="22">
                  <c:v>0.63724368421052635</c:v>
                </c:pt>
                <c:pt idx="23">
                  <c:v>0.64617761904761906</c:v>
                </c:pt>
                <c:pt idx="24">
                  <c:v>0.65417157894736833</c:v>
                </c:pt>
                <c:pt idx="25">
                  <c:v>0.67259238095238094</c:v>
                </c:pt>
                <c:pt idx="26">
                  <c:v>0.68934157894736858</c:v>
                </c:pt>
                <c:pt idx="27">
                  <c:v>0.70536333333333334</c:v>
                </c:pt>
                <c:pt idx="28">
                  <c:v>0.72047333333333341</c:v>
                </c:pt>
                <c:pt idx="29">
                  <c:v>0.73449115384615371</c:v>
                </c:pt>
                <c:pt idx="30">
                  <c:v>0.74822421052631594</c:v>
                </c:pt>
                <c:pt idx="31">
                  <c:v>0.76170349999999987</c:v>
                </c:pt>
                <c:pt idx="32">
                  <c:v>0.77461666666666673</c:v>
                </c:pt>
                <c:pt idx="33">
                  <c:v>0.78656480000000006</c:v>
                </c:pt>
                <c:pt idx="34">
                  <c:v>0.79788034482758641</c:v>
                </c:pt>
                <c:pt idx="35">
                  <c:v>0.80878566666666674</c:v>
                </c:pt>
                <c:pt idx="36">
                  <c:v>0.81964599999999987</c:v>
                </c:pt>
                <c:pt idx="37">
                  <c:v>0.8320333333333334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'60C'!$J$1</c:f>
              <c:strCache>
                <c:ptCount val="1"/>
                <c:pt idx="0">
                  <c:v>7M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'60C'!$J$3:$J$40</c:f>
              <c:numCache>
                <c:formatCode>0.000</c:formatCode>
                <c:ptCount val="38"/>
                <c:pt idx="0">
                  <c:v>14.692115384615384</c:v>
                </c:pt>
                <c:pt idx="1">
                  <c:v>15.390206896551721</c:v>
                </c:pt>
                <c:pt idx="2">
                  <c:v>16.72575862068966</c:v>
                </c:pt>
                <c:pt idx="3">
                  <c:v>20.995500000000003</c:v>
                </c:pt>
                <c:pt idx="4">
                  <c:v>45.409809523809528</c:v>
                </c:pt>
                <c:pt idx="5">
                  <c:v>66.534403508771931</c:v>
                </c:pt>
                <c:pt idx="6">
                  <c:v>89.962304347826105</c:v>
                </c:pt>
                <c:pt idx="7">
                  <c:v>116.17949999999999</c:v>
                </c:pt>
                <c:pt idx="8">
                  <c:v>143.44421052631577</c:v>
                </c:pt>
                <c:pt idx="9">
                  <c:v>172.23071428571433</c:v>
                </c:pt>
                <c:pt idx="10">
                  <c:v>202.07642857142855</c:v>
                </c:pt>
                <c:pt idx="11">
                  <c:v>233.27</c:v>
                </c:pt>
                <c:pt idx="12">
                  <c:v>265.11631578947367</c:v>
                </c:pt>
                <c:pt idx="13">
                  <c:v>298.08842105263153</c:v>
                </c:pt>
                <c:pt idx="14">
                  <c:v>331.47421052631574</c:v>
                </c:pt>
                <c:pt idx="15">
                  <c:v>366.06350000000003</c:v>
                </c:pt>
                <c:pt idx="16">
                  <c:v>401.70694915254228</c:v>
                </c:pt>
                <c:pt idx="17">
                  <c:v>438.19315789473683</c:v>
                </c:pt>
                <c:pt idx="18">
                  <c:v>473.2688235294118</c:v>
                </c:pt>
                <c:pt idx="19">
                  <c:v>509.92645161290312</c:v>
                </c:pt>
                <c:pt idx="20">
                  <c:v>545.95111111111112</c:v>
                </c:pt>
                <c:pt idx="21">
                  <c:v>582.51520000000005</c:v>
                </c:pt>
                <c:pt idx="22">
                  <c:v>619.01823529411774</c:v>
                </c:pt>
                <c:pt idx="23">
                  <c:v>655.92090909090916</c:v>
                </c:pt>
                <c:pt idx="24">
                  <c:v>692.97931034482747</c:v>
                </c:pt>
                <c:pt idx="25">
                  <c:v>766.59933333333345</c:v>
                </c:pt>
                <c:pt idx="26">
                  <c:v>840.75590909090909</c:v>
                </c:pt>
                <c:pt idx="27">
                  <c:v>915.34800000000007</c:v>
                </c:pt>
                <c:pt idx="28">
                  <c:v>989.74586206896561</c:v>
                </c:pt>
                <c:pt idx="29">
                  <c:v>1064.3566666666663</c:v>
                </c:pt>
                <c:pt idx="30">
                  <c:v>1138.2033333333338</c:v>
                </c:pt>
                <c:pt idx="31">
                  <c:v>1212.0413793103444</c:v>
                </c:pt>
                <c:pt idx="32">
                  <c:v>1285.0733333333337</c:v>
                </c:pt>
                <c:pt idx="33">
                  <c:v>1357.8413793103455</c:v>
                </c:pt>
                <c:pt idx="34">
                  <c:v>1429.8866666666665</c:v>
                </c:pt>
                <c:pt idx="35">
                  <c:v>1500.6133333333337</c:v>
                </c:pt>
                <c:pt idx="36">
                  <c:v>1570.9034482758618</c:v>
                </c:pt>
                <c:pt idx="37">
                  <c:v>1642</c:v>
                </c:pt>
              </c:numCache>
            </c:numRef>
          </c:xVal>
          <c:yVal>
            <c:numRef>
              <c:f>'60C'!$K$3:$K$40</c:f>
              <c:numCache>
                <c:formatCode>0.000</c:formatCode>
                <c:ptCount val="38"/>
                <c:pt idx="0">
                  <c:v>1.2089730769230765E-3</c:v>
                </c:pt>
                <c:pt idx="1">
                  <c:v>0.10115310344827588</c:v>
                </c:pt>
                <c:pt idx="2">
                  <c:v>0.20103827586206902</c:v>
                </c:pt>
                <c:pt idx="3">
                  <c:v>0.29833521739130436</c:v>
                </c:pt>
                <c:pt idx="4">
                  <c:v>0.37362571428571428</c:v>
                </c:pt>
                <c:pt idx="5">
                  <c:v>0.40231350877192967</c:v>
                </c:pt>
                <c:pt idx="6">
                  <c:v>0.42750434782608693</c:v>
                </c:pt>
                <c:pt idx="7">
                  <c:v>0.44971400000000006</c:v>
                </c:pt>
                <c:pt idx="8">
                  <c:v>0.47000473684210536</c:v>
                </c:pt>
                <c:pt idx="9">
                  <c:v>0.48905857142857145</c:v>
                </c:pt>
                <c:pt idx="10">
                  <c:v>0.50644214285714284</c:v>
                </c:pt>
                <c:pt idx="11">
                  <c:v>0.52258157894736834</c:v>
                </c:pt>
                <c:pt idx="12">
                  <c:v>0.53764789473684205</c:v>
                </c:pt>
                <c:pt idx="13">
                  <c:v>0.5519747368421053</c:v>
                </c:pt>
                <c:pt idx="14">
                  <c:v>0.56541368421052629</c:v>
                </c:pt>
                <c:pt idx="15">
                  <c:v>0.57828049999999998</c:v>
                </c:pt>
                <c:pt idx="16">
                  <c:v>0.58902220338983058</c:v>
                </c:pt>
                <c:pt idx="17">
                  <c:v>0.5998326315789474</c:v>
                </c:pt>
                <c:pt idx="18">
                  <c:v>0.61081999999999992</c:v>
                </c:pt>
                <c:pt idx="19">
                  <c:v>0.6208045161290322</c:v>
                </c:pt>
                <c:pt idx="20">
                  <c:v>0.63046055555555569</c:v>
                </c:pt>
                <c:pt idx="21">
                  <c:v>0.64015080000000002</c:v>
                </c:pt>
                <c:pt idx="22">
                  <c:v>0.64946882352941149</c:v>
                </c:pt>
                <c:pt idx="23">
                  <c:v>0.65864454545454543</c:v>
                </c:pt>
                <c:pt idx="24">
                  <c:v>0.6669286206896553</c:v>
                </c:pt>
                <c:pt idx="25">
                  <c:v>0.68451933333333359</c:v>
                </c:pt>
                <c:pt idx="26">
                  <c:v>0.7013977272727272</c:v>
                </c:pt>
                <c:pt idx="27">
                  <c:v>0.71711866666666657</c:v>
                </c:pt>
                <c:pt idx="28">
                  <c:v>0.73148034482758628</c:v>
                </c:pt>
                <c:pt idx="29">
                  <c:v>0.74652799999999997</c:v>
                </c:pt>
                <c:pt idx="30">
                  <c:v>0.76030833333333314</c:v>
                </c:pt>
                <c:pt idx="31">
                  <c:v>0.77399586206896565</c:v>
                </c:pt>
                <c:pt idx="32">
                  <c:v>0.78709300000000015</c:v>
                </c:pt>
                <c:pt idx="33">
                  <c:v>0.79989034482758614</c:v>
                </c:pt>
                <c:pt idx="34">
                  <c:v>0.81229599999999991</c:v>
                </c:pt>
                <c:pt idx="35">
                  <c:v>0.82446200000000003</c:v>
                </c:pt>
                <c:pt idx="36">
                  <c:v>0.83654275862068961</c:v>
                </c:pt>
                <c:pt idx="37">
                  <c:v>0.84968666666666659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'60C'!$M$1</c:f>
              <c:strCache>
                <c:ptCount val="1"/>
                <c:pt idx="0">
                  <c:v>10M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'60C'!$M$3:$M$40</c:f>
              <c:numCache>
                <c:formatCode>0.000</c:formatCode>
                <c:ptCount val="38"/>
                <c:pt idx="0">
                  <c:v>16.762344827586208</c:v>
                </c:pt>
                <c:pt idx="1">
                  <c:v>17.973966666666666</c:v>
                </c:pt>
                <c:pt idx="2">
                  <c:v>19.39741379310345</c:v>
                </c:pt>
                <c:pt idx="3">
                  <c:v>23.861949152542373</c:v>
                </c:pt>
                <c:pt idx="4">
                  <c:v>47.168409090909101</c:v>
                </c:pt>
                <c:pt idx="5">
                  <c:v>67.025783783783794</c:v>
                </c:pt>
                <c:pt idx="6">
                  <c:v>89.02911764705884</c:v>
                </c:pt>
                <c:pt idx="7">
                  <c:v>114.07176470588234</c:v>
                </c:pt>
                <c:pt idx="8">
                  <c:v>140.80851851851853</c:v>
                </c:pt>
                <c:pt idx="9">
                  <c:v>169.17240000000001</c:v>
                </c:pt>
                <c:pt idx="10">
                  <c:v>198.29499999999996</c:v>
                </c:pt>
                <c:pt idx="11">
                  <c:v>228.88</c:v>
                </c:pt>
                <c:pt idx="12">
                  <c:v>260.65031249999993</c:v>
                </c:pt>
                <c:pt idx="13">
                  <c:v>293.2657142857143</c:v>
                </c:pt>
                <c:pt idx="14">
                  <c:v>325.94555555555559</c:v>
                </c:pt>
                <c:pt idx="15">
                  <c:v>359.71315789473687</c:v>
                </c:pt>
                <c:pt idx="16">
                  <c:v>394.09952380952382</c:v>
                </c:pt>
                <c:pt idx="17">
                  <c:v>428.9977777777778</c:v>
                </c:pt>
                <c:pt idx="18">
                  <c:v>463.92157894736846</c:v>
                </c:pt>
                <c:pt idx="19">
                  <c:v>499.52833333333325</c:v>
                </c:pt>
                <c:pt idx="20">
                  <c:v>535.6065625</c:v>
                </c:pt>
                <c:pt idx="21">
                  <c:v>572.07947368421048</c:v>
                </c:pt>
                <c:pt idx="22">
                  <c:v>608.19095238095247</c:v>
                </c:pt>
                <c:pt idx="23">
                  <c:v>644.94227272727278</c:v>
                </c:pt>
                <c:pt idx="24">
                  <c:v>681.65620689655168</c:v>
                </c:pt>
                <c:pt idx="25">
                  <c:v>754.56866666666679</c:v>
                </c:pt>
                <c:pt idx="26">
                  <c:v>827.87241379310331</c:v>
                </c:pt>
                <c:pt idx="27">
                  <c:v>901.51133333333314</c:v>
                </c:pt>
                <c:pt idx="28">
                  <c:v>974.89900000000011</c:v>
                </c:pt>
                <c:pt idx="29">
                  <c:v>1048.4103448275862</c:v>
                </c:pt>
                <c:pt idx="30">
                  <c:v>1121.6433333333334</c:v>
                </c:pt>
                <c:pt idx="31">
                  <c:v>1194.8517241379311</c:v>
                </c:pt>
                <c:pt idx="32">
                  <c:v>1267.186666666666</c:v>
                </c:pt>
                <c:pt idx="33">
                  <c:v>1338.5366666666669</c:v>
                </c:pt>
                <c:pt idx="34">
                  <c:v>1409.4793103448276</c:v>
                </c:pt>
                <c:pt idx="35">
                  <c:v>1479.6100000000001</c:v>
                </c:pt>
                <c:pt idx="36">
                  <c:v>1549.3931034482762</c:v>
                </c:pt>
                <c:pt idx="37">
                  <c:v>1619.2090909090912</c:v>
                </c:pt>
              </c:numCache>
            </c:numRef>
          </c:xVal>
          <c:yVal>
            <c:numRef>
              <c:f>'60C'!$N$3:$N$40</c:f>
              <c:numCache>
                <c:formatCode>0.000</c:formatCode>
                <c:ptCount val="38"/>
                <c:pt idx="0">
                  <c:v>7.9978896551724141E-4</c:v>
                </c:pt>
                <c:pt idx="1">
                  <c:v>0.10070566666666665</c:v>
                </c:pt>
                <c:pt idx="2">
                  <c:v>0.20065862068965518</c:v>
                </c:pt>
                <c:pt idx="3">
                  <c:v>0.29791033898305086</c:v>
                </c:pt>
                <c:pt idx="4">
                  <c:v>0.37437204545454539</c:v>
                </c:pt>
                <c:pt idx="5">
                  <c:v>0.40356513513513509</c:v>
                </c:pt>
                <c:pt idx="6">
                  <c:v>0.42953000000000008</c:v>
                </c:pt>
                <c:pt idx="7">
                  <c:v>0.45258117647058826</c:v>
                </c:pt>
                <c:pt idx="8">
                  <c:v>0.47367074074074084</c:v>
                </c:pt>
                <c:pt idx="9">
                  <c:v>0.49328880000000014</c:v>
                </c:pt>
                <c:pt idx="10">
                  <c:v>0.51112318181818184</c:v>
                </c:pt>
                <c:pt idx="11">
                  <c:v>0.52785333333333329</c:v>
                </c:pt>
                <c:pt idx="12">
                  <c:v>0.54299062499999984</c:v>
                </c:pt>
                <c:pt idx="13">
                  <c:v>0.5576323809523811</c:v>
                </c:pt>
                <c:pt idx="14">
                  <c:v>0.57141666666666657</c:v>
                </c:pt>
                <c:pt idx="15">
                  <c:v>0.58455736842105266</c:v>
                </c:pt>
                <c:pt idx="16">
                  <c:v>0.59657142857142864</c:v>
                </c:pt>
                <c:pt idx="17">
                  <c:v>0.60838611111111096</c:v>
                </c:pt>
                <c:pt idx="18">
                  <c:v>0.61945421052631577</c:v>
                </c:pt>
                <c:pt idx="19">
                  <c:v>0.63035277777777765</c:v>
                </c:pt>
                <c:pt idx="20">
                  <c:v>0.64015062499999997</c:v>
                </c:pt>
                <c:pt idx="21">
                  <c:v>0.64985947368421038</c:v>
                </c:pt>
                <c:pt idx="22">
                  <c:v>0.65956285714285712</c:v>
                </c:pt>
                <c:pt idx="23">
                  <c:v>0.66887681818181821</c:v>
                </c:pt>
                <c:pt idx="24">
                  <c:v>0.67756379310344839</c:v>
                </c:pt>
                <c:pt idx="25">
                  <c:v>0.69559233333333337</c:v>
                </c:pt>
                <c:pt idx="26">
                  <c:v>0.71257000000000015</c:v>
                </c:pt>
                <c:pt idx="27">
                  <c:v>0.7293303333333333</c:v>
                </c:pt>
                <c:pt idx="28">
                  <c:v>0.74486966666666665</c:v>
                </c:pt>
                <c:pt idx="29">
                  <c:v>0.76021137931034477</c:v>
                </c:pt>
                <c:pt idx="30">
                  <c:v>0.77486466666666654</c:v>
                </c:pt>
                <c:pt idx="31">
                  <c:v>0.78926655172413762</c:v>
                </c:pt>
                <c:pt idx="32">
                  <c:v>0.80291133333333342</c:v>
                </c:pt>
                <c:pt idx="33">
                  <c:v>0.81645633333333312</c:v>
                </c:pt>
                <c:pt idx="34">
                  <c:v>0.82952068965517234</c:v>
                </c:pt>
                <c:pt idx="35">
                  <c:v>0.84241766666666662</c:v>
                </c:pt>
                <c:pt idx="36">
                  <c:v>0.8549603448275862</c:v>
                </c:pt>
                <c:pt idx="37">
                  <c:v>0.86836272727272712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45937968"/>
        <c:axId val="-2145940688"/>
      </c:scatterChart>
      <c:valAx>
        <c:axId val="-2145937968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Current Density (mA/cm</a:t>
                </a:r>
                <a:r>
                  <a:rPr lang="en-US" sz="1800" baseline="30000"/>
                  <a:t>2</a:t>
                </a:r>
                <a:r>
                  <a:rPr lang="en-US" sz="1800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45940688"/>
        <c:crosses val="autoZero"/>
        <c:crossBetween val="midCat"/>
      </c:valAx>
      <c:valAx>
        <c:axId val="-214594068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Cell Potential (V)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45937968"/>
        <c:crosses val="autoZero"/>
        <c:crossBetween val="midCat"/>
      </c:valAx>
      <c:spPr>
        <a:noFill/>
        <a:ln>
          <a:solidFill>
            <a:schemeClr val="lt1">
              <a:shade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50584186369553452"/>
          <c:y val="0.75228463054914507"/>
          <c:w val="0.45572808952508603"/>
          <c:h val="5.3691344604816685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'[1]3M Run 3'!$C$2:$C$351</c:f>
              <c:numCache>
                <c:formatCode>General</c:formatCode>
                <c:ptCount val="350"/>
                <c:pt idx="0">
                  <c:v>0</c:v>
                </c:pt>
                <c:pt idx="1">
                  <c:v>0</c:v>
                </c:pt>
                <c:pt idx="2">
                  <c:v>3.8683000000000001</c:v>
                </c:pt>
                <c:pt idx="3">
                  <c:v>15.407</c:v>
                </c:pt>
                <c:pt idx="4">
                  <c:v>21.798999999999999</c:v>
                </c:pt>
                <c:pt idx="5">
                  <c:v>25.516999999999999</c:v>
                </c:pt>
                <c:pt idx="6">
                  <c:v>27.260999999999999</c:v>
                </c:pt>
                <c:pt idx="7">
                  <c:v>28.506</c:v>
                </c:pt>
                <c:pt idx="8">
                  <c:v>29.318999999999999</c:v>
                </c:pt>
                <c:pt idx="9">
                  <c:v>29.884</c:v>
                </c:pt>
                <c:pt idx="10">
                  <c:v>30.231999999999999</c:v>
                </c:pt>
                <c:pt idx="11">
                  <c:v>30.664000000000001</c:v>
                </c:pt>
                <c:pt idx="12">
                  <c:v>30.913</c:v>
                </c:pt>
                <c:pt idx="13">
                  <c:v>31.178999999999998</c:v>
                </c:pt>
                <c:pt idx="14">
                  <c:v>85.350999999999999</c:v>
                </c:pt>
                <c:pt idx="15">
                  <c:v>61.843000000000004</c:v>
                </c:pt>
                <c:pt idx="16">
                  <c:v>49.606999999999999</c:v>
                </c:pt>
                <c:pt idx="17">
                  <c:v>44.210999999999999</c:v>
                </c:pt>
                <c:pt idx="18">
                  <c:v>41.24</c:v>
                </c:pt>
                <c:pt idx="19">
                  <c:v>39.512999999999998</c:v>
                </c:pt>
                <c:pt idx="20">
                  <c:v>38.466999999999999</c:v>
                </c:pt>
                <c:pt idx="21">
                  <c:v>37.918999999999997</c:v>
                </c:pt>
                <c:pt idx="22">
                  <c:v>37.454000000000001</c:v>
                </c:pt>
                <c:pt idx="23">
                  <c:v>37.222000000000001</c:v>
                </c:pt>
                <c:pt idx="24">
                  <c:v>37.055999999999997</c:v>
                </c:pt>
                <c:pt idx="25">
                  <c:v>36.89</c:v>
                </c:pt>
                <c:pt idx="26">
                  <c:v>36.807000000000002</c:v>
                </c:pt>
                <c:pt idx="27">
                  <c:v>36.656999999999996</c:v>
                </c:pt>
                <c:pt idx="28">
                  <c:v>71.903999999999996</c:v>
                </c:pt>
                <c:pt idx="29">
                  <c:v>51.948</c:v>
                </c:pt>
                <c:pt idx="30">
                  <c:v>44.826000000000001</c:v>
                </c:pt>
                <c:pt idx="31">
                  <c:v>42.302</c:v>
                </c:pt>
                <c:pt idx="32">
                  <c:v>40.890999999999998</c:v>
                </c:pt>
                <c:pt idx="33">
                  <c:v>39.862000000000002</c:v>
                </c:pt>
                <c:pt idx="34">
                  <c:v>39.197000000000003</c:v>
                </c:pt>
                <c:pt idx="35">
                  <c:v>38.749000000000002</c:v>
                </c:pt>
                <c:pt idx="36">
                  <c:v>38.301000000000002</c:v>
                </c:pt>
                <c:pt idx="37">
                  <c:v>38.002000000000002</c:v>
                </c:pt>
                <c:pt idx="38">
                  <c:v>37.637</c:v>
                </c:pt>
                <c:pt idx="39">
                  <c:v>37.438000000000002</c:v>
                </c:pt>
                <c:pt idx="40">
                  <c:v>37.238</c:v>
                </c:pt>
                <c:pt idx="41">
                  <c:v>37.072000000000003</c:v>
                </c:pt>
                <c:pt idx="42">
                  <c:v>50.487000000000002</c:v>
                </c:pt>
                <c:pt idx="43">
                  <c:v>40.575000000000003</c:v>
                </c:pt>
                <c:pt idx="44">
                  <c:v>38.517000000000003</c:v>
                </c:pt>
                <c:pt idx="45">
                  <c:v>37.902999999999999</c:v>
                </c:pt>
                <c:pt idx="46">
                  <c:v>37.470999999999997</c:v>
                </c:pt>
                <c:pt idx="47">
                  <c:v>37.189</c:v>
                </c:pt>
                <c:pt idx="48">
                  <c:v>36.972999999999999</c:v>
                </c:pt>
                <c:pt idx="49">
                  <c:v>36.840000000000003</c:v>
                </c:pt>
                <c:pt idx="50">
                  <c:v>36.807000000000002</c:v>
                </c:pt>
                <c:pt idx="51">
                  <c:v>36.691000000000003</c:v>
                </c:pt>
                <c:pt idx="52">
                  <c:v>36.591000000000001</c:v>
                </c:pt>
                <c:pt idx="53">
                  <c:v>36.491</c:v>
                </c:pt>
                <c:pt idx="54">
                  <c:v>36.491</c:v>
                </c:pt>
                <c:pt idx="55">
                  <c:v>36.359000000000002</c:v>
                </c:pt>
                <c:pt idx="56">
                  <c:v>50.636000000000003</c:v>
                </c:pt>
                <c:pt idx="57">
                  <c:v>44.261000000000003</c:v>
                </c:pt>
                <c:pt idx="58">
                  <c:v>42.966000000000001</c:v>
                </c:pt>
                <c:pt idx="59">
                  <c:v>42.518000000000001</c:v>
                </c:pt>
                <c:pt idx="60">
                  <c:v>42.302</c:v>
                </c:pt>
                <c:pt idx="61">
                  <c:v>42.235999999999997</c:v>
                </c:pt>
                <c:pt idx="62">
                  <c:v>42.235999999999997</c:v>
                </c:pt>
                <c:pt idx="63">
                  <c:v>42.219000000000001</c:v>
                </c:pt>
                <c:pt idx="64">
                  <c:v>42.252000000000002</c:v>
                </c:pt>
                <c:pt idx="65">
                  <c:v>42.302</c:v>
                </c:pt>
                <c:pt idx="66">
                  <c:v>42.384999999999998</c:v>
                </c:pt>
                <c:pt idx="67">
                  <c:v>42.468000000000004</c:v>
                </c:pt>
                <c:pt idx="68">
                  <c:v>42.651000000000003</c:v>
                </c:pt>
                <c:pt idx="69">
                  <c:v>42.734000000000002</c:v>
                </c:pt>
                <c:pt idx="70">
                  <c:v>42.866999999999997</c:v>
                </c:pt>
                <c:pt idx="71">
                  <c:v>42.95</c:v>
                </c:pt>
                <c:pt idx="72">
                  <c:v>43.098999999999997</c:v>
                </c:pt>
                <c:pt idx="73">
                  <c:v>43.265000000000001</c:v>
                </c:pt>
                <c:pt idx="74">
                  <c:v>43.314999999999998</c:v>
                </c:pt>
                <c:pt idx="75">
                  <c:v>43.463999999999999</c:v>
                </c:pt>
                <c:pt idx="76">
                  <c:v>43.597000000000001</c:v>
                </c:pt>
                <c:pt idx="77">
                  <c:v>43.713000000000001</c:v>
                </c:pt>
                <c:pt idx="78">
                  <c:v>43.863</c:v>
                </c:pt>
                <c:pt idx="79">
                  <c:v>43.929000000000002</c:v>
                </c:pt>
                <c:pt idx="80">
                  <c:v>44.061999999999998</c:v>
                </c:pt>
                <c:pt idx="81">
                  <c:v>44.195</c:v>
                </c:pt>
                <c:pt idx="82">
                  <c:v>44.244999999999997</c:v>
                </c:pt>
                <c:pt idx="83">
                  <c:v>44.360999999999997</c:v>
                </c:pt>
                <c:pt idx="84">
                  <c:v>44.444000000000003</c:v>
                </c:pt>
                <c:pt idx="85">
                  <c:v>44.576999999999998</c:v>
                </c:pt>
                <c:pt idx="86">
                  <c:v>70.293000000000006</c:v>
                </c:pt>
                <c:pt idx="87">
                  <c:v>69.495999999999995</c:v>
                </c:pt>
                <c:pt idx="88">
                  <c:v>70.906999999999996</c:v>
                </c:pt>
                <c:pt idx="89">
                  <c:v>72.02</c:v>
                </c:pt>
                <c:pt idx="90">
                  <c:v>72.983000000000004</c:v>
                </c:pt>
                <c:pt idx="91">
                  <c:v>73.73</c:v>
                </c:pt>
                <c:pt idx="92">
                  <c:v>74.278000000000006</c:v>
                </c:pt>
                <c:pt idx="93">
                  <c:v>74.643000000000001</c:v>
                </c:pt>
                <c:pt idx="94">
                  <c:v>75.075000000000003</c:v>
                </c:pt>
                <c:pt idx="95">
                  <c:v>75.307000000000002</c:v>
                </c:pt>
                <c:pt idx="96">
                  <c:v>75.489999999999995</c:v>
                </c:pt>
                <c:pt idx="97">
                  <c:v>75.704999999999998</c:v>
                </c:pt>
                <c:pt idx="98">
                  <c:v>76.037000000000006</c:v>
                </c:pt>
                <c:pt idx="99">
                  <c:v>76.319999999999993</c:v>
                </c:pt>
                <c:pt idx="100">
                  <c:v>76.486000000000004</c:v>
                </c:pt>
                <c:pt idx="101">
                  <c:v>76.468999999999994</c:v>
                </c:pt>
                <c:pt idx="102">
                  <c:v>76.501999999999995</c:v>
                </c:pt>
                <c:pt idx="103">
                  <c:v>76.584999999999994</c:v>
                </c:pt>
                <c:pt idx="104">
                  <c:v>76.701999999999998</c:v>
                </c:pt>
                <c:pt idx="105">
                  <c:v>76.635000000000005</c:v>
                </c:pt>
                <c:pt idx="106">
                  <c:v>76.784999999999997</c:v>
                </c:pt>
                <c:pt idx="107">
                  <c:v>76.801000000000002</c:v>
                </c:pt>
                <c:pt idx="108">
                  <c:v>76.900999999999996</c:v>
                </c:pt>
                <c:pt idx="109">
                  <c:v>76.884</c:v>
                </c:pt>
                <c:pt idx="110">
                  <c:v>76.867999999999995</c:v>
                </c:pt>
                <c:pt idx="111">
                  <c:v>76.933999999999997</c:v>
                </c:pt>
                <c:pt idx="112">
                  <c:v>76.966999999999999</c:v>
                </c:pt>
                <c:pt idx="113">
                  <c:v>77</c:v>
                </c:pt>
                <c:pt idx="114">
                  <c:v>76.917000000000002</c:v>
                </c:pt>
                <c:pt idx="115">
                  <c:v>117.74</c:v>
                </c:pt>
                <c:pt idx="116">
                  <c:v>119.98</c:v>
                </c:pt>
                <c:pt idx="117">
                  <c:v>121.24</c:v>
                </c:pt>
                <c:pt idx="118">
                  <c:v>121.63</c:v>
                </c:pt>
                <c:pt idx="119">
                  <c:v>121.91</c:v>
                </c:pt>
                <c:pt idx="120">
                  <c:v>121.96</c:v>
                </c:pt>
                <c:pt idx="121">
                  <c:v>122.11</c:v>
                </c:pt>
                <c:pt idx="122">
                  <c:v>122.14</c:v>
                </c:pt>
                <c:pt idx="123">
                  <c:v>122.14</c:v>
                </c:pt>
                <c:pt idx="124">
                  <c:v>122.17</c:v>
                </c:pt>
                <c:pt idx="125">
                  <c:v>122.21</c:v>
                </c:pt>
                <c:pt idx="126">
                  <c:v>122.19</c:v>
                </c:pt>
                <c:pt idx="127">
                  <c:v>122.21</c:v>
                </c:pt>
                <c:pt idx="128">
                  <c:v>122.26</c:v>
                </c:pt>
                <c:pt idx="129">
                  <c:v>122.27</c:v>
                </c:pt>
                <c:pt idx="130">
                  <c:v>122.24</c:v>
                </c:pt>
                <c:pt idx="131">
                  <c:v>122.21</c:v>
                </c:pt>
                <c:pt idx="132">
                  <c:v>122.22</c:v>
                </c:pt>
                <c:pt idx="133">
                  <c:v>122.17</c:v>
                </c:pt>
                <c:pt idx="134">
                  <c:v>122.16</c:v>
                </c:pt>
                <c:pt idx="135">
                  <c:v>122.14</c:v>
                </c:pt>
                <c:pt idx="136">
                  <c:v>122.12</c:v>
                </c:pt>
                <c:pt idx="137">
                  <c:v>122.03</c:v>
                </c:pt>
                <c:pt idx="138">
                  <c:v>122.03</c:v>
                </c:pt>
                <c:pt idx="139">
                  <c:v>122.03</c:v>
                </c:pt>
                <c:pt idx="140">
                  <c:v>121.99</c:v>
                </c:pt>
                <c:pt idx="141">
                  <c:v>121.99</c:v>
                </c:pt>
                <c:pt idx="142">
                  <c:v>121.96</c:v>
                </c:pt>
                <c:pt idx="143">
                  <c:v>121.86</c:v>
                </c:pt>
                <c:pt idx="144">
                  <c:v>170.8</c:v>
                </c:pt>
                <c:pt idx="145">
                  <c:v>172.68</c:v>
                </c:pt>
                <c:pt idx="146">
                  <c:v>173.43</c:v>
                </c:pt>
                <c:pt idx="147">
                  <c:v>173.74</c:v>
                </c:pt>
                <c:pt idx="148">
                  <c:v>173.97</c:v>
                </c:pt>
                <c:pt idx="149">
                  <c:v>173.99</c:v>
                </c:pt>
                <c:pt idx="150">
                  <c:v>173.92</c:v>
                </c:pt>
                <c:pt idx="151">
                  <c:v>173.82</c:v>
                </c:pt>
                <c:pt idx="152">
                  <c:v>173.86</c:v>
                </c:pt>
                <c:pt idx="153">
                  <c:v>173.82</c:v>
                </c:pt>
                <c:pt idx="154">
                  <c:v>173.89</c:v>
                </c:pt>
                <c:pt idx="155">
                  <c:v>173.82</c:v>
                </c:pt>
                <c:pt idx="156">
                  <c:v>173.91</c:v>
                </c:pt>
                <c:pt idx="157">
                  <c:v>173.91</c:v>
                </c:pt>
                <c:pt idx="158">
                  <c:v>173.86</c:v>
                </c:pt>
                <c:pt idx="159">
                  <c:v>173.82</c:v>
                </c:pt>
                <c:pt idx="160">
                  <c:v>173.82</c:v>
                </c:pt>
                <c:pt idx="161">
                  <c:v>173.84</c:v>
                </c:pt>
                <c:pt idx="162">
                  <c:v>173.86</c:v>
                </c:pt>
                <c:pt idx="163">
                  <c:v>173.87</c:v>
                </c:pt>
                <c:pt idx="164">
                  <c:v>173.82</c:v>
                </c:pt>
                <c:pt idx="165">
                  <c:v>173.86</c:v>
                </c:pt>
                <c:pt idx="166">
                  <c:v>173.91</c:v>
                </c:pt>
                <c:pt idx="167">
                  <c:v>173.97</c:v>
                </c:pt>
                <c:pt idx="168">
                  <c:v>174.01</c:v>
                </c:pt>
                <c:pt idx="169">
                  <c:v>174.02</c:v>
                </c:pt>
                <c:pt idx="170">
                  <c:v>174.01</c:v>
                </c:pt>
                <c:pt idx="171">
                  <c:v>174.02</c:v>
                </c:pt>
                <c:pt idx="172">
                  <c:v>173.97</c:v>
                </c:pt>
                <c:pt idx="173">
                  <c:v>227.48</c:v>
                </c:pt>
                <c:pt idx="174">
                  <c:v>229.09</c:v>
                </c:pt>
                <c:pt idx="175">
                  <c:v>229.59</c:v>
                </c:pt>
                <c:pt idx="176">
                  <c:v>229.76</c:v>
                </c:pt>
                <c:pt idx="177">
                  <c:v>229.56</c:v>
                </c:pt>
                <c:pt idx="178">
                  <c:v>229.46</c:v>
                </c:pt>
                <c:pt idx="179">
                  <c:v>229.39</c:v>
                </c:pt>
                <c:pt idx="180">
                  <c:v>229.37</c:v>
                </c:pt>
                <c:pt idx="181">
                  <c:v>229.29</c:v>
                </c:pt>
                <c:pt idx="182">
                  <c:v>229.26</c:v>
                </c:pt>
                <c:pt idx="183">
                  <c:v>229.29</c:v>
                </c:pt>
                <c:pt idx="184">
                  <c:v>229.29</c:v>
                </c:pt>
                <c:pt idx="185">
                  <c:v>229.27</c:v>
                </c:pt>
                <c:pt idx="186">
                  <c:v>229.26</c:v>
                </c:pt>
                <c:pt idx="187">
                  <c:v>229.31</c:v>
                </c:pt>
                <c:pt idx="188">
                  <c:v>229.36</c:v>
                </c:pt>
                <c:pt idx="189">
                  <c:v>229.22</c:v>
                </c:pt>
                <c:pt idx="190">
                  <c:v>229.08</c:v>
                </c:pt>
                <c:pt idx="191">
                  <c:v>229.08</c:v>
                </c:pt>
                <c:pt idx="192">
                  <c:v>229.01</c:v>
                </c:pt>
                <c:pt idx="193">
                  <c:v>228.79</c:v>
                </c:pt>
                <c:pt idx="194">
                  <c:v>228.94</c:v>
                </c:pt>
                <c:pt idx="195">
                  <c:v>228.99</c:v>
                </c:pt>
                <c:pt idx="196">
                  <c:v>228.89</c:v>
                </c:pt>
                <c:pt idx="197">
                  <c:v>229.01</c:v>
                </c:pt>
                <c:pt idx="198">
                  <c:v>228.98</c:v>
                </c:pt>
                <c:pt idx="199">
                  <c:v>229.13</c:v>
                </c:pt>
                <c:pt idx="200">
                  <c:v>229.03</c:v>
                </c:pt>
                <c:pt idx="201">
                  <c:v>229.03</c:v>
                </c:pt>
                <c:pt idx="202">
                  <c:v>229.03</c:v>
                </c:pt>
                <c:pt idx="203">
                  <c:v>285.19</c:v>
                </c:pt>
                <c:pt idx="204">
                  <c:v>286.49</c:v>
                </c:pt>
                <c:pt idx="205">
                  <c:v>286.77</c:v>
                </c:pt>
                <c:pt idx="206">
                  <c:v>286.89999999999998</c:v>
                </c:pt>
                <c:pt idx="207">
                  <c:v>286.93</c:v>
                </c:pt>
                <c:pt idx="208">
                  <c:v>286.95</c:v>
                </c:pt>
                <c:pt idx="209">
                  <c:v>286.83</c:v>
                </c:pt>
                <c:pt idx="210">
                  <c:v>286.73</c:v>
                </c:pt>
                <c:pt idx="211">
                  <c:v>286.7</c:v>
                </c:pt>
                <c:pt idx="212">
                  <c:v>286.68</c:v>
                </c:pt>
                <c:pt idx="213">
                  <c:v>286.72000000000003</c:v>
                </c:pt>
                <c:pt idx="214">
                  <c:v>286.7</c:v>
                </c:pt>
                <c:pt idx="215">
                  <c:v>286.68</c:v>
                </c:pt>
                <c:pt idx="216">
                  <c:v>286.44</c:v>
                </c:pt>
                <c:pt idx="217">
                  <c:v>286.35000000000002</c:v>
                </c:pt>
                <c:pt idx="218">
                  <c:v>286.22000000000003</c:v>
                </c:pt>
                <c:pt idx="219">
                  <c:v>286.27</c:v>
                </c:pt>
                <c:pt idx="220">
                  <c:v>286.19</c:v>
                </c:pt>
                <c:pt idx="221">
                  <c:v>286.17</c:v>
                </c:pt>
                <c:pt idx="222">
                  <c:v>286</c:v>
                </c:pt>
                <c:pt idx="223">
                  <c:v>286.08999999999997</c:v>
                </c:pt>
                <c:pt idx="224">
                  <c:v>286.08999999999997</c:v>
                </c:pt>
                <c:pt idx="225">
                  <c:v>285.99</c:v>
                </c:pt>
                <c:pt idx="226">
                  <c:v>285.94</c:v>
                </c:pt>
                <c:pt idx="227">
                  <c:v>286.07</c:v>
                </c:pt>
                <c:pt idx="228">
                  <c:v>285.95</c:v>
                </c:pt>
                <c:pt idx="229">
                  <c:v>285.69</c:v>
                </c:pt>
                <c:pt idx="230">
                  <c:v>285.56</c:v>
                </c:pt>
                <c:pt idx="231">
                  <c:v>285.61</c:v>
                </c:pt>
                <c:pt idx="232">
                  <c:v>285.45999999999998</c:v>
                </c:pt>
                <c:pt idx="233">
                  <c:v>343.55</c:v>
                </c:pt>
                <c:pt idx="234">
                  <c:v>344.43</c:v>
                </c:pt>
                <c:pt idx="235">
                  <c:v>344.49</c:v>
                </c:pt>
                <c:pt idx="236">
                  <c:v>344.49</c:v>
                </c:pt>
                <c:pt idx="237">
                  <c:v>344.48</c:v>
                </c:pt>
                <c:pt idx="238">
                  <c:v>344.43</c:v>
                </c:pt>
                <c:pt idx="239">
                  <c:v>344.36</c:v>
                </c:pt>
                <c:pt idx="240">
                  <c:v>344.43</c:v>
                </c:pt>
                <c:pt idx="241">
                  <c:v>344.38</c:v>
                </c:pt>
                <c:pt idx="242">
                  <c:v>344.34</c:v>
                </c:pt>
                <c:pt idx="243">
                  <c:v>343.95</c:v>
                </c:pt>
                <c:pt idx="244">
                  <c:v>343.73</c:v>
                </c:pt>
                <c:pt idx="245">
                  <c:v>343.56</c:v>
                </c:pt>
                <c:pt idx="246">
                  <c:v>343.66</c:v>
                </c:pt>
                <c:pt idx="247">
                  <c:v>343.75</c:v>
                </c:pt>
                <c:pt idx="248">
                  <c:v>343.81</c:v>
                </c:pt>
                <c:pt idx="249">
                  <c:v>343.86</c:v>
                </c:pt>
                <c:pt idx="250">
                  <c:v>343.65</c:v>
                </c:pt>
                <c:pt idx="251">
                  <c:v>343.4</c:v>
                </c:pt>
                <c:pt idx="252">
                  <c:v>343.31</c:v>
                </c:pt>
                <c:pt idx="253">
                  <c:v>343.38</c:v>
                </c:pt>
                <c:pt idx="254">
                  <c:v>343.41</c:v>
                </c:pt>
                <c:pt idx="255">
                  <c:v>343.43</c:v>
                </c:pt>
                <c:pt idx="256">
                  <c:v>343.31</c:v>
                </c:pt>
                <c:pt idx="257">
                  <c:v>343.2</c:v>
                </c:pt>
                <c:pt idx="258">
                  <c:v>343.28</c:v>
                </c:pt>
                <c:pt idx="259">
                  <c:v>343.28</c:v>
                </c:pt>
                <c:pt idx="260">
                  <c:v>343.05</c:v>
                </c:pt>
                <c:pt idx="261">
                  <c:v>343.07</c:v>
                </c:pt>
                <c:pt idx="262">
                  <c:v>342.8</c:v>
                </c:pt>
                <c:pt idx="263">
                  <c:v>401.72</c:v>
                </c:pt>
                <c:pt idx="264">
                  <c:v>402.2</c:v>
                </c:pt>
                <c:pt idx="265">
                  <c:v>401.94</c:v>
                </c:pt>
                <c:pt idx="266">
                  <c:v>401.7</c:v>
                </c:pt>
                <c:pt idx="267">
                  <c:v>401.57</c:v>
                </c:pt>
                <c:pt idx="268">
                  <c:v>401.4</c:v>
                </c:pt>
                <c:pt idx="269">
                  <c:v>401.11</c:v>
                </c:pt>
                <c:pt idx="270">
                  <c:v>400.82</c:v>
                </c:pt>
                <c:pt idx="271">
                  <c:v>400.79</c:v>
                </c:pt>
                <c:pt idx="272">
                  <c:v>400.79</c:v>
                </c:pt>
                <c:pt idx="273">
                  <c:v>400.81</c:v>
                </c:pt>
                <c:pt idx="274">
                  <c:v>400.76</c:v>
                </c:pt>
                <c:pt idx="275">
                  <c:v>400.62</c:v>
                </c:pt>
                <c:pt idx="276">
                  <c:v>400.52</c:v>
                </c:pt>
                <c:pt idx="277">
                  <c:v>400.52</c:v>
                </c:pt>
                <c:pt idx="278">
                  <c:v>400.16</c:v>
                </c:pt>
                <c:pt idx="279">
                  <c:v>400.08</c:v>
                </c:pt>
                <c:pt idx="280">
                  <c:v>399.88</c:v>
                </c:pt>
                <c:pt idx="281">
                  <c:v>399.99</c:v>
                </c:pt>
                <c:pt idx="282">
                  <c:v>400.38</c:v>
                </c:pt>
                <c:pt idx="283">
                  <c:v>400.46</c:v>
                </c:pt>
                <c:pt idx="284">
                  <c:v>399.83</c:v>
                </c:pt>
                <c:pt idx="285">
                  <c:v>399.71</c:v>
                </c:pt>
                <c:pt idx="286">
                  <c:v>399.45</c:v>
                </c:pt>
                <c:pt idx="287">
                  <c:v>399.18</c:v>
                </c:pt>
                <c:pt idx="288">
                  <c:v>399.86</c:v>
                </c:pt>
                <c:pt idx="289">
                  <c:v>399.55</c:v>
                </c:pt>
                <c:pt idx="290">
                  <c:v>399.3</c:v>
                </c:pt>
                <c:pt idx="291">
                  <c:v>399.05</c:v>
                </c:pt>
                <c:pt idx="292">
                  <c:v>399.05</c:v>
                </c:pt>
                <c:pt idx="293">
                  <c:v>458.13</c:v>
                </c:pt>
                <c:pt idx="294">
                  <c:v>457.7</c:v>
                </c:pt>
                <c:pt idx="295">
                  <c:v>457.34</c:v>
                </c:pt>
                <c:pt idx="296">
                  <c:v>456.87</c:v>
                </c:pt>
                <c:pt idx="297">
                  <c:v>456.49</c:v>
                </c:pt>
                <c:pt idx="298">
                  <c:v>456.18</c:v>
                </c:pt>
                <c:pt idx="299">
                  <c:v>455.96</c:v>
                </c:pt>
                <c:pt idx="300">
                  <c:v>455.31</c:v>
                </c:pt>
                <c:pt idx="301">
                  <c:v>455.13</c:v>
                </c:pt>
                <c:pt idx="302">
                  <c:v>454.93</c:v>
                </c:pt>
                <c:pt idx="303">
                  <c:v>454.33</c:v>
                </c:pt>
                <c:pt idx="304">
                  <c:v>454.03</c:v>
                </c:pt>
                <c:pt idx="305">
                  <c:v>453.88</c:v>
                </c:pt>
                <c:pt idx="306">
                  <c:v>453.73</c:v>
                </c:pt>
                <c:pt idx="307">
                  <c:v>453.29</c:v>
                </c:pt>
                <c:pt idx="308">
                  <c:v>453.34</c:v>
                </c:pt>
                <c:pt idx="309">
                  <c:v>453.15</c:v>
                </c:pt>
                <c:pt idx="310">
                  <c:v>452.82</c:v>
                </c:pt>
                <c:pt idx="311">
                  <c:v>452.84</c:v>
                </c:pt>
                <c:pt idx="312">
                  <c:v>452.79</c:v>
                </c:pt>
                <c:pt idx="313">
                  <c:v>452.49</c:v>
                </c:pt>
                <c:pt idx="314">
                  <c:v>452.01</c:v>
                </c:pt>
                <c:pt idx="315">
                  <c:v>452.11</c:v>
                </c:pt>
                <c:pt idx="316">
                  <c:v>452.39</c:v>
                </c:pt>
                <c:pt idx="317">
                  <c:v>451.84</c:v>
                </c:pt>
                <c:pt idx="318">
                  <c:v>451.74</c:v>
                </c:pt>
                <c:pt idx="319">
                  <c:v>451.43</c:v>
                </c:pt>
                <c:pt idx="320">
                  <c:v>451.23</c:v>
                </c:pt>
                <c:pt idx="321">
                  <c:v>451.11</c:v>
                </c:pt>
                <c:pt idx="322">
                  <c:v>509.25</c:v>
                </c:pt>
                <c:pt idx="323">
                  <c:v>507.39</c:v>
                </c:pt>
                <c:pt idx="324">
                  <c:v>506.23</c:v>
                </c:pt>
                <c:pt idx="325">
                  <c:v>505.52</c:v>
                </c:pt>
                <c:pt idx="326">
                  <c:v>504.89</c:v>
                </c:pt>
                <c:pt idx="327">
                  <c:v>504.49</c:v>
                </c:pt>
                <c:pt idx="328">
                  <c:v>504.4</c:v>
                </c:pt>
                <c:pt idx="329">
                  <c:v>503.57</c:v>
                </c:pt>
                <c:pt idx="330">
                  <c:v>502.74</c:v>
                </c:pt>
                <c:pt idx="331">
                  <c:v>502.58</c:v>
                </c:pt>
                <c:pt idx="332">
                  <c:v>501.81</c:v>
                </c:pt>
                <c:pt idx="333">
                  <c:v>501.58</c:v>
                </c:pt>
                <c:pt idx="334">
                  <c:v>501.55</c:v>
                </c:pt>
                <c:pt idx="335">
                  <c:v>500.74</c:v>
                </c:pt>
                <c:pt idx="336">
                  <c:v>555.94000000000005</c:v>
                </c:pt>
                <c:pt idx="337">
                  <c:v>552.16999999999996</c:v>
                </c:pt>
                <c:pt idx="338">
                  <c:v>549.76</c:v>
                </c:pt>
                <c:pt idx="339">
                  <c:v>547.79</c:v>
                </c:pt>
                <c:pt idx="340">
                  <c:v>546.41999999999996</c:v>
                </c:pt>
                <c:pt idx="341">
                  <c:v>545.53</c:v>
                </c:pt>
                <c:pt idx="342">
                  <c:v>544.75</c:v>
                </c:pt>
                <c:pt idx="343">
                  <c:v>543.63</c:v>
                </c:pt>
                <c:pt idx="344">
                  <c:v>542.62</c:v>
                </c:pt>
                <c:pt idx="345">
                  <c:v>541.39</c:v>
                </c:pt>
                <c:pt idx="346">
                  <c:v>540.83000000000004</c:v>
                </c:pt>
                <c:pt idx="347">
                  <c:v>540.42999999999995</c:v>
                </c:pt>
                <c:pt idx="348">
                  <c:v>539.52</c:v>
                </c:pt>
                <c:pt idx="349">
                  <c:v>538.99</c:v>
                </c:pt>
              </c:numCache>
            </c:numRef>
          </c:xVal>
          <c:yVal>
            <c:numRef>
              <c:f>'[1]3M Run 3'!$T$2:$T$351</c:f>
              <c:numCache>
                <c:formatCode>General</c:formatCode>
                <c:ptCount val="3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8.7981566399999991E-5</c:v>
                </c:pt>
                <c:pt idx="7">
                  <c:v>4.7989468799999993E-4</c:v>
                </c:pt>
                <c:pt idx="8">
                  <c:v>5.9987491199999996E-4</c:v>
                </c:pt>
                <c:pt idx="9">
                  <c:v>8.7180911999999993E-4</c:v>
                </c:pt>
                <c:pt idx="10">
                  <c:v>9.35795952E-4</c:v>
                </c:pt>
                <c:pt idx="11">
                  <c:v>9.6779592000000004E-4</c:v>
                </c:pt>
                <c:pt idx="12">
                  <c:v>1.1517498719999999E-3</c:v>
                </c:pt>
                <c:pt idx="13">
                  <c:v>1.271730096E-3</c:v>
                </c:pt>
                <c:pt idx="14">
                  <c:v>1.8539539199999996E-2</c:v>
                </c:pt>
                <c:pt idx="15">
                  <c:v>1.115766288E-2</c:v>
                </c:pt>
                <c:pt idx="16">
                  <c:v>6.8225975999999999E-3</c:v>
                </c:pt>
                <c:pt idx="17">
                  <c:v>5.0149007999999995E-3</c:v>
                </c:pt>
                <c:pt idx="18">
                  <c:v>4.1271047999999998E-3</c:v>
                </c:pt>
                <c:pt idx="19">
                  <c:v>3.4952299200000001E-3</c:v>
                </c:pt>
                <c:pt idx="20">
                  <c:v>3.0393417599999997E-3</c:v>
                </c:pt>
                <c:pt idx="21">
                  <c:v>3.0233548799999998E-3</c:v>
                </c:pt>
                <c:pt idx="22">
                  <c:v>2.6793748799999999E-3</c:v>
                </c:pt>
                <c:pt idx="23">
                  <c:v>2.71947312E-3</c:v>
                </c:pt>
                <c:pt idx="24">
                  <c:v>2.5914470399999996E-3</c:v>
                </c:pt>
                <c:pt idx="25">
                  <c:v>2.5354929600000004E-3</c:v>
                </c:pt>
                <c:pt idx="26">
                  <c:v>2.39947344E-3</c:v>
                </c:pt>
                <c:pt idx="27">
                  <c:v>2.4955257599999997E-3</c:v>
                </c:pt>
                <c:pt idx="28">
                  <c:v>1.4836348799999998E-2</c:v>
                </c:pt>
                <c:pt idx="29">
                  <c:v>7.8542755199999988E-3</c:v>
                </c:pt>
                <c:pt idx="30">
                  <c:v>5.0949662399999993E-3</c:v>
                </c:pt>
                <c:pt idx="31">
                  <c:v>4.2311505599999999E-3</c:v>
                </c:pt>
                <c:pt idx="32">
                  <c:v>3.5351971199999994E-3</c:v>
                </c:pt>
                <c:pt idx="33">
                  <c:v>3.0233548799999998E-3</c:v>
                </c:pt>
                <c:pt idx="34">
                  <c:v>2.9194401599999999E-3</c:v>
                </c:pt>
                <c:pt idx="35">
                  <c:v>3.0313483200000001E-3</c:v>
                </c:pt>
                <c:pt idx="36">
                  <c:v>3.0073680000000003E-3</c:v>
                </c:pt>
                <c:pt idx="37">
                  <c:v>3.0952958400000002E-3</c:v>
                </c:pt>
                <c:pt idx="38">
                  <c:v>2.8313812800000002E-3</c:v>
                </c:pt>
                <c:pt idx="39">
                  <c:v>2.8153944000000003E-3</c:v>
                </c:pt>
                <c:pt idx="40">
                  <c:v>2.5914470399999996E-3</c:v>
                </c:pt>
                <c:pt idx="41">
                  <c:v>2.6074339199999995E-3</c:v>
                </c:pt>
                <c:pt idx="42">
                  <c:v>8.118321119999999E-3</c:v>
                </c:pt>
                <c:pt idx="43">
                  <c:v>3.7351641600000002E-3</c:v>
                </c:pt>
                <c:pt idx="44">
                  <c:v>2.6234207999999998E-3</c:v>
                </c:pt>
                <c:pt idx="45">
                  <c:v>2.2955587199999998E-3</c:v>
                </c:pt>
                <c:pt idx="46">
                  <c:v>2.7114796799999996E-3</c:v>
                </c:pt>
                <c:pt idx="47">
                  <c:v>2.9434204799999998E-3</c:v>
                </c:pt>
                <c:pt idx="48">
                  <c:v>2.8473681599999997E-3</c:v>
                </c:pt>
                <c:pt idx="49">
                  <c:v>2.6553945600000001E-3</c:v>
                </c:pt>
                <c:pt idx="50">
                  <c:v>2.4394406399999998E-3</c:v>
                </c:pt>
                <c:pt idx="51">
                  <c:v>2.3115455999999997E-3</c:v>
                </c:pt>
                <c:pt idx="52">
                  <c:v>2.4474340799999997E-3</c:v>
                </c:pt>
                <c:pt idx="53">
                  <c:v>2.3435193599999999E-3</c:v>
                </c:pt>
                <c:pt idx="54">
                  <c:v>2.1115785599999997E-3</c:v>
                </c:pt>
                <c:pt idx="55">
                  <c:v>2.20749984E-3</c:v>
                </c:pt>
                <c:pt idx="56">
                  <c:v>7.9023671999999996E-3</c:v>
                </c:pt>
                <c:pt idx="57">
                  <c:v>5.0468745599999993E-3</c:v>
                </c:pt>
                <c:pt idx="58">
                  <c:v>4.47907824E-3</c:v>
                </c:pt>
                <c:pt idx="59">
                  <c:v>4.3190783999999998E-3</c:v>
                </c:pt>
                <c:pt idx="60">
                  <c:v>4.3270718400000002E-3</c:v>
                </c:pt>
                <c:pt idx="61">
                  <c:v>4.1191113599999994E-3</c:v>
                </c:pt>
                <c:pt idx="62">
                  <c:v>4.0791441600000001E-3</c:v>
                </c:pt>
                <c:pt idx="63">
                  <c:v>4.21516368E-3</c:v>
                </c:pt>
                <c:pt idx="64">
                  <c:v>4.1830588799999999E-3</c:v>
                </c:pt>
                <c:pt idx="65">
                  <c:v>4.1910523199999994E-3</c:v>
                </c:pt>
                <c:pt idx="66">
                  <c:v>4.4550979199999997E-3</c:v>
                </c:pt>
                <c:pt idx="67">
                  <c:v>4.1830588799999999E-3</c:v>
                </c:pt>
                <c:pt idx="68">
                  <c:v>4.2471374399999998E-3</c:v>
                </c:pt>
                <c:pt idx="69">
                  <c:v>4.5590126400000004E-3</c:v>
                </c:pt>
                <c:pt idx="70">
                  <c:v>4.3990128000000002E-3</c:v>
                </c:pt>
                <c:pt idx="71">
                  <c:v>4.4870716799999995E-3</c:v>
                </c:pt>
                <c:pt idx="72">
                  <c:v>4.47907824E-3</c:v>
                </c:pt>
                <c:pt idx="73">
                  <c:v>4.6470715199999997E-3</c:v>
                </c:pt>
                <c:pt idx="74">
                  <c:v>4.5430257599999996E-3</c:v>
                </c:pt>
                <c:pt idx="75">
                  <c:v>4.7349993599999996E-3</c:v>
                </c:pt>
                <c:pt idx="76">
                  <c:v>4.7749665599999998E-3</c:v>
                </c:pt>
                <c:pt idx="77">
                  <c:v>4.8229271999999995E-3</c:v>
                </c:pt>
                <c:pt idx="78">
                  <c:v>4.7589796799999999E-3</c:v>
                </c:pt>
                <c:pt idx="79">
                  <c:v>4.8469075199999998E-3</c:v>
                </c:pt>
                <c:pt idx="80">
                  <c:v>4.9669401599999998E-3</c:v>
                </c:pt>
                <c:pt idx="81">
                  <c:v>4.8790123199999999E-3</c:v>
                </c:pt>
                <c:pt idx="82">
                  <c:v>4.86302544E-3</c:v>
                </c:pt>
                <c:pt idx="83">
                  <c:v>4.6790452800000003E-3</c:v>
                </c:pt>
                <c:pt idx="84">
                  <c:v>4.8469075199999998E-3</c:v>
                </c:pt>
                <c:pt idx="85">
                  <c:v>4.7589796799999999E-3</c:v>
                </c:pt>
                <c:pt idx="86">
                  <c:v>1.3309732799999998E-2</c:v>
                </c:pt>
                <c:pt idx="87">
                  <c:v>1.23413472E-2</c:v>
                </c:pt>
                <c:pt idx="88">
                  <c:v>1.3132828799999999E-2</c:v>
                </c:pt>
                <c:pt idx="89">
                  <c:v>1.3524638399999999E-2</c:v>
                </c:pt>
                <c:pt idx="90">
                  <c:v>1.3964932800000001E-2</c:v>
                </c:pt>
                <c:pt idx="91">
                  <c:v>1.4124801599999999E-2</c:v>
                </c:pt>
                <c:pt idx="92">
                  <c:v>1.4477299199999998E-2</c:v>
                </c:pt>
                <c:pt idx="93">
                  <c:v>1.4660755199999998E-2</c:v>
                </c:pt>
                <c:pt idx="94">
                  <c:v>1.467648E-2</c:v>
                </c:pt>
                <c:pt idx="95">
                  <c:v>1.50682896E-2</c:v>
                </c:pt>
                <c:pt idx="96">
                  <c:v>1.4884833599999999E-2</c:v>
                </c:pt>
                <c:pt idx="97">
                  <c:v>1.5157396799999997E-2</c:v>
                </c:pt>
                <c:pt idx="98">
                  <c:v>1.5220295999999999E-2</c:v>
                </c:pt>
                <c:pt idx="99">
                  <c:v>1.5220295999999999E-2</c:v>
                </c:pt>
                <c:pt idx="100">
                  <c:v>1.53002304E-2</c:v>
                </c:pt>
                <c:pt idx="101">
                  <c:v>1.52766432E-2</c:v>
                </c:pt>
                <c:pt idx="102">
                  <c:v>1.5612105599999999E-2</c:v>
                </c:pt>
                <c:pt idx="103">
                  <c:v>1.52766432E-2</c:v>
                </c:pt>
                <c:pt idx="104">
                  <c:v>1.5292368000000001E-2</c:v>
                </c:pt>
                <c:pt idx="105">
                  <c:v>1.5436511999999998E-2</c:v>
                </c:pt>
                <c:pt idx="106">
                  <c:v>1.5173121600000001E-2</c:v>
                </c:pt>
                <c:pt idx="107">
                  <c:v>1.5436511999999998E-2</c:v>
                </c:pt>
                <c:pt idx="108">
                  <c:v>1.5245193599999998E-2</c:v>
                </c:pt>
                <c:pt idx="109">
                  <c:v>1.5397199999999998E-2</c:v>
                </c:pt>
                <c:pt idx="110">
                  <c:v>1.5308092799999997E-2</c:v>
                </c:pt>
                <c:pt idx="111">
                  <c:v>1.56291408E-2</c:v>
                </c:pt>
                <c:pt idx="112">
                  <c:v>1.5516446399999998E-2</c:v>
                </c:pt>
                <c:pt idx="113">
                  <c:v>1.5637003199999999E-2</c:v>
                </c:pt>
                <c:pt idx="114">
                  <c:v>1.5477134399999998E-2</c:v>
                </c:pt>
                <c:pt idx="115">
                  <c:v>2.7721511999999997E-2</c:v>
                </c:pt>
                <c:pt idx="116">
                  <c:v>2.8450094400000001E-2</c:v>
                </c:pt>
                <c:pt idx="117">
                  <c:v>2.9050257599999997E-2</c:v>
                </c:pt>
                <c:pt idx="118">
                  <c:v>2.8906113599999998E-2</c:v>
                </c:pt>
                <c:pt idx="119">
                  <c:v>2.8970323200000002E-2</c:v>
                </c:pt>
                <c:pt idx="120">
                  <c:v>2.9122329599999996E-2</c:v>
                </c:pt>
                <c:pt idx="121">
                  <c:v>2.9058119999999996E-2</c:v>
                </c:pt>
                <c:pt idx="122">
                  <c:v>2.9185228800000001E-2</c:v>
                </c:pt>
                <c:pt idx="123">
                  <c:v>2.9145916800000001E-2</c:v>
                </c:pt>
                <c:pt idx="124">
                  <c:v>2.9385720000000001E-2</c:v>
                </c:pt>
                <c:pt idx="125">
                  <c:v>2.9065982399999999E-2</c:v>
                </c:pt>
                <c:pt idx="126">
                  <c:v>2.9113156799999998E-2</c:v>
                </c:pt>
                <c:pt idx="127">
                  <c:v>2.92258512E-2</c:v>
                </c:pt>
                <c:pt idx="128">
                  <c:v>2.9169503999999995E-2</c:v>
                </c:pt>
                <c:pt idx="129">
                  <c:v>2.9105294399999999E-2</c:v>
                </c:pt>
                <c:pt idx="130">
                  <c:v>2.9249438399999998E-2</c:v>
                </c:pt>
                <c:pt idx="131">
                  <c:v>2.9130192000000003E-2</c:v>
                </c:pt>
                <c:pt idx="132">
                  <c:v>2.9169503999999995E-2</c:v>
                </c:pt>
                <c:pt idx="133">
                  <c:v>2.9185228800000001E-2</c:v>
                </c:pt>
                <c:pt idx="134">
                  <c:v>2.9194401599999999E-2</c:v>
                </c:pt>
                <c:pt idx="135">
                  <c:v>2.9161641599999996E-2</c:v>
                </c:pt>
                <c:pt idx="136">
                  <c:v>2.9050257599999997E-2</c:v>
                </c:pt>
                <c:pt idx="137">
                  <c:v>2.9282198399999997E-2</c:v>
                </c:pt>
                <c:pt idx="138">
                  <c:v>2.9265163199999999E-2</c:v>
                </c:pt>
                <c:pt idx="139">
                  <c:v>2.9065982399999999E-2</c:v>
                </c:pt>
                <c:pt idx="140">
                  <c:v>2.9177366400000002E-2</c:v>
                </c:pt>
                <c:pt idx="141">
                  <c:v>2.9210126399999998E-2</c:v>
                </c:pt>
                <c:pt idx="142">
                  <c:v>2.9210126399999998E-2</c:v>
                </c:pt>
                <c:pt idx="143">
                  <c:v>2.9194401599999999E-2</c:v>
                </c:pt>
                <c:pt idx="144">
                  <c:v>4.37188752E-2</c:v>
                </c:pt>
                <c:pt idx="145">
                  <c:v>4.4558841600000003E-2</c:v>
                </c:pt>
                <c:pt idx="146">
                  <c:v>4.4854991999999996E-2</c:v>
                </c:pt>
                <c:pt idx="147">
                  <c:v>4.5022723199999996E-2</c:v>
                </c:pt>
                <c:pt idx="148">
                  <c:v>4.4782919999999997E-2</c:v>
                </c:pt>
                <c:pt idx="149">
                  <c:v>4.4630913599999995E-2</c:v>
                </c:pt>
                <c:pt idx="150">
                  <c:v>4.5046310400000004E-2</c:v>
                </c:pt>
                <c:pt idx="151">
                  <c:v>4.5221904E-2</c:v>
                </c:pt>
                <c:pt idx="152">
                  <c:v>4.5518054400000001E-2</c:v>
                </c:pt>
                <c:pt idx="153">
                  <c:v>4.5406670399999995E-2</c:v>
                </c:pt>
                <c:pt idx="154">
                  <c:v>4.5406670399999995E-2</c:v>
                </c:pt>
                <c:pt idx="155">
                  <c:v>4.5342460799999998E-2</c:v>
                </c:pt>
                <c:pt idx="156">
                  <c:v>4.5350323199999994E-2</c:v>
                </c:pt>
                <c:pt idx="157">
                  <c:v>4.5238939199999995E-2</c:v>
                </c:pt>
                <c:pt idx="158">
                  <c:v>4.5309700799999998E-2</c:v>
                </c:pt>
                <c:pt idx="159">
                  <c:v>4.5318873599999997E-2</c:v>
                </c:pt>
                <c:pt idx="160">
                  <c:v>4.5301838400000002E-2</c:v>
                </c:pt>
                <c:pt idx="161">
                  <c:v>4.54223952E-2</c:v>
                </c:pt>
                <c:pt idx="162">
                  <c:v>4.5254664E-2</c:v>
                </c:pt>
                <c:pt idx="163">
                  <c:v>4.5326735999999999E-2</c:v>
                </c:pt>
                <c:pt idx="164">
                  <c:v>4.5342460799999998E-2</c:v>
                </c:pt>
                <c:pt idx="165">
                  <c:v>4.5470879999999991E-2</c:v>
                </c:pt>
                <c:pt idx="166">
                  <c:v>4.5590126399999993E-2</c:v>
                </c:pt>
                <c:pt idx="167">
                  <c:v>4.5373910400000002E-2</c:v>
                </c:pt>
                <c:pt idx="168">
                  <c:v>4.5206179200000002E-2</c:v>
                </c:pt>
                <c:pt idx="169">
                  <c:v>4.5373910400000002E-2</c:v>
                </c:pt>
                <c:pt idx="170">
                  <c:v>4.5358185599999996E-2</c:v>
                </c:pt>
                <c:pt idx="171">
                  <c:v>4.5574401599999995E-2</c:v>
                </c:pt>
                <c:pt idx="172">
                  <c:v>4.5358185599999996E-2</c:v>
                </c:pt>
                <c:pt idx="173">
                  <c:v>6.1203542399999998E-2</c:v>
                </c:pt>
                <c:pt idx="174">
                  <c:v>6.2034335999999995E-2</c:v>
                </c:pt>
                <c:pt idx="175">
                  <c:v>6.2074958400000005E-2</c:v>
                </c:pt>
                <c:pt idx="176">
                  <c:v>6.2202067200000002E-2</c:v>
                </c:pt>
                <c:pt idx="177">
                  <c:v>6.2090683199999989E-2</c:v>
                </c:pt>
                <c:pt idx="178">
                  <c:v>6.2234827200000002E-2</c:v>
                </c:pt>
                <c:pt idx="179">
                  <c:v>6.21548928E-2</c:v>
                </c:pt>
                <c:pt idx="180">
                  <c:v>6.2026473599999993E-2</c:v>
                </c:pt>
                <c:pt idx="181">
                  <c:v>6.2178479999999987E-2</c:v>
                </c:pt>
                <c:pt idx="182">
                  <c:v>6.2059233600000006E-2</c:v>
                </c:pt>
                <c:pt idx="183">
                  <c:v>6.18587424E-2</c:v>
                </c:pt>
                <c:pt idx="184">
                  <c:v>6.1962263999999996E-2</c:v>
                </c:pt>
                <c:pt idx="185">
                  <c:v>6.205137119999999E-2</c:v>
                </c:pt>
                <c:pt idx="186">
                  <c:v>6.1763083200000006E-2</c:v>
                </c:pt>
                <c:pt idx="187">
                  <c:v>6.1667424000000005E-2</c:v>
                </c:pt>
                <c:pt idx="188">
                  <c:v>6.1874467199999998E-2</c:v>
                </c:pt>
                <c:pt idx="189">
                  <c:v>6.1658251199999993E-2</c:v>
                </c:pt>
                <c:pt idx="190">
                  <c:v>6.1747358400000001E-2</c:v>
                </c:pt>
                <c:pt idx="191">
                  <c:v>6.1698873599999995E-2</c:v>
                </c:pt>
                <c:pt idx="192">
                  <c:v>6.1882329600000001E-2</c:v>
                </c:pt>
                <c:pt idx="193">
                  <c:v>6.1675286400000008E-2</c:v>
                </c:pt>
                <c:pt idx="194">
                  <c:v>6.1603214399999995E-2</c:v>
                </c:pt>
                <c:pt idx="195">
                  <c:v>6.1515417599999997E-2</c:v>
                </c:pt>
                <c:pt idx="196">
                  <c:v>6.1698873599999995E-2</c:v>
                </c:pt>
                <c:pt idx="197">
                  <c:v>6.1770945599999988E-2</c:v>
                </c:pt>
                <c:pt idx="198">
                  <c:v>6.1650388799999997E-2</c:v>
                </c:pt>
                <c:pt idx="199">
                  <c:v>6.1667424000000005E-2</c:v>
                </c:pt>
                <c:pt idx="200">
                  <c:v>6.1587489599999996E-2</c:v>
                </c:pt>
                <c:pt idx="201">
                  <c:v>6.1402723199999995E-2</c:v>
                </c:pt>
                <c:pt idx="202">
                  <c:v>6.1546867200000001E-2</c:v>
                </c:pt>
                <c:pt idx="203">
                  <c:v>7.8175843199999998E-2</c:v>
                </c:pt>
                <c:pt idx="204">
                  <c:v>7.8951599999999997E-2</c:v>
                </c:pt>
                <c:pt idx="205">
                  <c:v>7.9127193600000006E-2</c:v>
                </c:pt>
                <c:pt idx="206">
                  <c:v>7.9103606399999998E-2</c:v>
                </c:pt>
                <c:pt idx="207">
                  <c:v>7.8983049599999994E-2</c:v>
                </c:pt>
                <c:pt idx="208">
                  <c:v>7.9014499199999991E-2</c:v>
                </c:pt>
                <c:pt idx="209">
                  <c:v>7.87589712E-2</c:v>
                </c:pt>
                <c:pt idx="210">
                  <c:v>7.8943737599999994E-2</c:v>
                </c:pt>
                <c:pt idx="211">
                  <c:v>7.8895252799999996E-2</c:v>
                </c:pt>
                <c:pt idx="212">
                  <c:v>7.8838905599999995E-2</c:v>
                </c:pt>
                <c:pt idx="213">
                  <c:v>7.8926702400000007E-2</c:v>
                </c:pt>
                <c:pt idx="214">
                  <c:v>7.8926702400000007E-2</c:v>
                </c:pt>
                <c:pt idx="215">
                  <c:v>7.8862492800000003E-2</c:v>
                </c:pt>
                <c:pt idx="216">
                  <c:v>7.8838905599999995E-2</c:v>
                </c:pt>
                <c:pt idx="217">
                  <c:v>7.8990911999999996E-2</c:v>
                </c:pt>
                <c:pt idx="218">
                  <c:v>7.8831043199999992E-2</c:v>
                </c:pt>
                <c:pt idx="219">
                  <c:v>7.8791731200000006E-2</c:v>
                </c:pt>
                <c:pt idx="220">
                  <c:v>7.9039396799999995E-2</c:v>
                </c:pt>
                <c:pt idx="221">
                  <c:v>7.8735383999999992E-2</c:v>
                </c:pt>
                <c:pt idx="222">
                  <c:v>7.8655449599999996E-2</c:v>
                </c:pt>
                <c:pt idx="223">
                  <c:v>7.8686899199999993E-2</c:v>
                </c:pt>
                <c:pt idx="224">
                  <c:v>7.8735383999999992E-2</c:v>
                </c:pt>
                <c:pt idx="225">
                  <c:v>7.8655449599999996E-2</c:v>
                </c:pt>
                <c:pt idx="226">
                  <c:v>7.8599102399999995E-2</c:v>
                </c:pt>
                <c:pt idx="227">
                  <c:v>7.8479855999999987E-2</c:v>
                </c:pt>
                <c:pt idx="228">
                  <c:v>7.8639724800000005E-2</c:v>
                </c:pt>
                <c:pt idx="229">
                  <c:v>7.8519167999999986E-2</c:v>
                </c:pt>
                <c:pt idx="230">
                  <c:v>7.8462820799999999E-2</c:v>
                </c:pt>
                <c:pt idx="231">
                  <c:v>7.9014499199999991E-2</c:v>
                </c:pt>
                <c:pt idx="232">
                  <c:v>7.8559790399999996E-2</c:v>
                </c:pt>
                <c:pt idx="233">
                  <c:v>9.5300150400000005E-2</c:v>
                </c:pt>
                <c:pt idx="234">
                  <c:v>9.62908128E-2</c:v>
                </c:pt>
                <c:pt idx="235">
                  <c:v>9.6307847999999988E-2</c:v>
                </c:pt>
                <c:pt idx="236">
                  <c:v>9.6459854400000003E-2</c:v>
                </c:pt>
                <c:pt idx="237">
                  <c:v>9.6355022400000004E-2</c:v>
                </c:pt>
                <c:pt idx="238">
                  <c:v>9.6243638399999998E-2</c:v>
                </c:pt>
                <c:pt idx="239">
                  <c:v>9.6243638399999998E-2</c:v>
                </c:pt>
                <c:pt idx="240">
                  <c:v>9.6347159999999987E-2</c:v>
                </c:pt>
                <c:pt idx="241">
                  <c:v>9.6203016000000002E-2</c:v>
                </c:pt>
                <c:pt idx="242">
                  <c:v>9.6362884799999993E-2</c:v>
                </c:pt>
                <c:pt idx="243">
                  <c:v>9.605887199999999E-2</c:v>
                </c:pt>
                <c:pt idx="244">
                  <c:v>9.6147979199999997E-2</c:v>
                </c:pt>
                <c:pt idx="245">
                  <c:v>9.61951536E-2</c:v>
                </c:pt>
                <c:pt idx="246">
                  <c:v>9.6099494399999999E-2</c:v>
                </c:pt>
                <c:pt idx="247">
                  <c:v>9.6220051200000004E-2</c:v>
                </c:pt>
                <c:pt idx="248">
                  <c:v>9.6011697599999987E-2</c:v>
                </c:pt>
                <c:pt idx="249">
                  <c:v>9.5978937599999994E-2</c:v>
                </c:pt>
                <c:pt idx="250">
                  <c:v>9.5971075200000006E-2</c:v>
                </c:pt>
                <c:pt idx="251">
                  <c:v>9.6068044800000002E-2</c:v>
                </c:pt>
                <c:pt idx="252">
                  <c:v>9.5756169599999982E-2</c:v>
                </c:pt>
                <c:pt idx="253">
                  <c:v>9.5836103999999991E-2</c:v>
                </c:pt>
                <c:pt idx="254">
                  <c:v>9.5826931199999993E-2</c:v>
                </c:pt>
                <c:pt idx="255">
                  <c:v>9.6003835199999998E-2</c:v>
                </c:pt>
                <c:pt idx="256">
                  <c:v>9.5811206400000001E-2</c:v>
                </c:pt>
                <c:pt idx="257">
                  <c:v>9.5746996799999998E-2</c:v>
                </c:pt>
                <c:pt idx="258">
                  <c:v>9.6323572799999993E-2</c:v>
                </c:pt>
                <c:pt idx="259">
                  <c:v>9.572340959999999E-2</c:v>
                </c:pt>
                <c:pt idx="260">
                  <c:v>9.5699822399999995E-2</c:v>
                </c:pt>
                <c:pt idx="261">
                  <c:v>9.5746996799999998E-2</c:v>
                </c:pt>
                <c:pt idx="262">
                  <c:v>9.58596912E-2</c:v>
                </c:pt>
                <c:pt idx="263">
                  <c:v>0.11299186079999998</c:v>
                </c:pt>
                <c:pt idx="264">
                  <c:v>0.11372830560000001</c:v>
                </c:pt>
                <c:pt idx="265">
                  <c:v>0.11360774880000001</c:v>
                </c:pt>
                <c:pt idx="266">
                  <c:v>0.11361561119999999</c:v>
                </c:pt>
                <c:pt idx="267">
                  <c:v>0.11328014879999999</c:v>
                </c:pt>
                <c:pt idx="268">
                  <c:v>0.1131438672</c:v>
                </c:pt>
                <c:pt idx="269">
                  <c:v>0.11316745440000001</c:v>
                </c:pt>
                <c:pt idx="270">
                  <c:v>0.11310324479999999</c:v>
                </c:pt>
                <c:pt idx="271">
                  <c:v>0.11307965760000001</c:v>
                </c:pt>
                <c:pt idx="272">
                  <c:v>0.1134714672</c:v>
                </c:pt>
                <c:pt idx="273">
                  <c:v>0.11315959199999999</c:v>
                </c:pt>
                <c:pt idx="274">
                  <c:v>0.11327228639999999</c:v>
                </c:pt>
                <c:pt idx="275">
                  <c:v>0.1131831792</c:v>
                </c:pt>
                <c:pt idx="276">
                  <c:v>0.1132958736</c:v>
                </c:pt>
                <c:pt idx="277">
                  <c:v>0.1132395264</c:v>
                </c:pt>
                <c:pt idx="278">
                  <c:v>0.1130953824</c:v>
                </c:pt>
                <c:pt idx="279">
                  <c:v>0.11300758559999999</c:v>
                </c:pt>
                <c:pt idx="280">
                  <c:v>0.1132958736</c:v>
                </c:pt>
                <c:pt idx="281">
                  <c:v>0.1129997232</c:v>
                </c:pt>
                <c:pt idx="282">
                  <c:v>0.1128005424</c:v>
                </c:pt>
                <c:pt idx="283">
                  <c:v>0.113264424</c:v>
                </c:pt>
                <c:pt idx="284">
                  <c:v>0.11322380160000001</c:v>
                </c:pt>
                <c:pt idx="285">
                  <c:v>0.11257646399999999</c:v>
                </c:pt>
                <c:pt idx="286">
                  <c:v>0.1127913696</c:v>
                </c:pt>
                <c:pt idx="287">
                  <c:v>0.11263150079999999</c:v>
                </c:pt>
                <c:pt idx="288">
                  <c:v>0.11228031360000001</c:v>
                </c:pt>
                <c:pt idx="289">
                  <c:v>0.11273633279999998</c:v>
                </c:pt>
                <c:pt idx="290">
                  <c:v>0.1125279792</c:v>
                </c:pt>
                <c:pt idx="291">
                  <c:v>0.11254370399999999</c:v>
                </c:pt>
                <c:pt idx="292">
                  <c:v>0.11266426080000001</c:v>
                </c:pt>
                <c:pt idx="293">
                  <c:v>0.1301567904</c:v>
                </c:pt>
                <c:pt idx="294">
                  <c:v>0.13050011519999999</c:v>
                </c:pt>
                <c:pt idx="295">
                  <c:v>0.13035597119999998</c:v>
                </c:pt>
                <c:pt idx="296">
                  <c:v>0.1300925808</c:v>
                </c:pt>
                <c:pt idx="297">
                  <c:v>0.13000478400000001</c:v>
                </c:pt>
                <c:pt idx="298">
                  <c:v>0.1300925808</c:v>
                </c:pt>
                <c:pt idx="299">
                  <c:v>0.1298121552</c:v>
                </c:pt>
                <c:pt idx="300">
                  <c:v>0.1296286992</c:v>
                </c:pt>
                <c:pt idx="301">
                  <c:v>0.12964442399999998</c:v>
                </c:pt>
                <c:pt idx="302">
                  <c:v>0.129572352</c:v>
                </c:pt>
                <c:pt idx="303">
                  <c:v>0.12934041120000001</c:v>
                </c:pt>
                <c:pt idx="304">
                  <c:v>0.129388896</c:v>
                </c:pt>
                <c:pt idx="305">
                  <c:v>0.12925261439999999</c:v>
                </c:pt>
                <c:pt idx="306">
                  <c:v>0.12911633279999998</c:v>
                </c:pt>
                <c:pt idx="307">
                  <c:v>0.12877300799999999</c:v>
                </c:pt>
                <c:pt idx="308">
                  <c:v>0.12910060800000001</c:v>
                </c:pt>
                <c:pt idx="309">
                  <c:v>0.12913205759999999</c:v>
                </c:pt>
                <c:pt idx="310">
                  <c:v>0.1287245232</c:v>
                </c:pt>
                <c:pt idx="311">
                  <c:v>0.12895646399999999</c:v>
                </c:pt>
                <c:pt idx="312">
                  <c:v>0.129028536</c:v>
                </c:pt>
                <c:pt idx="313">
                  <c:v>0.1284925824</c:v>
                </c:pt>
                <c:pt idx="314">
                  <c:v>0.12862100159999998</c:v>
                </c:pt>
                <c:pt idx="315">
                  <c:v>0.1286839008</c:v>
                </c:pt>
                <c:pt idx="316">
                  <c:v>0.12853189439999999</c:v>
                </c:pt>
                <c:pt idx="317">
                  <c:v>0.12835630079999999</c:v>
                </c:pt>
                <c:pt idx="318">
                  <c:v>0.1283091264</c:v>
                </c:pt>
                <c:pt idx="319">
                  <c:v>0.12838119839999998</c:v>
                </c:pt>
                <c:pt idx="320">
                  <c:v>0.1282121568</c:v>
                </c:pt>
                <c:pt idx="321">
                  <c:v>0.12803656320000001</c:v>
                </c:pt>
                <c:pt idx="322">
                  <c:v>0.145703376</c:v>
                </c:pt>
                <c:pt idx="323">
                  <c:v>0.14553302400000001</c:v>
                </c:pt>
                <c:pt idx="324">
                  <c:v>0.145048176</c:v>
                </c:pt>
                <c:pt idx="325">
                  <c:v>0.144681264</c:v>
                </c:pt>
                <c:pt idx="326">
                  <c:v>0.14452401599999998</c:v>
                </c:pt>
                <c:pt idx="327">
                  <c:v>0.14430124799999999</c:v>
                </c:pt>
                <c:pt idx="328">
                  <c:v>0.14434055999999998</c:v>
                </c:pt>
                <c:pt idx="329">
                  <c:v>0.144039168</c:v>
                </c:pt>
                <c:pt idx="330">
                  <c:v>0.14386881600000001</c:v>
                </c:pt>
                <c:pt idx="331">
                  <c:v>0.14342327999999999</c:v>
                </c:pt>
                <c:pt idx="332">
                  <c:v>0.14303015999999999</c:v>
                </c:pt>
                <c:pt idx="333">
                  <c:v>0.14296463999999998</c:v>
                </c:pt>
                <c:pt idx="334">
                  <c:v>0.14331844799999999</c:v>
                </c:pt>
                <c:pt idx="335">
                  <c:v>0.14308257600000002</c:v>
                </c:pt>
                <c:pt idx="336">
                  <c:v>0.15981638400000001</c:v>
                </c:pt>
                <c:pt idx="337">
                  <c:v>0.15889910399999999</c:v>
                </c:pt>
                <c:pt idx="338">
                  <c:v>0.15800803199999999</c:v>
                </c:pt>
                <c:pt idx="339">
                  <c:v>0.15732662399999997</c:v>
                </c:pt>
                <c:pt idx="340">
                  <c:v>0.15706454400000003</c:v>
                </c:pt>
                <c:pt idx="341">
                  <c:v>0.15705143999999999</c:v>
                </c:pt>
                <c:pt idx="342">
                  <c:v>0.15635692800000001</c:v>
                </c:pt>
                <c:pt idx="343">
                  <c:v>0.15612105600000001</c:v>
                </c:pt>
                <c:pt idx="344">
                  <c:v>0.15567551999999998</c:v>
                </c:pt>
                <c:pt idx="345">
                  <c:v>0.15534792</c:v>
                </c:pt>
                <c:pt idx="346">
                  <c:v>0.15481065599999999</c:v>
                </c:pt>
                <c:pt idx="347">
                  <c:v>0.15507273599999999</c:v>
                </c:pt>
                <c:pt idx="348">
                  <c:v>0.15436511999999999</c:v>
                </c:pt>
                <c:pt idx="349">
                  <c:v>0.15408993600000001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45936880"/>
        <c:axId val="-2145939600"/>
      </c:scatterChart>
      <c:valAx>
        <c:axId val="-2145936880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Current Density</a:t>
                </a:r>
                <a:r>
                  <a:rPr lang="en-US" sz="1800" baseline="0"/>
                  <a:t> (mA/cm</a:t>
                </a:r>
                <a:r>
                  <a:rPr lang="en-US" sz="1800" baseline="30000"/>
                  <a:t>2</a:t>
                </a:r>
                <a:r>
                  <a:rPr lang="en-US" sz="1800" baseline="0"/>
                  <a:t>)</a:t>
                </a:r>
                <a:endParaRPr lang="en-US" sz="1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45939600"/>
        <c:crosses val="autoZero"/>
        <c:crossBetween val="midCat"/>
      </c:valAx>
      <c:valAx>
        <c:axId val="-214593960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H</a:t>
                </a:r>
                <a:r>
                  <a:rPr lang="en-US" sz="1800" baseline="-25000"/>
                  <a:t>2</a:t>
                </a:r>
                <a:r>
                  <a:rPr lang="en-US" sz="1800" baseline="0"/>
                  <a:t> Flow Rate (L/min)</a:t>
                </a:r>
                <a:endParaRPr lang="en-US" sz="1800" baseline="-250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45936880"/>
        <c:crosses val="autoZero"/>
        <c:crossBetween val="midCat"/>
      </c:valAx>
      <c:spPr>
        <a:noFill/>
        <a:ln>
          <a:solidFill>
            <a:schemeClr val="accent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'60C'!$A$1</c:f>
              <c:strCache>
                <c:ptCount val="1"/>
                <c:pt idx="0">
                  <c:v>1M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'60C'!$A$3:$A$26</c:f>
              <c:numCache>
                <c:formatCode>0.000</c:formatCode>
                <c:ptCount val="24"/>
                <c:pt idx="0">
                  <c:v>13.018392857142855</c:v>
                </c:pt>
                <c:pt idx="1">
                  <c:v>13.975551724137931</c:v>
                </c:pt>
                <c:pt idx="2">
                  <c:v>15.626533333333333</c:v>
                </c:pt>
                <c:pt idx="3">
                  <c:v>21.35244999999999</c:v>
                </c:pt>
                <c:pt idx="4">
                  <c:v>50.06711428571429</c:v>
                </c:pt>
                <c:pt idx="5">
                  <c:v>71.813879999999997</c:v>
                </c:pt>
                <c:pt idx="6">
                  <c:v>96.184090909090912</c:v>
                </c:pt>
                <c:pt idx="7">
                  <c:v>123.79152542372884</c:v>
                </c:pt>
                <c:pt idx="8">
                  <c:v>152.60324999999997</c:v>
                </c:pt>
                <c:pt idx="9">
                  <c:v>182.53055555555557</c:v>
                </c:pt>
                <c:pt idx="10">
                  <c:v>213.33080000000001</c:v>
                </c:pt>
                <c:pt idx="11">
                  <c:v>245.25153846153847</c:v>
                </c:pt>
                <c:pt idx="12">
                  <c:v>277.22299999999996</c:v>
                </c:pt>
                <c:pt idx="13">
                  <c:v>310.02791666666673</c:v>
                </c:pt>
                <c:pt idx="14">
                  <c:v>342.83749999999992</c:v>
                </c:pt>
                <c:pt idx="15">
                  <c:v>374.44085106382971</c:v>
                </c:pt>
                <c:pt idx="16">
                  <c:v>402.20516666666668</c:v>
                </c:pt>
                <c:pt idx="17">
                  <c:v>450.07559322033904</c:v>
                </c:pt>
                <c:pt idx="18">
                  <c:v>480.01683333333335</c:v>
                </c:pt>
                <c:pt idx="19">
                  <c:v>506.15275862068972</c:v>
                </c:pt>
                <c:pt idx="20">
                  <c:v>532.89066666666668</c:v>
                </c:pt>
                <c:pt idx="21">
                  <c:v>561.3986666666666</c:v>
                </c:pt>
                <c:pt idx="22">
                  <c:v>586.29370370370361</c:v>
                </c:pt>
                <c:pt idx="23">
                  <c:v>609.34625000000005</c:v>
                </c:pt>
              </c:numCache>
            </c:numRef>
          </c:xVal>
          <c:yVal>
            <c:numRef>
              <c:f>'60C'!$B$3:$B$26</c:f>
              <c:numCache>
                <c:formatCode>0.000</c:formatCode>
                <c:ptCount val="24"/>
                <c:pt idx="0">
                  <c:v>7.5205821428571417E-4</c:v>
                </c:pt>
                <c:pt idx="1">
                  <c:v>0.10069</c:v>
                </c:pt>
                <c:pt idx="2">
                  <c:v>0.20054800000000003</c:v>
                </c:pt>
                <c:pt idx="3">
                  <c:v>0.2966963333333334</c:v>
                </c:pt>
                <c:pt idx="4">
                  <c:v>0.36806285714285708</c:v>
                </c:pt>
                <c:pt idx="5">
                  <c:v>0.39582520000000004</c:v>
                </c:pt>
                <c:pt idx="6">
                  <c:v>0.41960818181818182</c:v>
                </c:pt>
                <c:pt idx="7">
                  <c:v>0.44142067796610152</c:v>
                </c:pt>
                <c:pt idx="8">
                  <c:v>0.46134849999999983</c:v>
                </c:pt>
                <c:pt idx="9">
                  <c:v>0.47970888888888891</c:v>
                </c:pt>
                <c:pt idx="10">
                  <c:v>0.49653079999999988</c:v>
                </c:pt>
                <c:pt idx="11">
                  <c:v>0.51263423076923087</c:v>
                </c:pt>
                <c:pt idx="12">
                  <c:v>0.52809349999999999</c:v>
                </c:pt>
                <c:pt idx="13">
                  <c:v>0.54300666666666664</c:v>
                </c:pt>
                <c:pt idx="14">
                  <c:v>0.55807449999999992</c:v>
                </c:pt>
                <c:pt idx="15">
                  <c:v>0.57450106382978716</c:v>
                </c:pt>
                <c:pt idx="16">
                  <c:v>0.59438916666666652</c:v>
                </c:pt>
                <c:pt idx="17">
                  <c:v>0.64248966101694927</c:v>
                </c:pt>
                <c:pt idx="18">
                  <c:v>0.70993450000000002</c:v>
                </c:pt>
                <c:pt idx="19">
                  <c:v>0.78169931034482776</c:v>
                </c:pt>
                <c:pt idx="20">
                  <c:v>0.8526109999999999</c:v>
                </c:pt>
                <c:pt idx="21">
                  <c:v>0.92105933333333334</c:v>
                </c:pt>
                <c:pt idx="22">
                  <c:v>0.99399296296296302</c:v>
                </c:pt>
                <c:pt idx="23">
                  <c:v>1.0686500000000001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'60C'!$D$1</c:f>
              <c:strCache>
                <c:ptCount val="1"/>
                <c:pt idx="0">
                  <c:v>3M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'60C'!$D$3:$D$35</c:f>
              <c:numCache>
                <c:formatCode>0.000</c:formatCode>
                <c:ptCount val="33"/>
                <c:pt idx="0">
                  <c:v>15.870444444444445</c:v>
                </c:pt>
                <c:pt idx="1">
                  <c:v>19.542588235294119</c:v>
                </c:pt>
                <c:pt idx="2">
                  <c:v>20.781750000000002</c:v>
                </c:pt>
                <c:pt idx="3">
                  <c:v>25.751285714285718</c:v>
                </c:pt>
                <c:pt idx="4">
                  <c:v>56.791948717948728</c:v>
                </c:pt>
                <c:pt idx="5">
                  <c:v>81.419478260869568</c:v>
                </c:pt>
                <c:pt idx="6">
                  <c:v>108.00714285714287</c:v>
                </c:pt>
                <c:pt idx="7">
                  <c:v>136.53312499999998</c:v>
                </c:pt>
                <c:pt idx="8">
                  <c:v>165.83958333333331</c:v>
                </c:pt>
                <c:pt idx="9">
                  <c:v>196.35000000000005</c:v>
                </c:pt>
                <c:pt idx="10">
                  <c:v>225.67</c:v>
                </c:pt>
                <c:pt idx="11">
                  <c:v>258.79816666666659</c:v>
                </c:pt>
                <c:pt idx="12">
                  <c:v>290.74101694915265</c:v>
                </c:pt>
                <c:pt idx="13">
                  <c:v>323.75840000000005</c:v>
                </c:pt>
                <c:pt idx="14">
                  <c:v>357.28782608695656</c:v>
                </c:pt>
                <c:pt idx="15">
                  <c:v>391.59083333333336</c:v>
                </c:pt>
                <c:pt idx="16">
                  <c:v>426.21800000000002</c:v>
                </c:pt>
                <c:pt idx="17">
                  <c:v>497.00661016949152</c:v>
                </c:pt>
                <c:pt idx="18">
                  <c:v>568.4318750000001</c:v>
                </c:pt>
                <c:pt idx="19">
                  <c:v>641.42896551724129</c:v>
                </c:pt>
                <c:pt idx="20">
                  <c:v>715.35933333333332</c:v>
                </c:pt>
                <c:pt idx="21">
                  <c:v>789.79160000000013</c:v>
                </c:pt>
                <c:pt idx="22">
                  <c:v>864.27263157894743</c:v>
                </c:pt>
                <c:pt idx="23">
                  <c:v>939.0447058823529</c:v>
                </c:pt>
                <c:pt idx="24">
                  <c:v>1014.2526315789471</c:v>
                </c:pt>
                <c:pt idx="25">
                  <c:v>1089.5047619047621</c:v>
                </c:pt>
                <c:pt idx="26">
                  <c:v>1164.4611111111112</c:v>
                </c:pt>
                <c:pt idx="27">
                  <c:v>1239.8136363636365</c:v>
                </c:pt>
                <c:pt idx="28">
                  <c:v>1314.7947368421053</c:v>
                </c:pt>
                <c:pt idx="29">
                  <c:v>1388.4157894736845</c:v>
                </c:pt>
                <c:pt idx="30">
                  <c:v>1462.347368421053</c:v>
                </c:pt>
                <c:pt idx="31">
                  <c:v>1535.1600000000003</c:v>
                </c:pt>
                <c:pt idx="32">
                  <c:v>1606.7941176470588</c:v>
                </c:pt>
              </c:numCache>
            </c:numRef>
          </c:xVal>
          <c:yVal>
            <c:numRef>
              <c:f>'60C'!$E$3:$E$35</c:f>
              <c:numCache>
                <c:formatCode>0.000</c:formatCode>
                <c:ptCount val="33"/>
                <c:pt idx="0">
                  <c:v>9.0423518518518498E-4</c:v>
                </c:pt>
                <c:pt idx="1">
                  <c:v>9.770411764705883E-2</c:v>
                </c:pt>
                <c:pt idx="2">
                  <c:v>0.19760166666666659</c:v>
                </c:pt>
                <c:pt idx="3">
                  <c:v>0.2935166666666667</c:v>
                </c:pt>
                <c:pt idx="4">
                  <c:v>0.36126076923076933</c:v>
                </c:pt>
                <c:pt idx="5">
                  <c:v>0.3860786956521739</c:v>
                </c:pt>
                <c:pt idx="6">
                  <c:v>0.40753761904761909</c:v>
                </c:pt>
                <c:pt idx="7">
                  <c:v>0.42736374999999993</c:v>
                </c:pt>
                <c:pt idx="8">
                  <c:v>0.44597833333333337</c:v>
                </c:pt>
                <c:pt idx="9">
                  <c:v>0.46468183333333324</c:v>
                </c:pt>
                <c:pt idx="10">
                  <c:v>0.48296</c:v>
                </c:pt>
                <c:pt idx="11">
                  <c:v>0.49790133333333347</c:v>
                </c:pt>
                <c:pt idx="12">
                  <c:v>0.51405016949152549</c:v>
                </c:pt>
                <c:pt idx="13">
                  <c:v>0.52882479999999998</c:v>
                </c:pt>
                <c:pt idx="14">
                  <c:v>0.54238173913043464</c:v>
                </c:pt>
                <c:pt idx="15">
                  <c:v>0.55553875000000008</c:v>
                </c:pt>
                <c:pt idx="16">
                  <c:v>0.56800299999999992</c:v>
                </c:pt>
                <c:pt idx="17">
                  <c:v>0.5908284745762713</c:v>
                </c:pt>
                <c:pt idx="18">
                  <c:v>0.6123631249999999</c:v>
                </c:pt>
                <c:pt idx="19">
                  <c:v>0.63255448275862036</c:v>
                </c:pt>
                <c:pt idx="20">
                  <c:v>0.65124466666666647</c:v>
                </c:pt>
                <c:pt idx="21">
                  <c:v>0.66918000000000011</c:v>
                </c:pt>
                <c:pt idx="22">
                  <c:v>0.68625684210526317</c:v>
                </c:pt>
                <c:pt idx="23">
                  <c:v>0.70279647058823536</c:v>
                </c:pt>
                <c:pt idx="24">
                  <c:v>0.71833368421052624</c:v>
                </c:pt>
                <c:pt idx="25">
                  <c:v>0.73290857142857158</c:v>
                </c:pt>
                <c:pt idx="26">
                  <c:v>0.74733944444444456</c:v>
                </c:pt>
                <c:pt idx="27">
                  <c:v>0.76061818181818175</c:v>
                </c:pt>
                <c:pt idx="28">
                  <c:v>0.77254421052631572</c:v>
                </c:pt>
                <c:pt idx="29">
                  <c:v>0.78589157894736827</c:v>
                </c:pt>
                <c:pt idx="30">
                  <c:v>0.79742315789473683</c:v>
                </c:pt>
                <c:pt idx="31">
                  <c:v>0.80810933333333357</c:v>
                </c:pt>
                <c:pt idx="32">
                  <c:v>0.81970823529411774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'60C'!$G$1</c:f>
              <c:strCache>
                <c:ptCount val="1"/>
                <c:pt idx="0">
                  <c:v>5M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'60C'!$G$3:$G$40</c:f>
              <c:numCache>
                <c:formatCode>0.000</c:formatCode>
                <c:ptCount val="38"/>
                <c:pt idx="0">
                  <c:v>16.098607142857141</c:v>
                </c:pt>
                <c:pt idx="1">
                  <c:v>16.992551724137932</c:v>
                </c:pt>
                <c:pt idx="2">
                  <c:v>18.89156666666667</c:v>
                </c:pt>
                <c:pt idx="3">
                  <c:v>24.009843137254911</c:v>
                </c:pt>
                <c:pt idx="4">
                  <c:v>51.948212765957443</c:v>
                </c:pt>
                <c:pt idx="5">
                  <c:v>74.081363636363619</c:v>
                </c:pt>
                <c:pt idx="6">
                  <c:v>98.979175000000012</c:v>
                </c:pt>
                <c:pt idx="7">
                  <c:v>125.68612903225804</c:v>
                </c:pt>
                <c:pt idx="8">
                  <c:v>153.58605263157892</c:v>
                </c:pt>
                <c:pt idx="9">
                  <c:v>183.33724137931031</c:v>
                </c:pt>
                <c:pt idx="10">
                  <c:v>213.70047619047622</c:v>
                </c:pt>
                <c:pt idx="11">
                  <c:v>245.28999999999994</c:v>
                </c:pt>
                <c:pt idx="12">
                  <c:v>277.73928571428581</c:v>
                </c:pt>
                <c:pt idx="13">
                  <c:v>311.05695652173915</c:v>
                </c:pt>
                <c:pt idx="14">
                  <c:v>344.77894736842109</c:v>
                </c:pt>
                <c:pt idx="15">
                  <c:v>379.60428571428577</c:v>
                </c:pt>
                <c:pt idx="16">
                  <c:v>414.7026923076923</c:v>
                </c:pt>
                <c:pt idx="17">
                  <c:v>450.4620833333334</c:v>
                </c:pt>
                <c:pt idx="18">
                  <c:v>485.9740000000001</c:v>
                </c:pt>
                <c:pt idx="19">
                  <c:v>522.03913043478269</c:v>
                </c:pt>
                <c:pt idx="20">
                  <c:v>558.32052631578949</c:v>
                </c:pt>
                <c:pt idx="21">
                  <c:v>595.38700000000006</c:v>
                </c:pt>
                <c:pt idx="22">
                  <c:v>631.97052631578936</c:v>
                </c:pt>
                <c:pt idx="23">
                  <c:v>669.17333333333329</c:v>
                </c:pt>
                <c:pt idx="24">
                  <c:v>706.20947368421048</c:v>
                </c:pt>
                <c:pt idx="25">
                  <c:v>779.82571428571418</c:v>
                </c:pt>
                <c:pt idx="26">
                  <c:v>854.02526315789464</c:v>
                </c:pt>
                <c:pt idx="27">
                  <c:v>928.80266666666671</c:v>
                </c:pt>
                <c:pt idx="28">
                  <c:v>1003.3499999999999</c:v>
                </c:pt>
                <c:pt idx="29">
                  <c:v>1078.3692307692309</c:v>
                </c:pt>
                <c:pt idx="30">
                  <c:v>1153.1000000000004</c:v>
                </c:pt>
                <c:pt idx="31">
                  <c:v>1227.98</c:v>
                </c:pt>
                <c:pt idx="32">
                  <c:v>1302.1190476190477</c:v>
                </c:pt>
                <c:pt idx="33">
                  <c:v>1375.36</c:v>
                </c:pt>
                <c:pt idx="34">
                  <c:v>1448.0724137931031</c:v>
                </c:pt>
                <c:pt idx="35">
                  <c:v>1519.4066666666665</c:v>
                </c:pt>
                <c:pt idx="36">
                  <c:v>1589.9566666666667</c:v>
                </c:pt>
                <c:pt idx="37">
                  <c:v>1661.7333333333333</c:v>
                </c:pt>
              </c:numCache>
            </c:numRef>
          </c:xVal>
          <c:yVal>
            <c:numRef>
              <c:f>'60C'!$H$3:$H$40</c:f>
              <c:numCache>
                <c:formatCode>0.000</c:formatCode>
                <c:ptCount val="38"/>
                <c:pt idx="0">
                  <c:v>1.0681264285714283E-3</c:v>
                </c:pt>
                <c:pt idx="1">
                  <c:v>0.10088448275862071</c:v>
                </c:pt>
                <c:pt idx="2">
                  <c:v>0.20063366666666668</c:v>
                </c:pt>
                <c:pt idx="3">
                  <c:v>0.29682254901960775</c:v>
                </c:pt>
                <c:pt idx="4">
                  <c:v>0.36863765957446815</c:v>
                </c:pt>
                <c:pt idx="5">
                  <c:v>0.39560954545454552</c:v>
                </c:pt>
                <c:pt idx="6">
                  <c:v>0.41896925000000007</c:v>
                </c:pt>
                <c:pt idx="7">
                  <c:v>0.44086354838709668</c:v>
                </c:pt>
                <c:pt idx="8">
                  <c:v>0.46056789473684195</c:v>
                </c:pt>
                <c:pt idx="9">
                  <c:v>0.47953551724137938</c:v>
                </c:pt>
                <c:pt idx="10">
                  <c:v>0.49661761904761892</c:v>
                </c:pt>
                <c:pt idx="11">
                  <c:v>0.5124200000000001</c:v>
                </c:pt>
                <c:pt idx="12">
                  <c:v>0.52710249999999992</c:v>
                </c:pt>
                <c:pt idx="13">
                  <c:v>0.54107999999999978</c:v>
                </c:pt>
                <c:pt idx="14">
                  <c:v>0.55423894736842105</c:v>
                </c:pt>
                <c:pt idx="15">
                  <c:v>0.56671785714285727</c:v>
                </c:pt>
                <c:pt idx="16">
                  <c:v>0.57826269230769245</c:v>
                </c:pt>
                <c:pt idx="17">
                  <c:v>0.58875854166666652</c:v>
                </c:pt>
                <c:pt idx="18">
                  <c:v>0.59882919999999995</c:v>
                </c:pt>
                <c:pt idx="19">
                  <c:v>0.60918217391304341</c:v>
                </c:pt>
                <c:pt idx="20">
                  <c:v>0.61897947368421058</c:v>
                </c:pt>
                <c:pt idx="21">
                  <c:v>0.62829933333333332</c:v>
                </c:pt>
                <c:pt idx="22">
                  <c:v>0.63724368421052635</c:v>
                </c:pt>
                <c:pt idx="23">
                  <c:v>0.64617761904761906</c:v>
                </c:pt>
                <c:pt idx="24">
                  <c:v>0.65417157894736833</c:v>
                </c:pt>
                <c:pt idx="25">
                  <c:v>0.67259238095238094</c:v>
                </c:pt>
                <c:pt idx="26">
                  <c:v>0.68934157894736858</c:v>
                </c:pt>
                <c:pt idx="27">
                  <c:v>0.70536333333333334</c:v>
                </c:pt>
                <c:pt idx="28">
                  <c:v>0.72047333333333341</c:v>
                </c:pt>
                <c:pt idx="29">
                  <c:v>0.73449115384615371</c:v>
                </c:pt>
                <c:pt idx="30">
                  <c:v>0.74822421052631594</c:v>
                </c:pt>
                <c:pt idx="31">
                  <c:v>0.76170349999999987</c:v>
                </c:pt>
                <c:pt idx="32">
                  <c:v>0.77461666666666673</c:v>
                </c:pt>
                <c:pt idx="33">
                  <c:v>0.78656480000000006</c:v>
                </c:pt>
                <c:pt idx="34">
                  <c:v>0.79788034482758641</c:v>
                </c:pt>
                <c:pt idx="35">
                  <c:v>0.80878566666666674</c:v>
                </c:pt>
                <c:pt idx="36">
                  <c:v>0.81964599999999987</c:v>
                </c:pt>
                <c:pt idx="37">
                  <c:v>0.8320333333333334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'60C'!$J$1</c:f>
              <c:strCache>
                <c:ptCount val="1"/>
                <c:pt idx="0">
                  <c:v>7M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'60C'!$J$3:$J$40</c:f>
              <c:numCache>
                <c:formatCode>0.000</c:formatCode>
                <c:ptCount val="38"/>
                <c:pt idx="0">
                  <c:v>14.692115384615384</c:v>
                </c:pt>
                <c:pt idx="1">
                  <c:v>15.390206896551721</c:v>
                </c:pt>
                <c:pt idx="2">
                  <c:v>16.72575862068966</c:v>
                </c:pt>
                <c:pt idx="3">
                  <c:v>20.995500000000003</c:v>
                </c:pt>
                <c:pt idx="4">
                  <c:v>45.409809523809528</c:v>
                </c:pt>
                <c:pt idx="5">
                  <c:v>66.534403508771931</c:v>
                </c:pt>
                <c:pt idx="6">
                  <c:v>89.962304347826105</c:v>
                </c:pt>
                <c:pt idx="7">
                  <c:v>116.17949999999999</c:v>
                </c:pt>
                <c:pt idx="8">
                  <c:v>143.44421052631577</c:v>
                </c:pt>
                <c:pt idx="9">
                  <c:v>172.23071428571433</c:v>
                </c:pt>
                <c:pt idx="10">
                  <c:v>202.07642857142855</c:v>
                </c:pt>
                <c:pt idx="11">
                  <c:v>233.27</c:v>
                </c:pt>
                <c:pt idx="12">
                  <c:v>265.11631578947367</c:v>
                </c:pt>
                <c:pt idx="13">
                  <c:v>298.08842105263153</c:v>
                </c:pt>
                <c:pt idx="14">
                  <c:v>331.47421052631574</c:v>
                </c:pt>
                <c:pt idx="15">
                  <c:v>366.06350000000003</c:v>
                </c:pt>
                <c:pt idx="16">
                  <c:v>401.70694915254228</c:v>
                </c:pt>
                <c:pt idx="17">
                  <c:v>438.19315789473683</c:v>
                </c:pt>
                <c:pt idx="18">
                  <c:v>473.2688235294118</c:v>
                </c:pt>
                <c:pt idx="19">
                  <c:v>509.92645161290312</c:v>
                </c:pt>
                <c:pt idx="20">
                  <c:v>545.95111111111112</c:v>
                </c:pt>
                <c:pt idx="21">
                  <c:v>582.51520000000005</c:v>
                </c:pt>
                <c:pt idx="22">
                  <c:v>619.01823529411774</c:v>
                </c:pt>
                <c:pt idx="23">
                  <c:v>655.92090909090916</c:v>
                </c:pt>
                <c:pt idx="24">
                  <c:v>692.97931034482747</c:v>
                </c:pt>
                <c:pt idx="25">
                  <c:v>766.59933333333345</c:v>
                </c:pt>
                <c:pt idx="26">
                  <c:v>840.75590909090909</c:v>
                </c:pt>
                <c:pt idx="27">
                  <c:v>915.34800000000007</c:v>
                </c:pt>
                <c:pt idx="28">
                  <c:v>989.74586206896561</c:v>
                </c:pt>
                <c:pt idx="29">
                  <c:v>1064.3566666666663</c:v>
                </c:pt>
                <c:pt idx="30">
                  <c:v>1138.2033333333338</c:v>
                </c:pt>
                <c:pt idx="31">
                  <c:v>1212.0413793103444</c:v>
                </c:pt>
                <c:pt idx="32">
                  <c:v>1285.0733333333337</c:v>
                </c:pt>
                <c:pt idx="33">
                  <c:v>1357.8413793103455</c:v>
                </c:pt>
                <c:pt idx="34">
                  <c:v>1429.8866666666665</c:v>
                </c:pt>
                <c:pt idx="35">
                  <c:v>1500.6133333333337</c:v>
                </c:pt>
                <c:pt idx="36">
                  <c:v>1570.9034482758618</c:v>
                </c:pt>
                <c:pt idx="37">
                  <c:v>1642</c:v>
                </c:pt>
              </c:numCache>
            </c:numRef>
          </c:xVal>
          <c:yVal>
            <c:numRef>
              <c:f>'60C'!$K$3:$K$40</c:f>
              <c:numCache>
                <c:formatCode>0.000</c:formatCode>
                <c:ptCount val="38"/>
                <c:pt idx="0">
                  <c:v>1.2089730769230765E-3</c:v>
                </c:pt>
                <c:pt idx="1">
                  <c:v>0.10115310344827588</c:v>
                </c:pt>
                <c:pt idx="2">
                  <c:v>0.20103827586206902</c:v>
                </c:pt>
                <c:pt idx="3">
                  <c:v>0.29833521739130436</c:v>
                </c:pt>
                <c:pt idx="4">
                  <c:v>0.37362571428571428</c:v>
                </c:pt>
                <c:pt idx="5">
                  <c:v>0.40231350877192967</c:v>
                </c:pt>
                <c:pt idx="6">
                  <c:v>0.42750434782608693</c:v>
                </c:pt>
                <c:pt idx="7">
                  <c:v>0.44971400000000006</c:v>
                </c:pt>
                <c:pt idx="8">
                  <c:v>0.47000473684210536</c:v>
                </c:pt>
                <c:pt idx="9">
                  <c:v>0.48905857142857145</c:v>
                </c:pt>
                <c:pt idx="10">
                  <c:v>0.50644214285714284</c:v>
                </c:pt>
                <c:pt idx="11">
                  <c:v>0.52258157894736834</c:v>
                </c:pt>
                <c:pt idx="12">
                  <c:v>0.53764789473684205</c:v>
                </c:pt>
                <c:pt idx="13">
                  <c:v>0.5519747368421053</c:v>
                </c:pt>
                <c:pt idx="14">
                  <c:v>0.56541368421052629</c:v>
                </c:pt>
                <c:pt idx="15">
                  <c:v>0.57828049999999998</c:v>
                </c:pt>
                <c:pt idx="16">
                  <c:v>0.58902220338983058</c:v>
                </c:pt>
                <c:pt idx="17">
                  <c:v>0.5998326315789474</c:v>
                </c:pt>
                <c:pt idx="18">
                  <c:v>0.61081999999999992</c:v>
                </c:pt>
                <c:pt idx="19">
                  <c:v>0.6208045161290322</c:v>
                </c:pt>
                <c:pt idx="20">
                  <c:v>0.63046055555555569</c:v>
                </c:pt>
                <c:pt idx="21">
                  <c:v>0.64015080000000002</c:v>
                </c:pt>
                <c:pt idx="22">
                  <c:v>0.64946882352941149</c:v>
                </c:pt>
                <c:pt idx="23">
                  <c:v>0.65864454545454543</c:v>
                </c:pt>
                <c:pt idx="24">
                  <c:v>0.6669286206896553</c:v>
                </c:pt>
                <c:pt idx="25">
                  <c:v>0.68451933333333359</c:v>
                </c:pt>
                <c:pt idx="26">
                  <c:v>0.7013977272727272</c:v>
                </c:pt>
                <c:pt idx="27">
                  <c:v>0.71711866666666657</c:v>
                </c:pt>
                <c:pt idx="28">
                  <c:v>0.73148034482758628</c:v>
                </c:pt>
                <c:pt idx="29">
                  <c:v>0.74652799999999997</c:v>
                </c:pt>
                <c:pt idx="30">
                  <c:v>0.76030833333333314</c:v>
                </c:pt>
                <c:pt idx="31">
                  <c:v>0.77399586206896565</c:v>
                </c:pt>
                <c:pt idx="32">
                  <c:v>0.78709300000000015</c:v>
                </c:pt>
                <c:pt idx="33">
                  <c:v>0.79989034482758614</c:v>
                </c:pt>
                <c:pt idx="34">
                  <c:v>0.81229599999999991</c:v>
                </c:pt>
                <c:pt idx="35">
                  <c:v>0.82446200000000003</c:v>
                </c:pt>
                <c:pt idx="36">
                  <c:v>0.83654275862068961</c:v>
                </c:pt>
                <c:pt idx="37">
                  <c:v>0.84968666666666659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'60C'!$M$1</c:f>
              <c:strCache>
                <c:ptCount val="1"/>
                <c:pt idx="0">
                  <c:v>10M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'60C'!$M$3:$M$40</c:f>
              <c:numCache>
                <c:formatCode>0.000</c:formatCode>
                <c:ptCount val="38"/>
                <c:pt idx="0">
                  <c:v>16.762344827586208</c:v>
                </c:pt>
                <c:pt idx="1">
                  <c:v>17.973966666666666</c:v>
                </c:pt>
                <c:pt idx="2">
                  <c:v>19.39741379310345</c:v>
                </c:pt>
                <c:pt idx="3">
                  <c:v>23.861949152542373</c:v>
                </c:pt>
                <c:pt idx="4">
                  <c:v>47.168409090909101</c:v>
                </c:pt>
                <c:pt idx="5">
                  <c:v>67.025783783783794</c:v>
                </c:pt>
                <c:pt idx="6">
                  <c:v>89.02911764705884</c:v>
                </c:pt>
                <c:pt idx="7">
                  <c:v>114.07176470588234</c:v>
                </c:pt>
                <c:pt idx="8">
                  <c:v>140.80851851851853</c:v>
                </c:pt>
                <c:pt idx="9">
                  <c:v>169.17240000000001</c:v>
                </c:pt>
                <c:pt idx="10">
                  <c:v>198.29499999999996</c:v>
                </c:pt>
                <c:pt idx="11">
                  <c:v>228.88</c:v>
                </c:pt>
                <c:pt idx="12">
                  <c:v>260.65031249999993</c:v>
                </c:pt>
                <c:pt idx="13">
                  <c:v>293.2657142857143</c:v>
                </c:pt>
                <c:pt idx="14">
                  <c:v>325.94555555555559</c:v>
                </c:pt>
                <c:pt idx="15">
                  <c:v>359.71315789473687</c:v>
                </c:pt>
                <c:pt idx="16">
                  <c:v>394.09952380952382</c:v>
                </c:pt>
                <c:pt idx="17">
                  <c:v>428.9977777777778</c:v>
                </c:pt>
                <c:pt idx="18">
                  <c:v>463.92157894736846</c:v>
                </c:pt>
                <c:pt idx="19">
                  <c:v>499.52833333333325</c:v>
                </c:pt>
                <c:pt idx="20">
                  <c:v>535.6065625</c:v>
                </c:pt>
                <c:pt idx="21">
                  <c:v>572.07947368421048</c:v>
                </c:pt>
                <c:pt idx="22">
                  <c:v>608.19095238095247</c:v>
                </c:pt>
                <c:pt idx="23">
                  <c:v>644.94227272727278</c:v>
                </c:pt>
                <c:pt idx="24">
                  <c:v>681.65620689655168</c:v>
                </c:pt>
                <c:pt idx="25">
                  <c:v>754.56866666666679</c:v>
                </c:pt>
                <c:pt idx="26">
                  <c:v>827.87241379310331</c:v>
                </c:pt>
                <c:pt idx="27">
                  <c:v>901.51133333333314</c:v>
                </c:pt>
                <c:pt idx="28">
                  <c:v>974.89900000000011</c:v>
                </c:pt>
                <c:pt idx="29">
                  <c:v>1048.4103448275862</c:v>
                </c:pt>
                <c:pt idx="30">
                  <c:v>1121.6433333333334</c:v>
                </c:pt>
                <c:pt idx="31">
                  <c:v>1194.8517241379311</c:v>
                </c:pt>
                <c:pt idx="32">
                  <c:v>1267.186666666666</c:v>
                </c:pt>
                <c:pt idx="33">
                  <c:v>1338.5366666666669</c:v>
                </c:pt>
                <c:pt idx="34">
                  <c:v>1409.4793103448276</c:v>
                </c:pt>
                <c:pt idx="35">
                  <c:v>1479.6100000000001</c:v>
                </c:pt>
                <c:pt idx="36">
                  <c:v>1549.3931034482762</c:v>
                </c:pt>
                <c:pt idx="37">
                  <c:v>1619.2090909090912</c:v>
                </c:pt>
              </c:numCache>
            </c:numRef>
          </c:xVal>
          <c:yVal>
            <c:numRef>
              <c:f>'60C'!$N$3:$N$40</c:f>
              <c:numCache>
                <c:formatCode>0.000</c:formatCode>
                <c:ptCount val="38"/>
                <c:pt idx="0">
                  <c:v>7.9978896551724141E-4</c:v>
                </c:pt>
                <c:pt idx="1">
                  <c:v>0.10070566666666665</c:v>
                </c:pt>
                <c:pt idx="2">
                  <c:v>0.20065862068965518</c:v>
                </c:pt>
                <c:pt idx="3">
                  <c:v>0.29791033898305086</c:v>
                </c:pt>
                <c:pt idx="4">
                  <c:v>0.37437204545454539</c:v>
                </c:pt>
                <c:pt idx="5">
                  <c:v>0.40356513513513509</c:v>
                </c:pt>
                <c:pt idx="6">
                  <c:v>0.42953000000000008</c:v>
                </c:pt>
                <c:pt idx="7">
                  <c:v>0.45258117647058826</c:v>
                </c:pt>
                <c:pt idx="8">
                  <c:v>0.47367074074074084</c:v>
                </c:pt>
                <c:pt idx="9">
                  <c:v>0.49328880000000014</c:v>
                </c:pt>
                <c:pt idx="10">
                  <c:v>0.51112318181818184</c:v>
                </c:pt>
                <c:pt idx="11">
                  <c:v>0.52785333333333329</c:v>
                </c:pt>
                <c:pt idx="12">
                  <c:v>0.54299062499999984</c:v>
                </c:pt>
                <c:pt idx="13">
                  <c:v>0.5576323809523811</c:v>
                </c:pt>
                <c:pt idx="14">
                  <c:v>0.57141666666666657</c:v>
                </c:pt>
                <c:pt idx="15">
                  <c:v>0.58455736842105266</c:v>
                </c:pt>
                <c:pt idx="16">
                  <c:v>0.59657142857142864</c:v>
                </c:pt>
                <c:pt idx="17">
                  <c:v>0.60838611111111096</c:v>
                </c:pt>
                <c:pt idx="18">
                  <c:v>0.61945421052631577</c:v>
                </c:pt>
                <c:pt idx="19">
                  <c:v>0.63035277777777765</c:v>
                </c:pt>
                <c:pt idx="20">
                  <c:v>0.64015062499999997</c:v>
                </c:pt>
                <c:pt idx="21">
                  <c:v>0.64985947368421038</c:v>
                </c:pt>
                <c:pt idx="22">
                  <c:v>0.65956285714285712</c:v>
                </c:pt>
                <c:pt idx="23">
                  <c:v>0.66887681818181821</c:v>
                </c:pt>
                <c:pt idx="24">
                  <c:v>0.67756379310344839</c:v>
                </c:pt>
                <c:pt idx="25">
                  <c:v>0.69559233333333337</c:v>
                </c:pt>
                <c:pt idx="26">
                  <c:v>0.71257000000000015</c:v>
                </c:pt>
                <c:pt idx="27">
                  <c:v>0.7293303333333333</c:v>
                </c:pt>
                <c:pt idx="28">
                  <c:v>0.74486966666666665</c:v>
                </c:pt>
                <c:pt idx="29">
                  <c:v>0.76021137931034477</c:v>
                </c:pt>
                <c:pt idx="30">
                  <c:v>0.77486466666666654</c:v>
                </c:pt>
                <c:pt idx="31">
                  <c:v>0.78926655172413762</c:v>
                </c:pt>
                <c:pt idx="32">
                  <c:v>0.80291133333333342</c:v>
                </c:pt>
                <c:pt idx="33">
                  <c:v>0.81645633333333312</c:v>
                </c:pt>
                <c:pt idx="34">
                  <c:v>0.82952068965517234</c:v>
                </c:pt>
                <c:pt idx="35">
                  <c:v>0.84241766666666662</c:v>
                </c:pt>
                <c:pt idx="36">
                  <c:v>0.8549603448275862</c:v>
                </c:pt>
                <c:pt idx="37">
                  <c:v>0.86836272727272712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45936336"/>
        <c:axId val="-2145943408"/>
      </c:scatterChart>
      <c:valAx>
        <c:axId val="-2145936336"/>
        <c:scaling>
          <c:orientation val="minMax"/>
          <c:max val="1670"/>
          <c:min val="140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45943408"/>
        <c:crosses val="autoZero"/>
        <c:crossBetween val="midCat"/>
      </c:valAx>
      <c:valAx>
        <c:axId val="-2145943408"/>
        <c:scaling>
          <c:orientation val="minMax"/>
          <c:max val="0.9"/>
          <c:min val="0.75000000000000011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0" sourceLinked="0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45936336"/>
        <c:crosses val="autoZero"/>
        <c:crossBetween val="midCat"/>
      </c:valAx>
      <c:spPr>
        <a:noFill/>
        <a:ln>
          <a:solidFill>
            <a:schemeClr val="lt1">
              <a:shade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'10M'!$A$1</c:f>
              <c:strCache>
                <c:ptCount val="1"/>
                <c:pt idx="0">
                  <c:v>20°C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'10M'!$A$3:$A$1063</c:f>
              <c:numCache>
                <c:formatCode>0.000</c:formatCode>
                <c:ptCount val="1061"/>
                <c:pt idx="0">
                  <c:v>13.539428571428569</c:v>
                </c:pt>
                <c:pt idx="1">
                  <c:v>14.550275862068965</c:v>
                </c:pt>
                <c:pt idx="2">
                  <c:v>15.977615384615383</c:v>
                </c:pt>
                <c:pt idx="3">
                  <c:v>17.186782608695655</c:v>
                </c:pt>
                <c:pt idx="4">
                  <c:v>20.960107142857144</c:v>
                </c:pt>
                <c:pt idx="5">
                  <c:v>29.477833333333329</c:v>
                </c:pt>
                <c:pt idx="6">
                  <c:v>41.914700000000003</c:v>
                </c:pt>
                <c:pt idx="7">
                  <c:v>56.511466666666671</c:v>
                </c:pt>
                <c:pt idx="8">
                  <c:v>73.11728947368421</c:v>
                </c:pt>
                <c:pt idx="9">
                  <c:v>92.284300000000002</c:v>
                </c:pt>
                <c:pt idx="10">
                  <c:v>113.12240000000001</c:v>
                </c:pt>
                <c:pt idx="11">
                  <c:v>136.15028571428567</c:v>
                </c:pt>
                <c:pt idx="12">
                  <c:v>160.04727272727274</c:v>
                </c:pt>
                <c:pt idx="13">
                  <c:v>185.46909090909091</c:v>
                </c:pt>
                <c:pt idx="14">
                  <c:v>211.94095238095235</c:v>
                </c:pt>
                <c:pt idx="15">
                  <c:v>239.67849999999999</c:v>
                </c:pt>
                <c:pt idx="16">
                  <c:v>267.94473684210533</c:v>
                </c:pt>
                <c:pt idx="17">
                  <c:v>326.25478260869568</c:v>
                </c:pt>
                <c:pt idx="18">
                  <c:v>387.49999999999994</c:v>
                </c:pt>
                <c:pt idx="19">
                  <c:v>450.94999999999993</c:v>
                </c:pt>
                <c:pt idx="20">
                  <c:v>515.78076923076924</c:v>
                </c:pt>
                <c:pt idx="21">
                  <c:v>582.0476000000001</c:v>
                </c:pt>
                <c:pt idx="22">
                  <c:v>649.37130434782625</c:v>
                </c:pt>
                <c:pt idx="23">
                  <c:v>717.38499999999988</c:v>
                </c:pt>
                <c:pt idx="24">
                  <c:v>786.62919999999997</c:v>
                </c:pt>
                <c:pt idx="25">
                  <c:v>856.23440000000016</c:v>
                </c:pt>
                <c:pt idx="26">
                  <c:v>926.22045454545446</c:v>
                </c:pt>
                <c:pt idx="27">
                  <c:v>996.81200000000013</c:v>
                </c:pt>
                <c:pt idx="28">
                  <c:v>1067.3399999999997</c:v>
                </c:pt>
                <c:pt idx="29">
                  <c:v>1137.73</c:v>
                </c:pt>
                <c:pt idx="30">
                  <c:v>1208.1172413793101</c:v>
                </c:pt>
                <c:pt idx="31">
                  <c:v>1278.1633333333334</c:v>
                </c:pt>
                <c:pt idx="32">
                  <c:v>1347.6761904761904</c:v>
                </c:pt>
                <c:pt idx="33">
                  <c:v>1416.9692307692308</c:v>
                </c:pt>
                <c:pt idx="34">
                  <c:v>1485.8066666666666</c:v>
                </c:pt>
                <c:pt idx="35">
                  <c:v>1574.6057692307693</c:v>
                </c:pt>
              </c:numCache>
            </c:numRef>
          </c:xVal>
          <c:yVal>
            <c:numRef>
              <c:f>'10M'!$B$3:$B$1063</c:f>
              <c:numCache>
                <c:formatCode>0.000</c:formatCode>
                <c:ptCount val="1061"/>
                <c:pt idx="0">
                  <c:v>9.0827476190476176E-4</c:v>
                </c:pt>
                <c:pt idx="1">
                  <c:v>0.10086862068965516</c:v>
                </c:pt>
                <c:pt idx="2">
                  <c:v>0.20085115384615385</c:v>
                </c:pt>
                <c:pt idx="3">
                  <c:v>0.30048043478260861</c:v>
                </c:pt>
                <c:pt idx="4">
                  <c:v>0.39770000000000011</c:v>
                </c:pt>
                <c:pt idx="5">
                  <c:v>0.44047649999999999</c:v>
                </c:pt>
                <c:pt idx="6">
                  <c:v>0.47833699999999979</c:v>
                </c:pt>
                <c:pt idx="7">
                  <c:v>0.51372950000000028</c:v>
                </c:pt>
                <c:pt idx="8">
                  <c:v>0.5460971052631578</c:v>
                </c:pt>
                <c:pt idx="9">
                  <c:v>0.5755986666666667</c:v>
                </c:pt>
                <c:pt idx="10">
                  <c:v>0.60222759999999997</c:v>
                </c:pt>
                <c:pt idx="11">
                  <c:v>0.62710457142857146</c:v>
                </c:pt>
                <c:pt idx="12">
                  <c:v>0.65039000000000002</c:v>
                </c:pt>
                <c:pt idx="13">
                  <c:v>0.67217727272727246</c:v>
                </c:pt>
                <c:pt idx="14">
                  <c:v>0.69220333333333317</c:v>
                </c:pt>
                <c:pt idx="15">
                  <c:v>0.71115700000000015</c:v>
                </c:pt>
                <c:pt idx="16">
                  <c:v>0.72946368421052643</c:v>
                </c:pt>
                <c:pt idx="17">
                  <c:v>0.76350652173913058</c:v>
                </c:pt>
                <c:pt idx="18">
                  <c:v>0.79431307692307707</c:v>
                </c:pt>
                <c:pt idx="19">
                  <c:v>0.82273068965517249</c:v>
                </c:pt>
                <c:pt idx="20">
                  <c:v>0.84905961538461527</c:v>
                </c:pt>
                <c:pt idx="21">
                  <c:v>0.87370680000000023</c:v>
                </c:pt>
                <c:pt idx="22">
                  <c:v>0.89638260869565223</c:v>
                </c:pt>
                <c:pt idx="23">
                  <c:v>0.91803863636363625</c:v>
                </c:pt>
                <c:pt idx="24">
                  <c:v>0.93818800000000024</c:v>
                </c:pt>
                <c:pt idx="25">
                  <c:v>0.95716360000000023</c:v>
                </c:pt>
                <c:pt idx="26">
                  <c:v>0.97537227272727267</c:v>
                </c:pt>
                <c:pt idx="27">
                  <c:v>0.99237639999999983</c:v>
                </c:pt>
                <c:pt idx="28">
                  <c:v>1.0080466666666668</c:v>
                </c:pt>
                <c:pt idx="29">
                  <c:v>1.0227233333333334</c:v>
                </c:pt>
                <c:pt idx="30">
                  <c:v>1.0367206896551722</c:v>
                </c:pt>
                <c:pt idx="31">
                  <c:v>1.0499966666666665</c:v>
                </c:pt>
                <c:pt idx="32">
                  <c:v>1.0636380952380957</c:v>
                </c:pt>
                <c:pt idx="33">
                  <c:v>1.0767115384615384</c:v>
                </c:pt>
                <c:pt idx="34">
                  <c:v>1.0883566666666666</c:v>
                </c:pt>
                <c:pt idx="35">
                  <c:v>1.0997000000000001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'10M'!$D$1</c:f>
              <c:strCache>
                <c:ptCount val="1"/>
                <c:pt idx="0">
                  <c:v>30°C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'10M'!$D$3:$D$37</c:f>
              <c:numCache>
                <c:formatCode>0.000</c:formatCode>
                <c:ptCount val="35"/>
                <c:pt idx="0">
                  <c:v>17.613161290322584</c:v>
                </c:pt>
                <c:pt idx="1">
                  <c:v>21.837980392156862</c:v>
                </c:pt>
                <c:pt idx="2">
                  <c:v>23.537018867924534</c:v>
                </c:pt>
                <c:pt idx="3">
                  <c:v>29.940799999999996</c:v>
                </c:pt>
                <c:pt idx="4">
                  <c:v>43.316203389830505</c:v>
                </c:pt>
                <c:pt idx="5">
                  <c:v>58.868406779661029</c:v>
                </c:pt>
                <c:pt idx="6">
                  <c:v>77.347372881355952</c:v>
                </c:pt>
                <c:pt idx="7">
                  <c:v>97.681559322033891</c:v>
                </c:pt>
                <c:pt idx="8">
                  <c:v>120.06372881355935</c:v>
                </c:pt>
                <c:pt idx="9">
                  <c:v>143.68137931034479</c:v>
                </c:pt>
                <c:pt idx="10">
                  <c:v>168.52233333333328</c:v>
                </c:pt>
                <c:pt idx="11">
                  <c:v>193.97864864864869</c:v>
                </c:pt>
                <c:pt idx="12">
                  <c:v>220.90300000000002</c:v>
                </c:pt>
                <c:pt idx="13">
                  <c:v>248.4348333333333</c:v>
                </c:pt>
                <c:pt idx="14">
                  <c:v>277.06420000000003</c:v>
                </c:pt>
                <c:pt idx="15">
                  <c:v>305.94156249999997</c:v>
                </c:pt>
                <c:pt idx="16">
                  <c:v>365.83549999999985</c:v>
                </c:pt>
                <c:pt idx="17">
                  <c:v>427.96808510638283</c:v>
                </c:pt>
                <c:pt idx="18">
                  <c:v>492.04694915254237</c:v>
                </c:pt>
                <c:pt idx="19">
                  <c:v>557.26375000000007</c:v>
                </c:pt>
                <c:pt idx="20">
                  <c:v>623.35125000000005</c:v>
                </c:pt>
                <c:pt idx="21">
                  <c:v>690.91199999999981</c:v>
                </c:pt>
                <c:pt idx="22">
                  <c:v>759.18645161290306</c:v>
                </c:pt>
                <c:pt idx="23">
                  <c:v>829.03566037735857</c:v>
                </c:pt>
                <c:pt idx="24">
                  <c:v>898.11</c:v>
                </c:pt>
                <c:pt idx="25">
                  <c:v>968.00482758620706</c:v>
                </c:pt>
                <c:pt idx="26">
                  <c:v>1037.6517241379311</c:v>
                </c:pt>
                <c:pt idx="27">
                  <c:v>1107.0241379310346</c:v>
                </c:pt>
                <c:pt idx="28">
                  <c:v>1176.7333333333331</c:v>
                </c:pt>
                <c:pt idx="29">
                  <c:v>1246.1586206896552</c:v>
                </c:pt>
                <c:pt idx="30">
                  <c:v>1315.3103448275863</c:v>
                </c:pt>
                <c:pt idx="31">
                  <c:v>1384.07</c:v>
                </c:pt>
                <c:pt idx="32">
                  <c:v>1452.8999999999999</c:v>
                </c:pt>
                <c:pt idx="33">
                  <c:v>1520.7966666666666</c:v>
                </c:pt>
                <c:pt idx="34">
                  <c:v>1588.6200000000001</c:v>
                </c:pt>
              </c:numCache>
            </c:numRef>
          </c:xVal>
          <c:yVal>
            <c:numRef>
              <c:f>'10M'!$E$3:$E$37</c:f>
              <c:numCache>
                <c:formatCode>0.000</c:formatCode>
                <c:ptCount val="35"/>
                <c:pt idx="0">
                  <c:v>8.367899999999998E-4</c:v>
                </c:pt>
                <c:pt idx="1">
                  <c:v>0.15470790196078432</c:v>
                </c:pt>
                <c:pt idx="2">
                  <c:v>0.29842622641509448</c:v>
                </c:pt>
                <c:pt idx="3">
                  <c:v>0.39356363636363639</c:v>
                </c:pt>
                <c:pt idx="4">
                  <c:v>0.43059830508474561</c:v>
                </c:pt>
                <c:pt idx="5">
                  <c:v>0.46436966101694904</c:v>
                </c:pt>
                <c:pt idx="6">
                  <c:v>0.49471847457627133</c:v>
                </c:pt>
                <c:pt idx="7">
                  <c:v>0.5223033898305085</c:v>
                </c:pt>
                <c:pt idx="8">
                  <c:v>0.54809000000000008</c:v>
                </c:pt>
                <c:pt idx="9">
                  <c:v>0.57206862068965547</c:v>
                </c:pt>
                <c:pt idx="10">
                  <c:v>0.59464816666666698</c:v>
                </c:pt>
                <c:pt idx="11">
                  <c:v>0.61597027027027029</c:v>
                </c:pt>
                <c:pt idx="12">
                  <c:v>0.63622400000000012</c:v>
                </c:pt>
                <c:pt idx="13">
                  <c:v>0.65528916666666703</c:v>
                </c:pt>
                <c:pt idx="14">
                  <c:v>0.67372999999999994</c:v>
                </c:pt>
                <c:pt idx="15">
                  <c:v>0.69102437500000002</c:v>
                </c:pt>
                <c:pt idx="16">
                  <c:v>0.72355083333333325</c:v>
                </c:pt>
                <c:pt idx="17">
                  <c:v>0.7534425531914889</c:v>
                </c:pt>
                <c:pt idx="18">
                  <c:v>0.78098915254237278</c:v>
                </c:pt>
                <c:pt idx="19">
                  <c:v>0.80676000000000025</c:v>
                </c:pt>
                <c:pt idx="20">
                  <c:v>0.83141958333333343</c:v>
                </c:pt>
                <c:pt idx="21">
                  <c:v>0.85418342857142859</c:v>
                </c:pt>
                <c:pt idx="22">
                  <c:v>0.87590129032258068</c:v>
                </c:pt>
                <c:pt idx="23">
                  <c:v>0.8947269811320756</c:v>
                </c:pt>
                <c:pt idx="24">
                  <c:v>0.9140543333333333</c:v>
                </c:pt>
                <c:pt idx="25">
                  <c:v>0.93145344827586196</c:v>
                </c:pt>
                <c:pt idx="26">
                  <c:v>0.94900999999999991</c:v>
                </c:pt>
                <c:pt idx="27">
                  <c:v>0.96673758620689665</c:v>
                </c:pt>
                <c:pt idx="28">
                  <c:v>0.98314933333333321</c:v>
                </c:pt>
                <c:pt idx="29">
                  <c:v>0.99899103448275872</c:v>
                </c:pt>
                <c:pt idx="30">
                  <c:v>1.0140068965517239</c:v>
                </c:pt>
                <c:pt idx="31">
                  <c:v>1.0283666666666667</c:v>
                </c:pt>
                <c:pt idx="32">
                  <c:v>1.0420250000000002</c:v>
                </c:pt>
                <c:pt idx="33">
                  <c:v>1.0556700000000001</c:v>
                </c:pt>
                <c:pt idx="34">
                  <c:v>1.0681166666666668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'10M'!$G$1</c:f>
              <c:strCache>
                <c:ptCount val="1"/>
                <c:pt idx="0">
                  <c:v>40°C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'10M'!$G$3:$G$38</c:f>
              <c:numCache>
                <c:formatCode>0.000</c:formatCode>
                <c:ptCount val="36"/>
                <c:pt idx="0">
                  <c:v>16.386806451612905</c:v>
                </c:pt>
                <c:pt idx="1">
                  <c:v>17.47855172413793</c:v>
                </c:pt>
                <c:pt idx="2">
                  <c:v>18.970965517241378</c:v>
                </c:pt>
                <c:pt idx="3">
                  <c:v>21.595372881355924</c:v>
                </c:pt>
                <c:pt idx="4">
                  <c:v>31.37503508771929</c:v>
                </c:pt>
                <c:pt idx="5">
                  <c:v>48.785830508474575</c:v>
                </c:pt>
                <c:pt idx="6">
                  <c:v>66.559642857142848</c:v>
                </c:pt>
                <c:pt idx="7">
                  <c:v>87.056604651162786</c:v>
                </c:pt>
                <c:pt idx="8">
                  <c:v>109.81084745762712</c:v>
                </c:pt>
                <c:pt idx="9">
                  <c:v>134.04519999999999</c:v>
                </c:pt>
                <c:pt idx="10">
                  <c:v>159.45333333333332</c:v>
                </c:pt>
                <c:pt idx="11">
                  <c:v>186.72466666666671</c:v>
                </c:pt>
                <c:pt idx="12">
                  <c:v>214.83061224489794</c:v>
                </c:pt>
                <c:pt idx="13">
                  <c:v>244.11382352941177</c:v>
                </c:pt>
                <c:pt idx="14">
                  <c:v>273.83310344827589</c:v>
                </c:pt>
                <c:pt idx="15">
                  <c:v>304.54999999999995</c:v>
                </c:pt>
                <c:pt idx="16">
                  <c:v>335.92218750000012</c:v>
                </c:pt>
                <c:pt idx="17">
                  <c:v>399.572</c:v>
                </c:pt>
                <c:pt idx="18">
                  <c:v>465.77973684210536</c:v>
                </c:pt>
                <c:pt idx="19">
                  <c:v>533.35363636363627</c:v>
                </c:pt>
                <c:pt idx="20">
                  <c:v>601.96030303030295</c:v>
                </c:pt>
                <c:pt idx="21">
                  <c:v>671.94918367346975</c:v>
                </c:pt>
                <c:pt idx="22">
                  <c:v>742.14399999999989</c:v>
                </c:pt>
                <c:pt idx="23">
                  <c:v>812.37586206896572</c:v>
                </c:pt>
                <c:pt idx="24">
                  <c:v>883.07799999999997</c:v>
                </c:pt>
                <c:pt idx="25">
                  <c:v>954.40733333333321</c:v>
                </c:pt>
                <c:pt idx="26">
                  <c:v>1025.6655172413793</c:v>
                </c:pt>
                <c:pt idx="27">
                  <c:v>1097.2133333333331</c:v>
                </c:pt>
                <c:pt idx="28">
                  <c:v>1168.0482758620692</c:v>
                </c:pt>
                <c:pt idx="29">
                  <c:v>1238.6500000000008</c:v>
                </c:pt>
                <c:pt idx="30">
                  <c:v>1309.1833333333332</c:v>
                </c:pt>
                <c:pt idx="31">
                  <c:v>1378.6724137931035</c:v>
                </c:pt>
                <c:pt idx="32">
                  <c:v>1448.2900000000004</c:v>
                </c:pt>
                <c:pt idx="33">
                  <c:v>1516.9448275862067</c:v>
                </c:pt>
                <c:pt idx="34">
                  <c:v>1585.4566666666672</c:v>
                </c:pt>
                <c:pt idx="35">
                  <c:v>1653.9599999999998</c:v>
                </c:pt>
              </c:numCache>
            </c:numRef>
          </c:xVal>
          <c:yVal>
            <c:numRef>
              <c:f>'10M'!$H$3:$H$38</c:f>
              <c:numCache>
                <c:formatCode>0.000</c:formatCode>
                <c:ptCount val="36"/>
                <c:pt idx="0">
                  <c:v>8.3186903225806422E-4</c:v>
                </c:pt>
                <c:pt idx="1">
                  <c:v>0.10095303448275864</c:v>
                </c:pt>
                <c:pt idx="2">
                  <c:v>0.20082655172413791</c:v>
                </c:pt>
                <c:pt idx="3">
                  <c:v>0.29960999999999993</c:v>
                </c:pt>
                <c:pt idx="4">
                  <c:v>0.39115403508771923</c:v>
                </c:pt>
                <c:pt idx="5">
                  <c:v>0.42370203389830491</c:v>
                </c:pt>
                <c:pt idx="6">
                  <c:v>0.45450738095238097</c:v>
                </c:pt>
                <c:pt idx="7">
                  <c:v>0.48263627906976736</c:v>
                </c:pt>
                <c:pt idx="8">
                  <c:v>0.50758254237288136</c:v>
                </c:pt>
                <c:pt idx="9">
                  <c:v>0.53122880000000006</c:v>
                </c:pt>
                <c:pt idx="10">
                  <c:v>0.55257600000000029</c:v>
                </c:pt>
                <c:pt idx="11">
                  <c:v>0.57277949999999977</c:v>
                </c:pt>
                <c:pt idx="12">
                  <c:v>0.59134693877551026</c:v>
                </c:pt>
                <c:pt idx="13">
                  <c:v>0.60892852941176467</c:v>
                </c:pt>
                <c:pt idx="14">
                  <c:v>0.62521379310344827</c:v>
                </c:pt>
                <c:pt idx="15">
                  <c:v>0.64086958333333321</c:v>
                </c:pt>
                <c:pt idx="16">
                  <c:v>0.65540562500000021</c:v>
                </c:pt>
                <c:pt idx="17">
                  <c:v>0.68348599999999993</c:v>
                </c:pt>
                <c:pt idx="18">
                  <c:v>0.70869526315789477</c:v>
                </c:pt>
                <c:pt idx="19">
                  <c:v>0.7321296969696971</c:v>
                </c:pt>
                <c:pt idx="20">
                  <c:v>0.75373212121212108</c:v>
                </c:pt>
                <c:pt idx="21">
                  <c:v>0.77355673469387765</c:v>
                </c:pt>
                <c:pt idx="22">
                  <c:v>0.79239766666666656</c:v>
                </c:pt>
                <c:pt idx="23">
                  <c:v>0.81095068965517247</c:v>
                </c:pt>
                <c:pt idx="24">
                  <c:v>0.82856200000000002</c:v>
                </c:pt>
                <c:pt idx="25">
                  <c:v>0.84524566666666678</c:v>
                </c:pt>
                <c:pt idx="26">
                  <c:v>0.86135275862068972</c:v>
                </c:pt>
                <c:pt idx="27">
                  <c:v>0.87662799999999985</c:v>
                </c:pt>
                <c:pt idx="28">
                  <c:v>0.89126172413793092</c:v>
                </c:pt>
                <c:pt idx="29">
                  <c:v>0.90520466666666655</c:v>
                </c:pt>
                <c:pt idx="30">
                  <c:v>0.91860599999999981</c:v>
                </c:pt>
                <c:pt idx="31">
                  <c:v>0.93185068965517259</c:v>
                </c:pt>
                <c:pt idx="32">
                  <c:v>0.94429366666666636</c:v>
                </c:pt>
                <c:pt idx="33">
                  <c:v>0.95668724137931038</c:v>
                </c:pt>
                <c:pt idx="34">
                  <c:v>0.96853066666666643</c:v>
                </c:pt>
                <c:pt idx="35">
                  <c:v>0.98220799999999997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'10M'!$J$1</c:f>
              <c:strCache>
                <c:ptCount val="1"/>
                <c:pt idx="0">
                  <c:v>50°C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'10M'!$J$3:$J$36</c:f>
              <c:numCache>
                <c:formatCode>0.000</c:formatCode>
                <c:ptCount val="34"/>
                <c:pt idx="0">
                  <c:v>16.558999999999997</c:v>
                </c:pt>
                <c:pt idx="1">
                  <c:v>19.822833333333332</c:v>
                </c:pt>
                <c:pt idx="2">
                  <c:v>21.668846153846154</c:v>
                </c:pt>
                <c:pt idx="3">
                  <c:v>24.940964912280702</c:v>
                </c:pt>
                <c:pt idx="4">
                  <c:v>46.639529411764705</c:v>
                </c:pt>
                <c:pt idx="5">
                  <c:v>66.804327272727264</c:v>
                </c:pt>
                <c:pt idx="6">
                  <c:v>88.736103448275855</c:v>
                </c:pt>
                <c:pt idx="7">
                  <c:v>112.70068965517244</c:v>
                </c:pt>
                <c:pt idx="8">
                  <c:v>137.60400000000001</c:v>
                </c:pt>
                <c:pt idx="9">
                  <c:v>163.72550000000001</c:v>
                </c:pt>
                <c:pt idx="10">
                  <c:v>190.68478260869568</c:v>
                </c:pt>
                <c:pt idx="11">
                  <c:v>218.25813953488372</c:v>
                </c:pt>
                <c:pt idx="12">
                  <c:v>246.81448979591843</c:v>
                </c:pt>
                <c:pt idx="13">
                  <c:v>275.92799999999994</c:v>
                </c:pt>
                <c:pt idx="14">
                  <c:v>305.49685714285715</c:v>
                </c:pt>
                <c:pt idx="15">
                  <c:v>355.81919354838692</c:v>
                </c:pt>
                <c:pt idx="16">
                  <c:v>432.26399999999978</c:v>
                </c:pt>
                <c:pt idx="17">
                  <c:v>498.42</c:v>
                </c:pt>
                <c:pt idx="18">
                  <c:v>566.27923076923071</c:v>
                </c:pt>
                <c:pt idx="19">
                  <c:v>634.57533333333345</c:v>
                </c:pt>
                <c:pt idx="20">
                  <c:v>703.81566666666674</c:v>
                </c:pt>
                <c:pt idx="21">
                  <c:v>773.58241379310346</c:v>
                </c:pt>
                <c:pt idx="22">
                  <c:v>844.13066666666668</c:v>
                </c:pt>
                <c:pt idx="23">
                  <c:v>914.38586206896537</c:v>
                </c:pt>
                <c:pt idx="24">
                  <c:v>985.21799999999996</c:v>
                </c:pt>
                <c:pt idx="25">
                  <c:v>1055.8133333333333</c:v>
                </c:pt>
                <c:pt idx="26">
                  <c:v>1125.9793103448276</c:v>
                </c:pt>
                <c:pt idx="27">
                  <c:v>1195.8433333333335</c:v>
                </c:pt>
                <c:pt idx="28">
                  <c:v>1265.7241379310346</c:v>
                </c:pt>
                <c:pt idx="29">
                  <c:v>1335.36</c:v>
                </c:pt>
                <c:pt idx="30">
                  <c:v>1403.6433333333334</c:v>
                </c:pt>
                <c:pt idx="31">
                  <c:v>1471.8724137931033</c:v>
                </c:pt>
                <c:pt idx="32">
                  <c:v>1539.1799999999998</c:v>
                </c:pt>
                <c:pt idx="33">
                  <c:v>1606.4235294117648</c:v>
                </c:pt>
              </c:numCache>
            </c:numRef>
          </c:xVal>
          <c:yVal>
            <c:numRef>
              <c:f>'10M'!$K$3:$K$36</c:f>
              <c:numCache>
                <c:formatCode>0.000</c:formatCode>
                <c:ptCount val="34"/>
                <c:pt idx="0">
                  <c:v>8.1681411764705878E-4</c:v>
                </c:pt>
                <c:pt idx="1">
                  <c:v>9.8136124999999977E-2</c:v>
                </c:pt>
                <c:pt idx="2">
                  <c:v>0.19739000000000001</c:v>
                </c:pt>
                <c:pt idx="3">
                  <c:v>0.2960638596491228</c:v>
                </c:pt>
                <c:pt idx="4">
                  <c:v>0.37301176470588232</c:v>
                </c:pt>
                <c:pt idx="5">
                  <c:v>0.40182363636363638</c:v>
                </c:pt>
                <c:pt idx="6">
                  <c:v>0.42767344827586207</c:v>
                </c:pt>
                <c:pt idx="7">
                  <c:v>0.45146206896551722</c:v>
                </c:pt>
                <c:pt idx="8">
                  <c:v>0.47360199999999991</c:v>
                </c:pt>
                <c:pt idx="9">
                  <c:v>0.49452200000000007</c:v>
                </c:pt>
                <c:pt idx="10">
                  <c:v>0.51391869565217407</c:v>
                </c:pt>
                <c:pt idx="11">
                  <c:v>0.53309860465116277</c:v>
                </c:pt>
                <c:pt idx="12">
                  <c:v>0.55134408163265292</c:v>
                </c:pt>
                <c:pt idx="13">
                  <c:v>0.56917088888888889</c:v>
                </c:pt>
                <c:pt idx="14">
                  <c:v>0.58528457142857149</c:v>
                </c:pt>
                <c:pt idx="15">
                  <c:v>0.6089703225806451</c:v>
                </c:pt>
                <c:pt idx="16">
                  <c:v>0.64090159999999996</c:v>
                </c:pt>
                <c:pt idx="17">
                  <c:v>0.66538533333333338</c:v>
                </c:pt>
                <c:pt idx="18">
                  <c:v>0.68773999999999991</c:v>
                </c:pt>
                <c:pt idx="19">
                  <c:v>0.70902500000000002</c:v>
                </c:pt>
                <c:pt idx="20">
                  <c:v>0.72883266666666668</c:v>
                </c:pt>
                <c:pt idx="21">
                  <c:v>0.74747241379310359</c:v>
                </c:pt>
                <c:pt idx="22">
                  <c:v>0.76492599999999977</c:v>
                </c:pt>
                <c:pt idx="23">
                  <c:v>0.78187310344827565</c:v>
                </c:pt>
                <c:pt idx="24">
                  <c:v>0.79783000000000004</c:v>
                </c:pt>
                <c:pt idx="25">
                  <c:v>0.81331333333333322</c:v>
                </c:pt>
                <c:pt idx="26">
                  <c:v>0.82803482758620683</c:v>
                </c:pt>
                <c:pt idx="27">
                  <c:v>0.84225533333333347</c:v>
                </c:pt>
                <c:pt idx="28">
                  <c:v>0.85602275862068966</c:v>
                </c:pt>
                <c:pt idx="29">
                  <c:v>0.86930500000000011</c:v>
                </c:pt>
                <c:pt idx="30">
                  <c:v>0.88232500000000003</c:v>
                </c:pt>
                <c:pt idx="31">
                  <c:v>0.89484482758620709</c:v>
                </c:pt>
                <c:pt idx="32">
                  <c:v>0.90682633333333296</c:v>
                </c:pt>
                <c:pt idx="33">
                  <c:v>0.91951352941176479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'10M'!$M$1</c:f>
              <c:strCache>
                <c:ptCount val="1"/>
                <c:pt idx="0">
                  <c:v>60°C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'10M'!$M$3:$M$40</c:f>
              <c:numCache>
                <c:formatCode>0.000</c:formatCode>
                <c:ptCount val="38"/>
                <c:pt idx="0">
                  <c:v>16.762344827586208</c:v>
                </c:pt>
                <c:pt idx="1">
                  <c:v>17.973966666666666</c:v>
                </c:pt>
                <c:pt idx="2">
                  <c:v>19.39741379310345</c:v>
                </c:pt>
                <c:pt idx="3">
                  <c:v>23.861949152542373</c:v>
                </c:pt>
                <c:pt idx="4">
                  <c:v>47.168409090909101</c:v>
                </c:pt>
                <c:pt idx="5">
                  <c:v>67.025783783783794</c:v>
                </c:pt>
                <c:pt idx="6">
                  <c:v>89.02911764705884</c:v>
                </c:pt>
                <c:pt idx="7">
                  <c:v>114.07176470588234</c:v>
                </c:pt>
                <c:pt idx="8">
                  <c:v>140.80851851851853</c:v>
                </c:pt>
                <c:pt idx="9">
                  <c:v>169.17240000000001</c:v>
                </c:pt>
                <c:pt idx="10">
                  <c:v>198.29499999999996</c:v>
                </c:pt>
                <c:pt idx="11">
                  <c:v>228.88</c:v>
                </c:pt>
                <c:pt idx="12">
                  <c:v>260.65031249999993</c:v>
                </c:pt>
                <c:pt idx="13">
                  <c:v>293.2657142857143</c:v>
                </c:pt>
                <c:pt idx="14">
                  <c:v>325.94555555555559</c:v>
                </c:pt>
                <c:pt idx="15">
                  <c:v>359.71315789473687</c:v>
                </c:pt>
                <c:pt idx="16">
                  <c:v>394.09952380952382</c:v>
                </c:pt>
                <c:pt idx="17">
                  <c:v>428.9977777777778</c:v>
                </c:pt>
                <c:pt idx="18">
                  <c:v>463.92157894736846</c:v>
                </c:pt>
                <c:pt idx="19">
                  <c:v>499.52833333333325</c:v>
                </c:pt>
                <c:pt idx="20">
                  <c:v>535.6065625</c:v>
                </c:pt>
                <c:pt idx="21">
                  <c:v>572.07947368421048</c:v>
                </c:pt>
                <c:pt idx="22">
                  <c:v>608.19095238095247</c:v>
                </c:pt>
                <c:pt idx="23">
                  <c:v>644.94227272727278</c:v>
                </c:pt>
                <c:pt idx="24">
                  <c:v>681.65620689655168</c:v>
                </c:pt>
                <c:pt idx="25">
                  <c:v>754.56866666666679</c:v>
                </c:pt>
                <c:pt idx="26">
                  <c:v>827.87241379310331</c:v>
                </c:pt>
                <c:pt idx="27">
                  <c:v>901.51133333333314</c:v>
                </c:pt>
                <c:pt idx="28">
                  <c:v>974.89900000000011</c:v>
                </c:pt>
                <c:pt idx="29">
                  <c:v>1048.4103448275862</c:v>
                </c:pt>
                <c:pt idx="30">
                  <c:v>1121.6433333333334</c:v>
                </c:pt>
                <c:pt idx="31">
                  <c:v>1194.8517241379311</c:v>
                </c:pt>
                <c:pt idx="32">
                  <c:v>1267.186666666666</c:v>
                </c:pt>
                <c:pt idx="33">
                  <c:v>1338.5366666666669</c:v>
                </c:pt>
                <c:pt idx="34">
                  <c:v>1409.4793103448276</c:v>
                </c:pt>
                <c:pt idx="35">
                  <c:v>1479.6100000000001</c:v>
                </c:pt>
                <c:pt idx="36">
                  <c:v>1549.3931034482762</c:v>
                </c:pt>
                <c:pt idx="37">
                  <c:v>1619.2090909090912</c:v>
                </c:pt>
              </c:numCache>
            </c:numRef>
          </c:xVal>
          <c:yVal>
            <c:numRef>
              <c:f>'10M'!$N$3:$N$40</c:f>
              <c:numCache>
                <c:formatCode>0.000</c:formatCode>
                <c:ptCount val="38"/>
                <c:pt idx="0">
                  <c:v>7.9978896551724141E-4</c:v>
                </c:pt>
                <c:pt idx="1">
                  <c:v>0.10070566666666665</c:v>
                </c:pt>
                <c:pt idx="2">
                  <c:v>0.20065862068965518</c:v>
                </c:pt>
                <c:pt idx="3">
                  <c:v>0.29791033898305086</c:v>
                </c:pt>
                <c:pt idx="4">
                  <c:v>0.37437204545454539</c:v>
                </c:pt>
                <c:pt idx="5">
                  <c:v>0.40356513513513509</c:v>
                </c:pt>
                <c:pt idx="6">
                  <c:v>0.42953000000000008</c:v>
                </c:pt>
                <c:pt idx="7">
                  <c:v>0.45258117647058826</c:v>
                </c:pt>
                <c:pt idx="8">
                  <c:v>0.47367074074074084</c:v>
                </c:pt>
                <c:pt idx="9">
                  <c:v>0.49328880000000014</c:v>
                </c:pt>
                <c:pt idx="10">
                  <c:v>0.51112318181818184</c:v>
                </c:pt>
                <c:pt idx="11">
                  <c:v>0.52785333333333329</c:v>
                </c:pt>
                <c:pt idx="12">
                  <c:v>0.54299062499999984</c:v>
                </c:pt>
                <c:pt idx="13">
                  <c:v>0.5576323809523811</c:v>
                </c:pt>
                <c:pt idx="14">
                  <c:v>0.57141666666666657</c:v>
                </c:pt>
                <c:pt idx="15">
                  <c:v>0.58455736842105266</c:v>
                </c:pt>
                <c:pt idx="16">
                  <c:v>0.59657142857142864</c:v>
                </c:pt>
                <c:pt idx="17">
                  <c:v>0.60838611111111096</c:v>
                </c:pt>
                <c:pt idx="18">
                  <c:v>0.61945421052631577</c:v>
                </c:pt>
                <c:pt idx="19">
                  <c:v>0.63035277777777765</c:v>
                </c:pt>
                <c:pt idx="20">
                  <c:v>0.64015062499999997</c:v>
                </c:pt>
                <c:pt idx="21">
                  <c:v>0.64985947368421038</c:v>
                </c:pt>
                <c:pt idx="22">
                  <c:v>0.65956285714285712</c:v>
                </c:pt>
                <c:pt idx="23">
                  <c:v>0.66887681818181821</c:v>
                </c:pt>
                <c:pt idx="24">
                  <c:v>0.67756379310344839</c:v>
                </c:pt>
                <c:pt idx="25">
                  <c:v>0.69559233333333337</c:v>
                </c:pt>
                <c:pt idx="26">
                  <c:v>0.71257000000000015</c:v>
                </c:pt>
                <c:pt idx="27">
                  <c:v>0.7293303333333333</c:v>
                </c:pt>
                <c:pt idx="28">
                  <c:v>0.74486966666666665</c:v>
                </c:pt>
                <c:pt idx="29">
                  <c:v>0.76021137931034477</c:v>
                </c:pt>
                <c:pt idx="30">
                  <c:v>0.77486466666666654</c:v>
                </c:pt>
                <c:pt idx="31">
                  <c:v>0.78926655172413762</c:v>
                </c:pt>
                <c:pt idx="32">
                  <c:v>0.80291133333333342</c:v>
                </c:pt>
                <c:pt idx="33">
                  <c:v>0.81645633333333312</c:v>
                </c:pt>
                <c:pt idx="34">
                  <c:v>0.82952068965517234</c:v>
                </c:pt>
                <c:pt idx="35">
                  <c:v>0.84241766666666662</c:v>
                </c:pt>
                <c:pt idx="36">
                  <c:v>0.8549603448275862</c:v>
                </c:pt>
                <c:pt idx="37">
                  <c:v>0.86836272727272712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'10M'!$P$1</c:f>
              <c:strCache>
                <c:ptCount val="1"/>
                <c:pt idx="0">
                  <c:v>70°C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'10M'!$P$3:$P$38</c:f>
              <c:numCache>
                <c:formatCode>0.000</c:formatCode>
                <c:ptCount val="36"/>
                <c:pt idx="0">
                  <c:v>18.05396551724138</c:v>
                </c:pt>
                <c:pt idx="1">
                  <c:v>21.124928571428569</c:v>
                </c:pt>
                <c:pt idx="2">
                  <c:v>22.724299999999992</c:v>
                </c:pt>
                <c:pt idx="3">
                  <c:v>28.28905000000001</c:v>
                </c:pt>
                <c:pt idx="4">
                  <c:v>56.462244897959188</c:v>
                </c:pt>
                <c:pt idx="5">
                  <c:v>77.282174999999967</c:v>
                </c:pt>
                <c:pt idx="6">
                  <c:v>101.3567647058823</c:v>
                </c:pt>
                <c:pt idx="7">
                  <c:v>127.85351351351346</c:v>
                </c:pt>
                <c:pt idx="8">
                  <c:v>156.16061224489792</c:v>
                </c:pt>
                <c:pt idx="9">
                  <c:v>185.84523809523807</c:v>
                </c:pt>
                <c:pt idx="10">
                  <c:v>217.11354838709676</c:v>
                </c:pt>
                <c:pt idx="11">
                  <c:v>250.38203389830517</c:v>
                </c:pt>
                <c:pt idx="12">
                  <c:v>283.27833333333336</c:v>
                </c:pt>
                <c:pt idx="13">
                  <c:v>317.5789473684211</c:v>
                </c:pt>
                <c:pt idx="14">
                  <c:v>351.50461538461536</c:v>
                </c:pt>
                <c:pt idx="15">
                  <c:v>386.78827586206899</c:v>
                </c:pt>
                <c:pt idx="16">
                  <c:v>422.92371428571431</c:v>
                </c:pt>
                <c:pt idx="17">
                  <c:v>458.50299999999987</c:v>
                </c:pt>
                <c:pt idx="18">
                  <c:v>494.12549999999993</c:v>
                </c:pt>
                <c:pt idx="19">
                  <c:v>530.90310344827583</c:v>
                </c:pt>
                <c:pt idx="20">
                  <c:v>567.65666666666675</c:v>
                </c:pt>
                <c:pt idx="21">
                  <c:v>604.16999999999996</c:v>
                </c:pt>
                <c:pt idx="22">
                  <c:v>640.54624999999999</c:v>
                </c:pt>
                <c:pt idx="23">
                  <c:v>678.0412</c:v>
                </c:pt>
                <c:pt idx="24">
                  <c:v>714.72827586206904</c:v>
                </c:pt>
                <c:pt idx="25">
                  <c:v>860.32766666666657</c:v>
                </c:pt>
                <c:pt idx="26">
                  <c:v>934.15666666666687</c:v>
                </c:pt>
                <c:pt idx="27">
                  <c:v>1008.6666666666664</c:v>
                </c:pt>
                <c:pt idx="28">
                  <c:v>1081.7533333333333</c:v>
                </c:pt>
                <c:pt idx="29">
                  <c:v>1154.7450000000001</c:v>
                </c:pt>
                <c:pt idx="30">
                  <c:v>1228.7333333333331</c:v>
                </c:pt>
                <c:pt idx="31">
                  <c:v>1300.1833333333332</c:v>
                </c:pt>
                <c:pt idx="32">
                  <c:v>1371.6925925925925</c:v>
                </c:pt>
                <c:pt idx="33">
                  <c:v>1443.4137931034486</c:v>
                </c:pt>
                <c:pt idx="34">
                  <c:v>1585.62</c:v>
                </c:pt>
                <c:pt idx="35">
                  <c:v>1657.2599999999998</c:v>
                </c:pt>
              </c:numCache>
            </c:numRef>
          </c:xVal>
          <c:yVal>
            <c:numRef>
              <c:f>'10M'!$Q$3:$Q$38</c:f>
              <c:numCache>
                <c:formatCode>0.000</c:formatCode>
                <c:ptCount val="36"/>
                <c:pt idx="0">
                  <c:v>7.7348137931034465E-4</c:v>
                </c:pt>
                <c:pt idx="1">
                  <c:v>9.8672857142857132E-2</c:v>
                </c:pt>
                <c:pt idx="2">
                  <c:v>0.19834966666666665</c:v>
                </c:pt>
                <c:pt idx="3">
                  <c:v>0.29424666666666649</c:v>
                </c:pt>
                <c:pt idx="4">
                  <c:v>0.36494857142857146</c:v>
                </c:pt>
                <c:pt idx="5">
                  <c:v>0.39312924999999999</c:v>
                </c:pt>
                <c:pt idx="6">
                  <c:v>0.41699588235294122</c:v>
                </c:pt>
                <c:pt idx="7">
                  <c:v>0.43861243243243236</c:v>
                </c:pt>
                <c:pt idx="8">
                  <c:v>0.4577114285714286</c:v>
                </c:pt>
                <c:pt idx="9">
                  <c:v>0.47550809523809517</c:v>
                </c:pt>
                <c:pt idx="10">
                  <c:v>0.49109419354838707</c:v>
                </c:pt>
                <c:pt idx="11">
                  <c:v>0.50490067796610172</c:v>
                </c:pt>
                <c:pt idx="12">
                  <c:v>0.51851666666666674</c:v>
                </c:pt>
                <c:pt idx="13">
                  <c:v>0.53073315789473685</c:v>
                </c:pt>
                <c:pt idx="14">
                  <c:v>0.54307076923076925</c:v>
                </c:pt>
                <c:pt idx="15">
                  <c:v>0.55426827586206906</c:v>
                </c:pt>
                <c:pt idx="16">
                  <c:v>0.56427800000000017</c:v>
                </c:pt>
                <c:pt idx="17">
                  <c:v>0.57507600000000025</c:v>
                </c:pt>
                <c:pt idx="18">
                  <c:v>0.58530700000000002</c:v>
                </c:pt>
                <c:pt idx="19">
                  <c:v>0.59459620689655179</c:v>
                </c:pt>
                <c:pt idx="20">
                  <c:v>0.60276190476190483</c:v>
                </c:pt>
                <c:pt idx="21">
                  <c:v>0.61256900000000003</c:v>
                </c:pt>
                <c:pt idx="22">
                  <c:v>0.62177666666666653</c:v>
                </c:pt>
                <c:pt idx="23">
                  <c:v>0.629834</c:v>
                </c:pt>
                <c:pt idx="24">
                  <c:v>0.6380210344827586</c:v>
                </c:pt>
                <c:pt idx="25">
                  <c:v>0.67382400000000009</c:v>
                </c:pt>
                <c:pt idx="26">
                  <c:v>0.68929699999999983</c:v>
                </c:pt>
                <c:pt idx="27">
                  <c:v>0.70364916666666677</c:v>
                </c:pt>
                <c:pt idx="28">
                  <c:v>0.71887899999999982</c:v>
                </c:pt>
                <c:pt idx="29">
                  <c:v>0.73373349999999993</c:v>
                </c:pt>
                <c:pt idx="30">
                  <c:v>0.74667499999999998</c:v>
                </c:pt>
                <c:pt idx="31">
                  <c:v>0.76120749999999993</c:v>
                </c:pt>
                <c:pt idx="32">
                  <c:v>0.77490925925925935</c:v>
                </c:pt>
                <c:pt idx="33">
                  <c:v>0.78711310344827612</c:v>
                </c:pt>
                <c:pt idx="34">
                  <c:v>0.814392</c:v>
                </c:pt>
                <c:pt idx="35">
                  <c:v>0.82589199999999996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45739440"/>
        <c:axId val="-2145739984"/>
      </c:scatterChart>
      <c:valAx>
        <c:axId val="-2145739440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Current Density (mA/cm</a:t>
                </a:r>
                <a:r>
                  <a:rPr lang="en-US" sz="1800" baseline="30000"/>
                  <a:t>2</a:t>
                </a:r>
                <a:r>
                  <a:rPr lang="en-US" sz="1800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45739984"/>
        <c:crosses val="autoZero"/>
        <c:crossBetween val="midCat"/>
      </c:valAx>
      <c:valAx>
        <c:axId val="-214573998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Cell Potential (V)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45739440"/>
        <c:crosses val="autoZero"/>
        <c:crossBetween val="midCat"/>
      </c:valAx>
      <c:spPr>
        <a:noFill/>
        <a:ln w="15875">
          <a:solidFill>
            <a:schemeClr val="lt1">
              <a:shade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54593786403539"/>
          <c:y val="0.70675186204290286"/>
          <c:w val="0.51550114542515846"/>
          <c:h val="6.414276552589670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tx>
            <c:v>5M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x"/>
            <c:errBarType val="both"/>
            <c:errValType val="fixedVal"/>
            <c:noEndCap val="0"/>
            <c:val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fixedVal"/>
            <c:noEndCap val="0"/>
            <c:val val="4.0000000000000008E-2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#REF!</c:f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7443744"/>
        <c:axId val="-197447008"/>
      </c:scatterChart>
      <c:valAx>
        <c:axId val="-197443744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Current Density (mA/cm</a:t>
                </a:r>
                <a:r>
                  <a:rPr lang="en-US" sz="1600" baseline="30000"/>
                  <a:t>2</a:t>
                </a:r>
                <a:r>
                  <a:rPr lang="en-US" sz="1600"/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7447008"/>
        <c:crosses val="autoZero"/>
        <c:crossBetween val="midCat"/>
      </c:valAx>
      <c:valAx>
        <c:axId val="-1974470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Cell Potential (V)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7443744"/>
        <c:crosses val="autoZero"/>
        <c:crossBetween val="midCat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'30C'!$A$1</c:f>
              <c:strCache>
                <c:ptCount val="1"/>
                <c:pt idx="0">
                  <c:v>1M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'30C'!$A$3:$A$20</c:f>
              <c:numCache>
                <c:formatCode>0.000</c:formatCode>
                <c:ptCount val="18"/>
                <c:pt idx="0">
                  <c:v>16.112441860465118</c:v>
                </c:pt>
                <c:pt idx="1">
                  <c:v>18.742322033898301</c:v>
                </c:pt>
                <c:pt idx="2">
                  <c:v>21.015949152542369</c:v>
                </c:pt>
                <c:pt idx="3">
                  <c:v>23.018593220338982</c:v>
                </c:pt>
                <c:pt idx="4">
                  <c:v>29.170389830508476</c:v>
                </c:pt>
                <c:pt idx="5">
                  <c:v>40.613728813559334</c:v>
                </c:pt>
                <c:pt idx="6">
                  <c:v>58.724305084745758</c:v>
                </c:pt>
                <c:pt idx="7">
                  <c:v>76.36842372881361</c:v>
                </c:pt>
                <c:pt idx="8">
                  <c:v>95.895000000000053</c:v>
                </c:pt>
                <c:pt idx="9">
                  <c:v>116.66525423728814</c:v>
                </c:pt>
                <c:pt idx="10">
                  <c:v>137.94948275862069</c:v>
                </c:pt>
                <c:pt idx="11">
                  <c:v>159.64372881355933</c:v>
                </c:pt>
                <c:pt idx="12">
                  <c:v>181.01883333333328</c:v>
                </c:pt>
                <c:pt idx="13">
                  <c:v>200.26898305084748</c:v>
                </c:pt>
                <c:pt idx="14">
                  <c:v>215.6225</c:v>
                </c:pt>
                <c:pt idx="15">
                  <c:v>237.39333333333329</c:v>
                </c:pt>
                <c:pt idx="16">
                  <c:v>249.27566666666661</c:v>
                </c:pt>
                <c:pt idx="17">
                  <c:v>250.75363636363636</c:v>
                </c:pt>
              </c:numCache>
            </c:numRef>
          </c:xVal>
          <c:yVal>
            <c:numRef>
              <c:f>'30C'!$B$3:$B$20</c:f>
              <c:numCache>
                <c:formatCode>0.000</c:formatCode>
                <c:ptCount val="18"/>
                <c:pt idx="0">
                  <c:v>7.2037674418604645E-4</c:v>
                </c:pt>
                <c:pt idx="1">
                  <c:v>0.10054601694915256</c:v>
                </c:pt>
                <c:pt idx="2">
                  <c:v>0.20057949152542356</c:v>
                </c:pt>
                <c:pt idx="3">
                  <c:v>0.3005416949152544</c:v>
                </c:pt>
                <c:pt idx="4">
                  <c:v>0.39557474576271173</c:v>
                </c:pt>
                <c:pt idx="5">
                  <c:v>0.43422949152542362</c:v>
                </c:pt>
                <c:pt idx="6">
                  <c:v>0.46492067796610148</c:v>
                </c:pt>
                <c:pt idx="7">
                  <c:v>0.4959754237288137</c:v>
                </c:pt>
                <c:pt idx="8">
                  <c:v>0.52471711864406789</c:v>
                </c:pt>
                <c:pt idx="9">
                  <c:v>0.55251830508474553</c:v>
                </c:pt>
                <c:pt idx="10">
                  <c:v>0.57894155172413786</c:v>
                </c:pt>
                <c:pt idx="11">
                  <c:v>0.60553118644067805</c:v>
                </c:pt>
                <c:pt idx="12">
                  <c:v>0.63177200000000011</c:v>
                </c:pt>
                <c:pt idx="13">
                  <c:v>0.66067644067796594</c:v>
                </c:pt>
                <c:pt idx="14">
                  <c:v>0.69359649999999995</c:v>
                </c:pt>
                <c:pt idx="15">
                  <c:v>0.766016779661017</c:v>
                </c:pt>
                <c:pt idx="16">
                  <c:v>0.85696516666666667</c:v>
                </c:pt>
                <c:pt idx="17">
                  <c:v>0.97415080000000021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'30C'!$D$1</c:f>
              <c:strCache>
                <c:ptCount val="1"/>
                <c:pt idx="0">
                  <c:v>3M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'30C'!$D$3:$D$35</c:f>
              <c:numCache>
                <c:formatCode>0.000</c:formatCode>
                <c:ptCount val="33"/>
                <c:pt idx="0">
                  <c:v>22.791620000000002</c:v>
                </c:pt>
                <c:pt idx="1">
                  <c:v>25.722535714285716</c:v>
                </c:pt>
                <c:pt idx="2">
                  <c:v>27.575140350877195</c:v>
                </c:pt>
                <c:pt idx="3">
                  <c:v>28.616484848484845</c:v>
                </c:pt>
                <c:pt idx="4">
                  <c:v>34.69258620689655</c:v>
                </c:pt>
                <c:pt idx="5">
                  <c:v>49.062491525423738</c:v>
                </c:pt>
                <c:pt idx="6">
                  <c:v>68.470016949152566</c:v>
                </c:pt>
                <c:pt idx="7">
                  <c:v>115.49017241379309</c:v>
                </c:pt>
                <c:pt idx="8">
                  <c:v>142.39576271186442</c:v>
                </c:pt>
                <c:pt idx="9">
                  <c:v>169.86939999999996</c:v>
                </c:pt>
                <c:pt idx="10">
                  <c:v>198.31428571428575</c:v>
                </c:pt>
                <c:pt idx="11">
                  <c:v>227.14655172413794</c:v>
                </c:pt>
                <c:pt idx="12">
                  <c:v>257.3</c:v>
                </c:pt>
                <c:pt idx="13">
                  <c:v>287.52234042553187</c:v>
                </c:pt>
                <c:pt idx="14">
                  <c:v>349.18055555555554</c:v>
                </c:pt>
                <c:pt idx="15">
                  <c:v>413.07029411764711</c:v>
                </c:pt>
                <c:pt idx="16">
                  <c:v>478.10489795918369</c:v>
                </c:pt>
                <c:pt idx="17">
                  <c:v>543.70147058823522</c:v>
                </c:pt>
                <c:pt idx="18">
                  <c:v>610.30216666666672</c:v>
                </c:pt>
                <c:pt idx="19">
                  <c:v>677.30081081081084</c:v>
                </c:pt>
                <c:pt idx="20">
                  <c:v>745.09283333333337</c:v>
                </c:pt>
                <c:pt idx="21">
                  <c:v>812.76508474576269</c:v>
                </c:pt>
                <c:pt idx="22">
                  <c:v>880.87235294117659</c:v>
                </c:pt>
                <c:pt idx="23">
                  <c:v>948.89800000000037</c:v>
                </c:pt>
                <c:pt idx="24">
                  <c:v>1016.6881355932202</c:v>
                </c:pt>
                <c:pt idx="25">
                  <c:v>1085.33</c:v>
                </c:pt>
                <c:pt idx="26">
                  <c:v>1153.9433333333332</c:v>
                </c:pt>
                <c:pt idx="27">
                  <c:v>1222.0172413793102</c:v>
                </c:pt>
                <c:pt idx="28">
                  <c:v>1290.1766666666667</c:v>
                </c:pt>
                <c:pt idx="29">
                  <c:v>1357.8551724137928</c:v>
                </c:pt>
                <c:pt idx="30">
                  <c:v>1424.6966666666665</c:v>
                </c:pt>
                <c:pt idx="31">
                  <c:v>1490.88</c:v>
                </c:pt>
                <c:pt idx="32">
                  <c:v>1556.3366666666666</c:v>
                </c:pt>
              </c:numCache>
            </c:numRef>
          </c:xVal>
          <c:yVal>
            <c:numRef>
              <c:f>'30C'!$E$3:$E$35</c:f>
              <c:numCache>
                <c:formatCode>0.000</c:formatCode>
                <c:ptCount val="33"/>
                <c:pt idx="0">
                  <c:v>1.1077888E-3</c:v>
                </c:pt>
                <c:pt idx="1">
                  <c:v>9.9626410714285712E-2</c:v>
                </c:pt>
                <c:pt idx="2">
                  <c:v>0.19946280701754385</c:v>
                </c:pt>
                <c:pt idx="3">
                  <c:v>0.29937242424242433</c:v>
                </c:pt>
                <c:pt idx="4">
                  <c:v>0.39303379310344833</c:v>
                </c:pt>
                <c:pt idx="5">
                  <c:v>0.42781762711864402</c:v>
                </c:pt>
                <c:pt idx="6">
                  <c:v>0.45627728813559332</c:v>
                </c:pt>
                <c:pt idx="7">
                  <c:v>0.50414068965517256</c:v>
                </c:pt>
                <c:pt idx="8">
                  <c:v>0.52462491525423727</c:v>
                </c:pt>
                <c:pt idx="9">
                  <c:v>0.54411700000000018</c:v>
                </c:pt>
                <c:pt idx="10">
                  <c:v>0.56308452380952367</c:v>
                </c:pt>
                <c:pt idx="11">
                  <c:v>0.58071827586206914</c:v>
                </c:pt>
                <c:pt idx="12">
                  <c:v>0.59740354166666654</c:v>
                </c:pt>
                <c:pt idx="13">
                  <c:v>0.6137102127659575</c:v>
                </c:pt>
                <c:pt idx="14">
                  <c:v>0.64474583333333335</c:v>
                </c:pt>
                <c:pt idx="15">
                  <c:v>0.67354764705882364</c:v>
                </c:pt>
                <c:pt idx="16">
                  <c:v>0.70085081632653035</c:v>
                </c:pt>
                <c:pt idx="17">
                  <c:v>0.7271067647058822</c:v>
                </c:pt>
                <c:pt idx="18">
                  <c:v>0.75193266666666658</c:v>
                </c:pt>
                <c:pt idx="19">
                  <c:v>0.77617270270270244</c:v>
                </c:pt>
                <c:pt idx="20">
                  <c:v>0.79899883333333332</c:v>
                </c:pt>
                <c:pt idx="21">
                  <c:v>0.82102389830508482</c:v>
                </c:pt>
                <c:pt idx="22">
                  <c:v>0.84231147058823519</c:v>
                </c:pt>
                <c:pt idx="23">
                  <c:v>0.86304366666666643</c:v>
                </c:pt>
                <c:pt idx="24">
                  <c:v>0.88268576271186427</c:v>
                </c:pt>
                <c:pt idx="25">
                  <c:v>0.90205000000000013</c:v>
                </c:pt>
                <c:pt idx="26">
                  <c:v>0.92092800000000008</c:v>
                </c:pt>
                <c:pt idx="27">
                  <c:v>0.93955965517241358</c:v>
                </c:pt>
                <c:pt idx="28">
                  <c:v>0.95707633333333331</c:v>
                </c:pt>
                <c:pt idx="29">
                  <c:v>0.97421931034482778</c:v>
                </c:pt>
                <c:pt idx="30">
                  <c:v>0.990865</c:v>
                </c:pt>
                <c:pt idx="31">
                  <c:v>1.0074766666666666</c:v>
                </c:pt>
                <c:pt idx="32">
                  <c:v>1.0241233333333333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'30C'!$G$1</c:f>
              <c:strCache>
                <c:ptCount val="1"/>
                <c:pt idx="0">
                  <c:v>5M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'30C'!$G$3:$G$36</c:f>
              <c:numCache>
                <c:formatCode>0.000</c:formatCode>
                <c:ptCount val="34"/>
                <c:pt idx="0">
                  <c:v>17.929163934426228</c:v>
                </c:pt>
                <c:pt idx="1">
                  <c:v>20.801387755102038</c:v>
                </c:pt>
                <c:pt idx="2">
                  <c:v>23.107830188679245</c:v>
                </c:pt>
                <c:pt idx="3">
                  <c:v>25.310392156862754</c:v>
                </c:pt>
                <c:pt idx="4">
                  <c:v>29.488461538461536</c:v>
                </c:pt>
                <c:pt idx="5">
                  <c:v>39.052254237288132</c:v>
                </c:pt>
                <c:pt idx="6">
                  <c:v>59.662796610169501</c:v>
                </c:pt>
                <c:pt idx="7">
                  <c:v>80.950576271186435</c:v>
                </c:pt>
                <c:pt idx="8">
                  <c:v>103.61610169491527</c:v>
                </c:pt>
                <c:pt idx="9">
                  <c:v>127.93804878048779</c:v>
                </c:pt>
                <c:pt idx="10">
                  <c:v>152.87035714285713</c:v>
                </c:pt>
                <c:pt idx="11">
                  <c:v>179.53648648648652</c:v>
                </c:pt>
                <c:pt idx="12">
                  <c:v>207.35466666666665</c:v>
                </c:pt>
                <c:pt idx="13">
                  <c:v>236.00644067796605</c:v>
                </c:pt>
                <c:pt idx="14">
                  <c:v>265.1464406779661</c:v>
                </c:pt>
                <c:pt idx="15">
                  <c:v>324.67237288135595</c:v>
                </c:pt>
                <c:pt idx="16">
                  <c:v>386.81383333333343</c:v>
                </c:pt>
                <c:pt idx="17">
                  <c:v>450.61542372881337</c:v>
                </c:pt>
                <c:pt idx="18">
                  <c:v>515.75627118644081</c:v>
                </c:pt>
                <c:pt idx="19">
                  <c:v>581.79709677419362</c:v>
                </c:pt>
                <c:pt idx="20">
                  <c:v>649.20571428571429</c:v>
                </c:pt>
                <c:pt idx="21">
                  <c:v>717.3426666666669</c:v>
                </c:pt>
                <c:pt idx="22">
                  <c:v>786.18647058823535</c:v>
                </c:pt>
                <c:pt idx="23">
                  <c:v>855.56222222222209</c:v>
                </c:pt>
                <c:pt idx="24">
                  <c:v>925.06729729729727</c:v>
                </c:pt>
                <c:pt idx="25">
                  <c:v>994.57910714285731</c:v>
                </c:pt>
                <c:pt idx="26">
                  <c:v>1064.3793103448274</c:v>
                </c:pt>
                <c:pt idx="27">
                  <c:v>1133.8933333333334</c:v>
                </c:pt>
                <c:pt idx="28">
                  <c:v>1203.2137931034481</c:v>
                </c:pt>
                <c:pt idx="29">
                  <c:v>1272.3933333333337</c:v>
                </c:pt>
                <c:pt idx="30">
                  <c:v>1341.4166666666667</c:v>
                </c:pt>
                <c:pt idx="31">
                  <c:v>1409.4689655172413</c:v>
                </c:pt>
                <c:pt idx="32">
                  <c:v>1477.7000000000003</c:v>
                </c:pt>
                <c:pt idx="33">
                  <c:v>1544.7233333333336</c:v>
                </c:pt>
              </c:numCache>
            </c:numRef>
          </c:xVal>
          <c:yVal>
            <c:numRef>
              <c:f>'30C'!$H$3:$H$36</c:f>
              <c:numCache>
                <c:formatCode>0.000</c:formatCode>
                <c:ptCount val="34"/>
                <c:pt idx="0">
                  <c:v>7.6296016393442607E-4</c:v>
                </c:pt>
                <c:pt idx="1">
                  <c:v>9.9926040816326528E-2</c:v>
                </c:pt>
                <c:pt idx="2">
                  <c:v>0.19987358490566037</c:v>
                </c:pt>
                <c:pt idx="3">
                  <c:v>0.29981862745098042</c:v>
                </c:pt>
                <c:pt idx="4">
                  <c:v>0.39672711538461525</c:v>
                </c:pt>
                <c:pt idx="5">
                  <c:v>0.43729932203389832</c:v>
                </c:pt>
                <c:pt idx="6">
                  <c:v>0.46485440677966111</c:v>
                </c:pt>
                <c:pt idx="7">
                  <c:v>0.49201593220338985</c:v>
                </c:pt>
                <c:pt idx="8">
                  <c:v>0.51702559322033881</c:v>
                </c:pt>
                <c:pt idx="9">
                  <c:v>0.5406326829268292</c:v>
                </c:pt>
                <c:pt idx="10">
                  <c:v>0.56261392857142867</c:v>
                </c:pt>
                <c:pt idx="11">
                  <c:v>0.5832875675675675</c:v>
                </c:pt>
                <c:pt idx="12">
                  <c:v>0.60241033333333316</c:v>
                </c:pt>
                <c:pt idx="13">
                  <c:v>0.62110254237288132</c:v>
                </c:pt>
                <c:pt idx="14">
                  <c:v>0.63858627118644051</c:v>
                </c:pt>
                <c:pt idx="15">
                  <c:v>0.67219288135593225</c:v>
                </c:pt>
                <c:pt idx="16">
                  <c:v>0.7028641666666664</c:v>
                </c:pt>
                <c:pt idx="17">
                  <c:v>0.73139203389830509</c:v>
                </c:pt>
                <c:pt idx="18">
                  <c:v>0.75824067796610195</c:v>
                </c:pt>
                <c:pt idx="19">
                  <c:v>0.78366999999999987</c:v>
                </c:pt>
                <c:pt idx="20">
                  <c:v>0.80750971428571428</c:v>
                </c:pt>
                <c:pt idx="21">
                  <c:v>0.83003233333333315</c:v>
                </c:pt>
                <c:pt idx="22">
                  <c:v>0.85152882352941162</c:v>
                </c:pt>
                <c:pt idx="23">
                  <c:v>0.87224148148148162</c:v>
                </c:pt>
                <c:pt idx="24">
                  <c:v>0.89146648648648641</c:v>
                </c:pt>
                <c:pt idx="25">
                  <c:v>0.90950553571428572</c:v>
                </c:pt>
                <c:pt idx="26">
                  <c:v>0.92739448275862058</c:v>
                </c:pt>
                <c:pt idx="27">
                  <c:v>0.94523000000000001</c:v>
                </c:pt>
                <c:pt idx="28">
                  <c:v>0.96232793103448266</c:v>
                </c:pt>
                <c:pt idx="29">
                  <c:v>0.97885133333333318</c:v>
                </c:pt>
                <c:pt idx="30">
                  <c:v>0.99450833333333333</c:v>
                </c:pt>
                <c:pt idx="31">
                  <c:v>1.010344827586207</c:v>
                </c:pt>
                <c:pt idx="32">
                  <c:v>1.0248499999999998</c:v>
                </c:pt>
                <c:pt idx="33">
                  <c:v>1.0394333333333334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'30C'!$J$1</c:f>
              <c:strCache>
                <c:ptCount val="1"/>
                <c:pt idx="0">
                  <c:v>7M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'30C'!$J$3:$J$37</c:f>
              <c:numCache>
                <c:formatCode>0.000</c:formatCode>
                <c:ptCount val="35"/>
                <c:pt idx="0">
                  <c:v>15.449136363636365</c:v>
                </c:pt>
                <c:pt idx="1">
                  <c:v>17.009689655172409</c:v>
                </c:pt>
                <c:pt idx="2">
                  <c:v>18.393357142857148</c:v>
                </c:pt>
                <c:pt idx="3">
                  <c:v>21.329745762711863</c:v>
                </c:pt>
                <c:pt idx="4">
                  <c:v>28.845810344827584</c:v>
                </c:pt>
                <c:pt idx="5">
                  <c:v>42.12089655172413</c:v>
                </c:pt>
                <c:pt idx="6">
                  <c:v>57.113058823529421</c:v>
                </c:pt>
                <c:pt idx="7">
                  <c:v>75.066800000000001</c:v>
                </c:pt>
                <c:pt idx="8">
                  <c:v>94.832857142857137</c:v>
                </c:pt>
                <c:pt idx="9">
                  <c:v>115.73527272727274</c:v>
                </c:pt>
                <c:pt idx="10">
                  <c:v>137.60910714285714</c:v>
                </c:pt>
                <c:pt idx="11">
                  <c:v>160.76634146341462</c:v>
                </c:pt>
                <c:pt idx="12">
                  <c:v>184.87642857142853</c:v>
                </c:pt>
                <c:pt idx="13">
                  <c:v>210.63983333333329</c:v>
                </c:pt>
                <c:pt idx="14">
                  <c:v>236.79380952380947</c:v>
                </c:pt>
                <c:pt idx="15">
                  <c:v>264.73263157894741</c:v>
                </c:pt>
                <c:pt idx="16">
                  <c:v>293.49181818181813</c:v>
                </c:pt>
                <c:pt idx="17">
                  <c:v>352.68599999999992</c:v>
                </c:pt>
                <c:pt idx="18">
                  <c:v>415.4693333333334</c:v>
                </c:pt>
                <c:pt idx="19">
                  <c:v>480.36723404255315</c:v>
                </c:pt>
                <c:pt idx="20">
                  <c:v>546.33108108108104</c:v>
                </c:pt>
                <c:pt idx="21">
                  <c:v>613.13862068965523</c:v>
                </c:pt>
                <c:pt idx="22">
                  <c:v>682.10638297872333</c:v>
                </c:pt>
                <c:pt idx="23">
                  <c:v>751.53666666666652</c:v>
                </c:pt>
                <c:pt idx="24">
                  <c:v>821.46709677419358</c:v>
                </c:pt>
                <c:pt idx="25">
                  <c:v>892.67487179487159</c:v>
                </c:pt>
                <c:pt idx="26">
                  <c:v>963.40428571428583</c:v>
                </c:pt>
                <c:pt idx="27">
                  <c:v>1034.5919999999996</c:v>
                </c:pt>
                <c:pt idx="28">
                  <c:v>1105.5650000000001</c:v>
                </c:pt>
                <c:pt idx="29">
                  <c:v>1177.5122807017544</c:v>
                </c:pt>
                <c:pt idx="30">
                  <c:v>1249.1097560975609</c:v>
                </c:pt>
                <c:pt idx="31">
                  <c:v>1320.3299999999997</c:v>
                </c:pt>
                <c:pt idx="32">
                  <c:v>1391.3600000000004</c:v>
                </c:pt>
                <c:pt idx="33">
                  <c:v>1462.3500000000001</c:v>
                </c:pt>
                <c:pt idx="34">
                  <c:v>1602.2857142857142</c:v>
                </c:pt>
              </c:numCache>
            </c:numRef>
          </c:xVal>
          <c:yVal>
            <c:numRef>
              <c:f>'30C'!$K$3:$K$37</c:f>
              <c:numCache>
                <c:formatCode>0.000</c:formatCode>
                <c:ptCount val="35"/>
                <c:pt idx="0">
                  <c:v>7.8376045454545465E-4</c:v>
                </c:pt>
                <c:pt idx="1">
                  <c:v>0.1004535172413793</c:v>
                </c:pt>
                <c:pt idx="2">
                  <c:v>0.20028821428571431</c:v>
                </c:pt>
                <c:pt idx="3">
                  <c:v>0.29938118644067796</c:v>
                </c:pt>
                <c:pt idx="4">
                  <c:v>0.39317103448275864</c:v>
                </c:pt>
                <c:pt idx="5">
                  <c:v>0.43013844827586206</c:v>
                </c:pt>
                <c:pt idx="6">
                  <c:v>0.46419588235294112</c:v>
                </c:pt>
                <c:pt idx="7">
                  <c:v>0.49454766666666672</c:v>
                </c:pt>
                <c:pt idx="8">
                  <c:v>0.52257714285714285</c:v>
                </c:pt>
                <c:pt idx="9">
                  <c:v>0.55003545454545455</c:v>
                </c:pt>
                <c:pt idx="10">
                  <c:v>0.57644035714285713</c:v>
                </c:pt>
                <c:pt idx="11">
                  <c:v>0.6011724390243901</c:v>
                </c:pt>
                <c:pt idx="12">
                  <c:v>0.62387964285714281</c:v>
                </c:pt>
                <c:pt idx="13">
                  <c:v>0.64547983333333325</c:v>
                </c:pt>
                <c:pt idx="14">
                  <c:v>0.66585571428571433</c:v>
                </c:pt>
                <c:pt idx="15">
                  <c:v>0.6846676315789475</c:v>
                </c:pt>
                <c:pt idx="16">
                  <c:v>0.70204090909090899</c:v>
                </c:pt>
                <c:pt idx="17">
                  <c:v>0.73516666666666652</c:v>
                </c:pt>
                <c:pt idx="18">
                  <c:v>0.76415766666666662</c:v>
                </c:pt>
                <c:pt idx="19">
                  <c:v>0.78995957446808507</c:v>
                </c:pt>
                <c:pt idx="20">
                  <c:v>0.81467162162162177</c:v>
                </c:pt>
                <c:pt idx="21">
                  <c:v>0.83803793103448287</c:v>
                </c:pt>
                <c:pt idx="22">
                  <c:v>0.85878085106382984</c:v>
                </c:pt>
                <c:pt idx="23">
                  <c:v>0.87834833333333318</c:v>
                </c:pt>
                <c:pt idx="24">
                  <c:v>0.89687419354838693</c:v>
                </c:pt>
                <c:pt idx="25">
                  <c:v>0.91360384615384638</c:v>
                </c:pt>
                <c:pt idx="26">
                  <c:v>0.9297796428571431</c:v>
                </c:pt>
                <c:pt idx="27">
                  <c:v>0.94591600000000009</c:v>
                </c:pt>
                <c:pt idx="28">
                  <c:v>0.96165300000000009</c:v>
                </c:pt>
                <c:pt idx="29">
                  <c:v>0.97446140350877175</c:v>
                </c:pt>
                <c:pt idx="30">
                  <c:v>0.98603829268292653</c:v>
                </c:pt>
                <c:pt idx="31">
                  <c:v>0.99769899999999967</c:v>
                </c:pt>
                <c:pt idx="32">
                  <c:v>1.0100100000000003</c:v>
                </c:pt>
                <c:pt idx="33">
                  <c:v>1.0234366666666668</c:v>
                </c:pt>
                <c:pt idx="34">
                  <c:v>1.0519285714285715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'30C'!$M$1</c:f>
              <c:strCache>
                <c:ptCount val="1"/>
                <c:pt idx="0">
                  <c:v>10M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'30C'!$M$3:$M$37</c:f>
              <c:numCache>
                <c:formatCode>0.000</c:formatCode>
                <c:ptCount val="35"/>
                <c:pt idx="0">
                  <c:v>17.613161290322584</c:v>
                </c:pt>
                <c:pt idx="1">
                  <c:v>21.837980392156862</c:v>
                </c:pt>
                <c:pt idx="2">
                  <c:v>23.537018867924534</c:v>
                </c:pt>
                <c:pt idx="3">
                  <c:v>29.940799999999996</c:v>
                </c:pt>
                <c:pt idx="4">
                  <c:v>43.316203389830505</c:v>
                </c:pt>
                <c:pt idx="5">
                  <c:v>58.868406779661029</c:v>
                </c:pt>
                <c:pt idx="6">
                  <c:v>77.347372881355952</c:v>
                </c:pt>
                <c:pt idx="7">
                  <c:v>97.681559322033891</c:v>
                </c:pt>
                <c:pt idx="8">
                  <c:v>120.06372881355935</c:v>
                </c:pt>
                <c:pt idx="9">
                  <c:v>143.68137931034479</c:v>
                </c:pt>
                <c:pt idx="10">
                  <c:v>168.52233333333328</c:v>
                </c:pt>
                <c:pt idx="11">
                  <c:v>193.97864864864869</c:v>
                </c:pt>
                <c:pt idx="12">
                  <c:v>220.90300000000002</c:v>
                </c:pt>
                <c:pt idx="13">
                  <c:v>248.4348333333333</c:v>
                </c:pt>
                <c:pt idx="14">
                  <c:v>277.06420000000003</c:v>
                </c:pt>
                <c:pt idx="15">
                  <c:v>305.94156249999997</c:v>
                </c:pt>
                <c:pt idx="16">
                  <c:v>365.83549999999985</c:v>
                </c:pt>
                <c:pt idx="17">
                  <c:v>427.96808510638283</c:v>
                </c:pt>
                <c:pt idx="18">
                  <c:v>492.04694915254237</c:v>
                </c:pt>
                <c:pt idx="19">
                  <c:v>557.26375000000007</c:v>
                </c:pt>
                <c:pt idx="20">
                  <c:v>623.35125000000005</c:v>
                </c:pt>
                <c:pt idx="21">
                  <c:v>690.91199999999981</c:v>
                </c:pt>
                <c:pt idx="22">
                  <c:v>759.18645161290306</c:v>
                </c:pt>
                <c:pt idx="23">
                  <c:v>829.03566037735857</c:v>
                </c:pt>
                <c:pt idx="24">
                  <c:v>898.11</c:v>
                </c:pt>
                <c:pt idx="25">
                  <c:v>968.00482758620706</c:v>
                </c:pt>
                <c:pt idx="26">
                  <c:v>1037.6517241379311</c:v>
                </c:pt>
                <c:pt idx="27">
                  <c:v>1107.0241379310346</c:v>
                </c:pt>
                <c:pt idx="28">
                  <c:v>1176.7333333333331</c:v>
                </c:pt>
                <c:pt idx="29">
                  <c:v>1246.1586206896552</c:v>
                </c:pt>
                <c:pt idx="30">
                  <c:v>1315.3103448275863</c:v>
                </c:pt>
                <c:pt idx="31">
                  <c:v>1384.07</c:v>
                </c:pt>
                <c:pt idx="32">
                  <c:v>1452.8999999999999</c:v>
                </c:pt>
                <c:pt idx="33">
                  <c:v>1520.7966666666666</c:v>
                </c:pt>
                <c:pt idx="34">
                  <c:v>1588.6200000000001</c:v>
                </c:pt>
              </c:numCache>
            </c:numRef>
          </c:xVal>
          <c:yVal>
            <c:numRef>
              <c:f>'30C'!$N$3:$N$37</c:f>
              <c:numCache>
                <c:formatCode>0.000</c:formatCode>
                <c:ptCount val="35"/>
                <c:pt idx="0">
                  <c:v>8.367899999999998E-4</c:v>
                </c:pt>
                <c:pt idx="1">
                  <c:v>0.15470790196078432</c:v>
                </c:pt>
                <c:pt idx="2">
                  <c:v>0.29842622641509448</c:v>
                </c:pt>
                <c:pt idx="3">
                  <c:v>0.39356363636363639</c:v>
                </c:pt>
                <c:pt idx="4">
                  <c:v>0.43059830508474561</c:v>
                </c:pt>
                <c:pt idx="5">
                  <c:v>0.46436966101694904</c:v>
                </c:pt>
                <c:pt idx="6">
                  <c:v>0.49471847457627133</c:v>
                </c:pt>
                <c:pt idx="7">
                  <c:v>0.5223033898305085</c:v>
                </c:pt>
                <c:pt idx="8">
                  <c:v>0.54809000000000008</c:v>
                </c:pt>
                <c:pt idx="9">
                  <c:v>0.57206862068965547</c:v>
                </c:pt>
                <c:pt idx="10">
                  <c:v>0.59464816666666698</c:v>
                </c:pt>
                <c:pt idx="11">
                  <c:v>0.61597027027027029</c:v>
                </c:pt>
                <c:pt idx="12">
                  <c:v>0.63622400000000012</c:v>
                </c:pt>
                <c:pt idx="13">
                  <c:v>0.65528916666666703</c:v>
                </c:pt>
                <c:pt idx="14">
                  <c:v>0.67372999999999994</c:v>
                </c:pt>
                <c:pt idx="15">
                  <c:v>0.69102437500000002</c:v>
                </c:pt>
                <c:pt idx="16">
                  <c:v>0.72355083333333325</c:v>
                </c:pt>
                <c:pt idx="17">
                  <c:v>0.7534425531914889</c:v>
                </c:pt>
                <c:pt idx="18">
                  <c:v>0.78098915254237278</c:v>
                </c:pt>
                <c:pt idx="19">
                  <c:v>0.80676000000000025</c:v>
                </c:pt>
                <c:pt idx="20">
                  <c:v>0.83141958333333343</c:v>
                </c:pt>
                <c:pt idx="21">
                  <c:v>0.85418342857142859</c:v>
                </c:pt>
                <c:pt idx="22">
                  <c:v>0.87590129032258068</c:v>
                </c:pt>
                <c:pt idx="23">
                  <c:v>0.8947269811320756</c:v>
                </c:pt>
                <c:pt idx="24">
                  <c:v>0.9140543333333333</c:v>
                </c:pt>
                <c:pt idx="25">
                  <c:v>0.93145344827586196</c:v>
                </c:pt>
                <c:pt idx="26">
                  <c:v>0.94900999999999991</c:v>
                </c:pt>
                <c:pt idx="27">
                  <c:v>0.96673758620689665</c:v>
                </c:pt>
                <c:pt idx="28">
                  <c:v>0.98314933333333321</c:v>
                </c:pt>
                <c:pt idx="29">
                  <c:v>0.99899103448275872</c:v>
                </c:pt>
                <c:pt idx="30">
                  <c:v>1.0140068965517239</c:v>
                </c:pt>
                <c:pt idx="31">
                  <c:v>1.0283666666666667</c:v>
                </c:pt>
                <c:pt idx="32">
                  <c:v>1.0420250000000002</c:v>
                </c:pt>
                <c:pt idx="33">
                  <c:v>1.0556700000000001</c:v>
                </c:pt>
                <c:pt idx="34">
                  <c:v>1.0681166666666668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7446464"/>
        <c:axId val="-197445920"/>
      </c:scatterChart>
      <c:valAx>
        <c:axId val="-197446464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Current Density (mA/cm</a:t>
                </a:r>
                <a:r>
                  <a:rPr lang="en-US" sz="1800" baseline="30000"/>
                  <a:t>2</a:t>
                </a:r>
                <a:r>
                  <a:rPr lang="en-US" sz="1800"/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7445920"/>
        <c:crosses val="autoZero"/>
        <c:crossBetween val="midCat"/>
      </c:valAx>
      <c:valAx>
        <c:axId val="-19744592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Cell Potential (V)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7446464"/>
        <c:crosses val="autoZero"/>
        <c:crossBetween val="midCat"/>
      </c:valAx>
      <c:spPr>
        <a:noFill/>
        <a:ln>
          <a:solidFill>
            <a:schemeClr val="lt1">
              <a:shade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50584186369553452"/>
          <c:y val="0.75228463054914507"/>
          <c:w val="0.45572808952508603"/>
          <c:h val="5.3691344604816685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'30C'!$A$1</c:f>
              <c:strCache>
                <c:ptCount val="1"/>
                <c:pt idx="0">
                  <c:v>1M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'30C'!$A$3:$A$20</c:f>
              <c:numCache>
                <c:formatCode>0.000</c:formatCode>
                <c:ptCount val="18"/>
                <c:pt idx="0">
                  <c:v>16.112441860465118</c:v>
                </c:pt>
                <c:pt idx="1">
                  <c:v>18.742322033898301</c:v>
                </c:pt>
                <c:pt idx="2">
                  <c:v>21.015949152542369</c:v>
                </c:pt>
                <c:pt idx="3">
                  <c:v>23.018593220338982</c:v>
                </c:pt>
                <c:pt idx="4">
                  <c:v>29.170389830508476</c:v>
                </c:pt>
                <c:pt idx="5">
                  <c:v>40.613728813559334</c:v>
                </c:pt>
                <c:pt idx="6">
                  <c:v>58.724305084745758</c:v>
                </c:pt>
                <c:pt idx="7">
                  <c:v>76.36842372881361</c:v>
                </c:pt>
                <c:pt idx="8">
                  <c:v>95.895000000000053</c:v>
                </c:pt>
                <c:pt idx="9">
                  <c:v>116.66525423728814</c:v>
                </c:pt>
                <c:pt idx="10">
                  <c:v>137.94948275862069</c:v>
                </c:pt>
                <c:pt idx="11">
                  <c:v>159.64372881355933</c:v>
                </c:pt>
                <c:pt idx="12">
                  <c:v>181.01883333333328</c:v>
                </c:pt>
                <c:pt idx="13">
                  <c:v>200.26898305084748</c:v>
                </c:pt>
                <c:pt idx="14">
                  <c:v>215.6225</c:v>
                </c:pt>
                <c:pt idx="15">
                  <c:v>237.39333333333329</c:v>
                </c:pt>
                <c:pt idx="16">
                  <c:v>249.27566666666661</c:v>
                </c:pt>
                <c:pt idx="17">
                  <c:v>250.75363636363636</c:v>
                </c:pt>
              </c:numCache>
            </c:numRef>
          </c:xVal>
          <c:yVal>
            <c:numRef>
              <c:f>'30C'!$B$3:$B$20</c:f>
              <c:numCache>
                <c:formatCode>0.000</c:formatCode>
                <c:ptCount val="18"/>
                <c:pt idx="0">
                  <c:v>7.2037674418604645E-4</c:v>
                </c:pt>
                <c:pt idx="1">
                  <c:v>0.10054601694915256</c:v>
                </c:pt>
                <c:pt idx="2">
                  <c:v>0.20057949152542356</c:v>
                </c:pt>
                <c:pt idx="3">
                  <c:v>0.3005416949152544</c:v>
                </c:pt>
                <c:pt idx="4">
                  <c:v>0.39557474576271173</c:v>
                </c:pt>
                <c:pt idx="5">
                  <c:v>0.43422949152542362</c:v>
                </c:pt>
                <c:pt idx="6">
                  <c:v>0.46492067796610148</c:v>
                </c:pt>
                <c:pt idx="7">
                  <c:v>0.4959754237288137</c:v>
                </c:pt>
                <c:pt idx="8">
                  <c:v>0.52471711864406789</c:v>
                </c:pt>
                <c:pt idx="9">
                  <c:v>0.55251830508474553</c:v>
                </c:pt>
                <c:pt idx="10">
                  <c:v>0.57894155172413786</c:v>
                </c:pt>
                <c:pt idx="11">
                  <c:v>0.60553118644067805</c:v>
                </c:pt>
                <c:pt idx="12">
                  <c:v>0.63177200000000011</c:v>
                </c:pt>
                <c:pt idx="13">
                  <c:v>0.66067644067796594</c:v>
                </c:pt>
                <c:pt idx="14">
                  <c:v>0.69359649999999995</c:v>
                </c:pt>
                <c:pt idx="15">
                  <c:v>0.766016779661017</c:v>
                </c:pt>
                <c:pt idx="16">
                  <c:v>0.85696516666666667</c:v>
                </c:pt>
                <c:pt idx="17">
                  <c:v>0.97415080000000021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'30C'!$D$1</c:f>
              <c:strCache>
                <c:ptCount val="1"/>
                <c:pt idx="0">
                  <c:v>3M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'30C'!$D$3:$D$35</c:f>
              <c:numCache>
                <c:formatCode>0.000</c:formatCode>
                <c:ptCount val="33"/>
                <c:pt idx="0">
                  <c:v>22.791620000000002</c:v>
                </c:pt>
                <c:pt idx="1">
                  <c:v>25.722535714285716</c:v>
                </c:pt>
                <c:pt idx="2">
                  <c:v>27.575140350877195</c:v>
                </c:pt>
                <c:pt idx="3">
                  <c:v>28.616484848484845</c:v>
                </c:pt>
                <c:pt idx="4">
                  <c:v>34.69258620689655</c:v>
                </c:pt>
                <c:pt idx="5">
                  <c:v>49.062491525423738</c:v>
                </c:pt>
                <c:pt idx="6">
                  <c:v>68.470016949152566</c:v>
                </c:pt>
                <c:pt idx="7">
                  <c:v>115.49017241379309</c:v>
                </c:pt>
                <c:pt idx="8">
                  <c:v>142.39576271186442</c:v>
                </c:pt>
                <c:pt idx="9">
                  <c:v>169.86939999999996</c:v>
                </c:pt>
                <c:pt idx="10">
                  <c:v>198.31428571428575</c:v>
                </c:pt>
                <c:pt idx="11">
                  <c:v>227.14655172413794</c:v>
                </c:pt>
                <c:pt idx="12">
                  <c:v>257.3</c:v>
                </c:pt>
                <c:pt idx="13">
                  <c:v>287.52234042553187</c:v>
                </c:pt>
                <c:pt idx="14">
                  <c:v>349.18055555555554</c:v>
                </c:pt>
                <c:pt idx="15">
                  <c:v>413.07029411764711</c:v>
                </c:pt>
                <c:pt idx="16">
                  <c:v>478.10489795918369</c:v>
                </c:pt>
                <c:pt idx="17">
                  <c:v>543.70147058823522</c:v>
                </c:pt>
                <c:pt idx="18">
                  <c:v>610.30216666666672</c:v>
                </c:pt>
                <c:pt idx="19">
                  <c:v>677.30081081081084</c:v>
                </c:pt>
                <c:pt idx="20">
                  <c:v>745.09283333333337</c:v>
                </c:pt>
                <c:pt idx="21">
                  <c:v>812.76508474576269</c:v>
                </c:pt>
                <c:pt idx="22">
                  <c:v>880.87235294117659</c:v>
                </c:pt>
                <c:pt idx="23">
                  <c:v>948.89800000000037</c:v>
                </c:pt>
                <c:pt idx="24">
                  <c:v>1016.6881355932202</c:v>
                </c:pt>
                <c:pt idx="25">
                  <c:v>1085.33</c:v>
                </c:pt>
                <c:pt idx="26">
                  <c:v>1153.9433333333332</c:v>
                </c:pt>
                <c:pt idx="27">
                  <c:v>1222.0172413793102</c:v>
                </c:pt>
                <c:pt idx="28">
                  <c:v>1290.1766666666667</c:v>
                </c:pt>
                <c:pt idx="29">
                  <c:v>1357.8551724137928</c:v>
                </c:pt>
                <c:pt idx="30">
                  <c:v>1424.6966666666665</c:v>
                </c:pt>
                <c:pt idx="31">
                  <c:v>1490.88</c:v>
                </c:pt>
                <c:pt idx="32">
                  <c:v>1556.3366666666666</c:v>
                </c:pt>
              </c:numCache>
            </c:numRef>
          </c:xVal>
          <c:yVal>
            <c:numRef>
              <c:f>'30C'!$E$3:$E$35</c:f>
              <c:numCache>
                <c:formatCode>0.000</c:formatCode>
                <c:ptCount val="33"/>
                <c:pt idx="0">
                  <c:v>1.1077888E-3</c:v>
                </c:pt>
                <c:pt idx="1">
                  <c:v>9.9626410714285712E-2</c:v>
                </c:pt>
                <c:pt idx="2">
                  <c:v>0.19946280701754385</c:v>
                </c:pt>
                <c:pt idx="3">
                  <c:v>0.29937242424242433</c:v>
                </c:pt>
                <c:pt idx="4">
                  <c:v>0.39303379310344833</c:v>
                </c:pt>
                <c:pt idx="5">
                  <c:v>0.42781762711864402</c:v>
                </c:pt>
                <c:pt idx="6">
                  <c:v>0.45627728813559332</c:v>
                </c:pt>
                <c:pt idx="7">
                  <c:v>0.50414068965517256</c:v>
                </c:pt>
                <c:pt idx="8">
                  <c:v>0.52462491525423727</c:v>
                </c:pt>
                <c:pt idx="9">
                  <c:v>0.54411700000000018</c:v>
                </c:pt>
                <c:pt idx="10">
                  <c:v>0.56308452380952367</c:v>
                </c:pt>
                <c:pt idx="11">
                  <c:v>0.58071827586206914</c:v>
                </c:pt>
                <c:pt idx="12">
                  <c:v>0.59740354166666654</c:v>
                </c:pt>
                <c:pt idx="13">
                  <c:v>0.6137102127659575</c:v>
                </c:pt>
                <c:pt idx="14">
                  <c:v>0.64474583333333335</c:v>
                </c:pt>
                <c:pt idx="15">
                  <c:v>0.67354764705882364</c:v>
                </c:pt>
                <c:pt idx="16">
                  <c:v>0.70085081632653035</c:v>
                </c:pt>
                <c:pt idx="17">
                  <c:v>0.7271067647058822</c:v>
                </c:pt>
                <c:pt idx="18">
                  <c:v>0.75193266666666658</c:v>
                </c:pt>
                <c:pt idx="19">
                  <c:v>0.77617270270270244</c:v>
                </c:pt>
                <c:pt idx="20">
                  <c:v>0.79899883333333332</c:v>
                </c:pt>
                <c:pt idx="21">
                  <c:v>0.82102389830508482</c:v>
                </c:pt>
                <c:pt idx="22">
                  <c:v>0.84231147058823519</c:v>
                </c:pt>
                <c:pt idx="23">
                  <c:v>0.86304366666666643</c:v>
                </c:pt>
                <c:pt idx="24">
                  <c:v>0.88268576271186427</c:v>
                </c:pt>
                <c:pt idx="25">
                  <c:v>0.90205000000000013</c:v>
                </c:pt>
                <c:pt idx="26">
                  <c:v>0.92092800000000008</c:v>
                </c:pt>
                <c:pt idx="27">
                  <c:v>0.93955965517241358</c:v>
                </c:pt>
                <c:pt idx="28">
                  <c:v>0.95707633333333331</c:v>
                </c:pt>
                <c:pt idx="29">
                  <c:v>0.97421931034482778</c:v>
                </c:pt>
                <c:pt idx="30">
                  <c:v>0.990865</c:v>
                </c:pt>
                <c:pt idx="31">
                  <c:v>1.0074766666666666</c:v>
                </c:pt>
                <c:pt idx="32">
                  <c:v>1.0241233333333333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'30C'!$G$1</c:f>
              <c:strCache>
                <c:ptCount val="1"/>
                <c:pt idx="0">
                  <c:v>5M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'30C'!$G$3:$G$36</c:f>
              <c:numCache>
                <c:formatCode>0.000</c:formatCode>
                <c:ptCount val="34"/>
                <c:pt idx="0">
                  <c:v>17.929163934426228</c:v>
                </c:pt>
                <c:pt idx="1">
                  <c:v>20.801387755102038</c:v>
                </c:pt>
                <c:pt idx="2">
                  <c:v>23.107830188679245</c:v>
                </c:pt>
                <c:pt idx="3">
                  <c:v>25.310392156862754</c:v>
                </c:pt>
                <c:pt idx="4">
                  <c:v>29.488461538461536</c:v>
                </c:pt>
                <c:pt idx="5">
                  <c:v>39.052254237288132</c:v>
                </c:pt>
                <c:pt idx="6">
                  <c:v>59.662796610169501</c:v>
                </c:pt>
                <c:pt idx="7">
                  <c:v>80.950576271186435</c:v>
                </c:pt>
                <c:pt idx="8">
                  <c:v>103.61610169491527</c:v>
                </c:pt>
                <c:pt idx="9">
                  <c:v>127.93804878048779</c:v>
                </c:pt>
                <c:pt idx="10">
                  <c:v>152.87035714285713</c:v>
                </c:pt>
                <c:pt idx="11">
                  <c:v>179.53648648648652</c:v>
                </c:pt>
                <c:pt idx="12">
                  <c:v>207.35466666666665</c:v>
                </c:pt>
                <c:pt idx="13">
                  <c:v>236.00644067796605</c:v>
                </c:pt>
                <c:pt idx="14">
                  <c:v>265.1464406779661</c:v>
                </c:pt>
                <c:pt idx="15">
                  <c:v>324.67237288135595</c:v>
                </c:pt>
                <c:pt idx="16">
                  <c:v>386.81383333333343</c:v>
                </c:pt>
                <c:pt idx="17">
                  <c:v>450.61542372881337</c:v>
                </c:pt>
                <c:pt idx="18">
                  <c:v>515.75627118644081</c:v>
                </c:pt>
                <c:pt idx="19">
                  <c:v>581.79709677419362</c:v>
                </c:pt>
                <c:pt idx="20">
                  <c:v>649.20571428571429</c:v>
                </c:pt>
                <c:pt idx="21">
                  <c:v>717.3426666666669</c:v>
                </c:pt>
                <c:pt idx="22">
                  <c:v>786.18647058823535</c:v>
                </c:pt>
                <c:pt idx="23">
                  <c:v>855.56222222222209</c:v>
                </c:pt>
                <c:pt idx="24">
                  <c:v>925.06729729729727</c:v>
                </c:pt>
                <c:pt idx="25">
                  <c:v>994.57910714285731</c:v>
                </c:pt>
                <c:pt idx="26">
                  <c:v>1064.3793103448274</c:v>
                </c:pt>
                <c:pt idx="27">
                  <c:v>1133.8933333333334</c:v>
                </c:pt>
                <c:pt idx="28">
                  <c:v>1203.2137931034481</c:v>
                </c:pt>
                <c:pt idx="29">
                  <c:v>1272.3933333333337</c:v>
                </c:pt>
                <c:pt idx="30">
                  <c:v>1341.4166666666667</c:v>
                </c:pt>
                <c:pt idx="31">
                  <c:v>1409.4689655172413</c:v>
                </c:pt>
                <c:pt idx="32">
                  <c:v>1477.7000000000003</c:v>
                </c:pt>
                <c:pt idx="33">
                  <c:v>1544.7233333333336</c:v>
                </c:pt>
              </c:numCache>
            </c:numRef>
          </c:xVal>
          <c:yVal>
            <c:numRef>
              <c:f>'30C'!$H$3:$H$36</c:f>
              <c:numCache>
                <c:formatCode>0.000</c:formatCode>
                <c:ptCount val="34"/>
                <c:pt idx="0">
                  <c:v>7.6296016393442607E-4</c:v>
                </c:pt>
                <c:pt idx="1">
                  <c:v>9.9926040816326528E-2</c:v>
                </c:pt>
                <c:pt idx="2">
                  <c:v>0.19987358490566037</c:v>
                </c:pt>
                <c:pt idx="3">
                  <c:v>0.29981862745098042</c:v>
                </c:pt>
                <c:pt idx="4">
                  <c:v>0.39672711538461525</c:v>
                </c:pt>
                <c:pt idx="5">
                  <c:v>0.43729932203389832</c:v>
                </c:pt>
                <c:pt idx="6">
                  <c:v>0.46485440677966111</c:v>
                </c:pt>
                <c:pt idx="7">
                  <c:v>0.49201593220338985</c:v>
                </c:pt>
                <c:pt idx="8">
                  <c:v>0.51702559322033881</c:v>
                </c:pt>
                <c:pt idx="9">
                  <c:v>0.5406326829268292</c:v>
                </c:pt>
                <c:pt idx="10">
                  <c:v>0.56261392857142867</c:v>
                </c:pt>
                <c:pt idx="11">
                  <c:v>0.5832875675675675</c:v>
                </c:pt>
                <c:pt idx="12">
                  <c:v>0.60241033333333316</c:v>
                </c:pt>
                <c:pt idx="13">
                  <c:v>0.62110254237288132</c:v>
                </c:pt>
                <c:pt idx="14">
                  <c:v>0.63858627118644051</c:v>
                </c:pt>
                <c:pt idx="15">
                  <c:v>0.67219288135593225</c:v>
                </c:pt>
                <c:pt idx="16">
                  <c:v>0.7028641666666664</c:v>
                </c:pt>
                <c:pt idx="17">
                  <c:v>0.73139203389830509</c:v>
                </c:pt>
                <c:pt idx="18">
                  <c:v>0.75824067796610195</c:v>
                </c:pt>
                <c:pt idx="19">
                  <c:v>0.78366999999999987</c:v>
                </c:pt>
                <c:pt idx="20">
                  <c:v>0.80750971428571428</c:v>
                </c:pt>
                <c:pt idx="21">
                  <c:v>0.83003233333333315</c:v>
                </c:pt>
                <c:pt idx="22">
                  <c:v>0.85152882352941162</c:v>
                </c:pt>
                <c:pt idx="23">
                  <c:v>0.87224148148148162</c:v>
                </c:pt>
                <c:pt idx="24">
                  <c:v>0.89146648648648641</c:v>
                </c:pt>
                <c:pt idx="25">
                  <c:v>0.90950553571428572</c:v>
                </c:pt>
                <c:pt idx="26">
                  <c:v>0.92739448275862058</c:v>
                </c:pt>
                <c:pt idx="27">
                  <c:v>0.94523000000000001</c:v>
                </c:pt>
                <c:pt idx="28">
                  <c:v>0.96232793103448266</c:v>
                </c:pt>
                <c:pt idx="29">
                  <c:v>0.97885133333333318</c:v>
                </c:pt>
                <c:pt idx="30">
                  <c:v>0.99450833333333333</c:v>
                </c:pt>
                <c:pt idx="31">
                  <c:v>1.010344827586207</c:v>
                </c:pt>
                <c:pt idx="32">
                  <c:v>1.0248499999999998</c:v>
                </c:pt>
                <c:pt idx="33">
                  <c:v>1.0394333333333334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'30C'!$J$1</c:f>
              <c:strCache>
                <c:ptCount val="1"/>
                <c:pt idx="0">
                  <c:v>7M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'30C'!$J$3:$J$37</c:f>
              <c:numCache>
                <c:formatCode>0.000</c:formatCode>
                <c:ptCount val="35"/>
                <c:pt idx="0">
                  <c:v>15.449136363636365</c:v>
                </c:pt>
                <c:pt idx="1">
                  <c:v>17.009689655172409</c:v>
                </c:pt>
                <c:pt idx="2">
                  <c:v>18.393357142857148</c:v>
                </c:pt>
                <c:pt idx="3">
                  <c:v>21.329745762711863</c:v>
                </c:pt>
                <c:pt idx="4">
                  <c:v>28.845810344827584</c:v>
                </c:pt>
                <c:pt idx="5">
                  <c:v>42.12089655172413</c:v>
                </c:pt>
                <c:pt idx="6">
                  <c:v>57.113058823529421</c:v>
                </c:pt>
                <c:pt idx="7">
                  <c:v>75.066800000000001</c:v>
                </c:pt>
                <c:pt idx="8">
                  <c:v>94.832857142857137</c:v>
                </c:pt>
                <c:pt idx="9">
                  <c:v>115.73527272727274</c:v>
                </c:pt>
                <c:pt idx="10">
                  <c:v>137.60910714285714</c:v>
                </c:pt>
                <c:pt idx="11">
                  <c:v>160.76634146341462</c:v>
                </c:pt>
                <c:pt idx="12">
                  <c:v>184.87642857142853</c:v>
                </c:pt>
                <c:pt idx="13">
                  <c:v>210.63983333333329</c:v>
                </c:pt>
                <c:pt idx="14">
                  <c:v>236.79380952380947</c:v>
                </c:pt>
                <c:pt idx="15">
                  <c:v>264.73263157894741</c:v>
                </c:pt>
                <c:pt idx="16">
                  <c:v>293.49181818181813</c:v>
                </c:pt>
                <c:pt idx="17">
                  <c:v>352.68599999999992</c:v>
                </c:pt>
                <c:pt idx="18">
                  <c:v>415.4693333333334</c:v>
                </c:pt>
                <c:pt idx="19">
                  <c:v>480.36723404255315</c:v>
                </c:pt>
                <c:pt idx="20">
                  <c:v>546.33108108108104</c:v>
                </c:pt>
                <c:pt idx="21">
                  <c:v>613.13862068965523</c:v>
                </c:pt>
                <c:pt idx="22">
                  <c:v>682.10638297872333</c:v>
                </c:pt>
                <c:pt idx="23">
                  <c:v>751.53666666666652</c:v>
                </c:pt>
                <c:pt idx="24">
                  <c:v>821.46709677419358</c:v>
                </c:pt>
                <c:pt idx="25">
                  <c:v>892.67487179487159</c:v>
                </c:pt>
                <c:pt idx="26">
                  <c:v>963.40428571428583</c:v>
                </c:pt>
                <c:pt idx="27">
                  <c:v>1034.5919999999996</c:v>
                </c:pt>
                <c:pt idx="28">
                  <c:v>1105.5650000000001</c:v>
                </c:pt>
                <c:pt idx="29">
                  <c:v>1177.5122807017544</c:v>
                </c:pt>
                <c:pt idx="30">
                  <c:v>1249.1097560975609</c:v>
                </c:pt>
                <c:pt idx="31">
                  <c:v>1320.3299999999997</c:v>
                </c:pt>
                <c:pt idx="32">
                  <c:v>1391.3600000000004</c:v>
                </c:pt>
                <c:pt idx="33">
                  <c:v>1462.3500000000001</c:v>
                </c:pt>
                <c:pt idx="34">
                  <c:v>1602.2857142857142</c:v>
                </c:pt>
              </c:numCache>
            </c:numRef>
          </c:xVal>
          <c:yVal>
            <c:numRef>
              <c:f>'30C'!$K$3:$K$37</c:f>
              <c:numCache>
                <c:formatCode>0.000</c:formatCode>
                <c:ptCount val="35"/>
                <c:pt idx="0">
                  <c:v>7.8376045454545465E-4</c:v>
                </c:pt>
                <c:pt idx="1">
                  <c:v>0.1004535172413793</c:v>
                </c:pt>
                <c:pt idx="2">
                  <c:v>0.20028821428571431</c:v>
                </c:pt>
                <c:pt idx="3">
                  <c:v>0.29938118644067796</c:v>
                </c:pt>
                <c:pt idx="4">
                  <c:v>0.39317103448275864</c:v>
                </c:pt>
                <c:pt idx="5">
                  <c:v>0.43013844827586206</c:v>
                </c:pt>
                <c:pt idx="6">
                  <c:v>0.46419588235294112</c:v>
                </c:pt>
                <c:pt idx="7">
                  <c:v>0.49454766666666672</c:v>
                </c:pt>
                <c:pt idx="8">
                  <c:v>0.52257714285714285</c:v>
                </c:pt>
                <c:pt idx="9">
                  <c:v>0.55003545454545455</c:v>
                </c:pt>
                <c:pt idx="10">
                  <c:v>0.57644035714285713</c:v>
                </c:pt>
                <c:pt idx="11">
                  <c:v>0.6011724390243901</c:v>
                </c:pt>
                <c:pt idx="12">
                  <c:v>0.62387964285714281</c:v>
                </c:pt>
                <c:pt idx="13">
                  <c:v>0.64547983333333325</c:v>
                </c:pt>
                <c:pt idx="14">
                  <c:v>0.66585571428571433</c:v>
                </c:pt>
                <c:pt idx="15">
                  <c:v>0.6846676315789475</c:v>
                </c:pt>
                <c:pt idx="16">
                  <c:v>0.70204090909090899</c:v>
                </c:pt>
                <c:pt idx="17">
                  <c:v>0.73516666666666652</c:v>
                </c:pt>
                <c:pt idx="18">
                  <c:v>0.76415766666666662</c:v>
                </c:pt>
                <c:pt idx="19">
                  <c:v>0.78995957446808507</c:v>
                </c:pt>
                <c:pt idx="20">
                  <c:v>0.81467162162162177</c:v>
                </c:pt>
                <c:pt idx="21">
                  <c:v>0.83803793103448287</c:v>
                </c:pt>
                <c:pt idx="22">
                  <c:v>0.85878085106382984</c:v>
                </c:pt>
                <c:pt idx="23">
                  <c:v>0.87834833333333318</c:v>
                </c:pt>
                <c:pt idx="24">
                  <c:v>0.89687419354838693</c:v>
                </c:pt>
                <c:pt idx="25">
                  <c:v>0.91360384615384638</c:v>
                </c:pt>
                <c:pt idx="26">
                  <c:v>0.9297796428571431</c:v>
                </c:pt>
                <c:pt idx="27">
                  <c:v>0.94591600000000009</c:v>
                </c:pt>
                <c:pt idx="28">
                  <c:v>0.96165300000000009</c:v>
                </c:pt>
                <c:pt idx="29">
                  <c:v>0.97446140350877175</c:v>
                </c:pt>
                <c:pt idx="30">
                  <c:v>0.98603829268292653</c:v>
                </c:pt>
                <c:pt idx="31">
                  <c:v>0.99769899999999967</c:v>
                </c:pt>
                <c:pt idx="32">
                  <c:v>1.0100100000000003</c:v>
                </c:pt>
                <c:pt idx="33">
                  <c:v>1.0234366666666668</c:v>
                </c:pt>
                <c:pt idx="34">
                  <c:v>1.0519285714285715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'30C'!$M$1</c:f>
              <c:strCache>
                <c:ptCount val="1"/>
                <c:pt idx="0">
                  <c:v>10M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'30C'!$M$3:$M$37</c:f>
              <c:numCache>
                <c:formatCode>0.000</c:formatCode>
                <c:ptCount val="35"/>
                <c:pt idx="0">
                  <c:v>17.613161290322584</c:v>
                </c:pt>
                <c:pt idx="1">
                  <c:v>21.837980392156862</c:v>
                </c:pt>
                <c:pt idx="2">
                  <c:v>23.537018867924534</c:v>
                </c:pt>
                <c:pt idx="3">
                  <c:v>29.940799999999996</c:v>
                </c:pt>
                <c:pt idx="4">
                  <c:v>43.316203389830505</c:v>
                </c:pt>
                <c:pt idx="5">
                  <c:v>58.868406779661029</c:v>
                </c:pt>
                <c:pt idx="6">
                  <c:v>77.347372881355952</c:v>
                </c:pt>
                <c:pt idx="7">
                  <c:v>97.681559322033891</c:v>
                </c:pt>
                <c:pt idx="8">
                  <c:v>120.06372881355935</c:v>
                </c:pt>
                <c:pt idx="9">
                  <c:v>143.68137931034479</c:v>
                </c:pt>
                <c:pt idx="10">
                  <c:v>168.52233333333328</c:v>
                </c:pt>
                <c:pt idx="11">
                  <c:v>193.97864864864869</c:v>
                </c:pt>
                <c:pt idx="12">
                  <c:v>220.90300000000002</c:v>
                </c:pt>
                <c:pt idx="13">
                  <c:v>248.4348333333333</c:v>
                </c:pt>
                <c:pt idx="14">
                  <c:v>277.06420000000003</c:v>
                </c:pt>
                <c:pt idx="15">
                  <c:v>305.94156249999997</c:v>
                </c:pt>
                <c:pt idx="16">
                  <c:v>365.83549999999985</c:v>
                </c:pt>
                <c:pt idx="17">
                  <c:v>427.96808510638283</c:v>
                </c:pt>
                <c:pt idx="18">
                  <c:v>492.04694915254237</c:v>
                </c:pt>
                <c:pt idx="19">
                  <c:v>557.26375000000007</c:v>
                </c:pt>
                <c:pt idx="20">
                  <c:v>623.35125000000005</c:v>
                </c:pt>
                <c:pt idx="21">
                  <c:v>690.91199999999981</c:v>
                </c:pt>
                <c:pt idx="22">
                  <c:v>759.18645161290306</c:v>
                </c:pt>
                <c:pt idx="23">
                  <c:v>829.03566037735857</c:v>
                </c:pt>
                <c:pt idx="24">
                  <c:v>898.11</c:v>
                </c:pt>
                <c:pt idx="25">
                  <c:v>968.00482758620706</c:v>
                </c:pt>
                <c:pt idx="26">
                  <c:v>1037.6517241379311</c:v>
                </c:pt>
                <c:pt idx="27">
                  <c:v>1107.0241379310346</c:v>
                </c:pt>
                <c:pt idx="28">
                  <c:v>1176.7333333333331</c:v>
                </c:pt>
                <c:pt idx="29">
                  <c:v>1246.1586206896552</c:v>
                </c:pt>
                <c:pt idx="30">
                  <c:v>1315.3103448275863</c:v>
                </c:pt>
                <c:pt idx="31">
                  <c:v>1384.07</c:v>
                </c:pt>
                <c:pt idx="32">
                  <c:v>1452.8999999999999</c:v>
                </c:pt>
                <c:pt idx="33">
                  <c:v>1520.7966666666666</c:v>
                </c:pt>
                <c:pt idx="34">
                  <c:v>1588.6200000000001</c:v>
                </c:pt>
              </c:numCache>
            </c:numRef>
          </c:xVal>
          <c:yVal>
            <c:numRef>
              <c:f>'30C'!$N$3:$N$37</c:f>
              <c:numCache>
                <c:formatCode>0.000</c:formatCode>
                <c:ptCount val="35"/>
                <c:pt idx="0">
                  <c:v>8.367899999999998E-4</c:v>
                </c:pt>
                <c:pt idx="1">
                  <c:v>0.15470790196078432</c:v>
                </c:pt>
                <c:pt idx="2">
                  <c:v>0.29842622641509448</c:v>
                </c:pt>
                <c:pt idx="3">
                  <c:v>0.39356363636363639</c:v>
                </c:pt>
                <c:pt idx="4">
                  <c:v>0.43059830508474561</c:v>
                </c:pt>
                <c:pt idx="5">
                  <c:v>0.46436966101694904</c:v>
                </c:pt>
                <c:pt idx="6">
                  <c:v>0.49471847457627133</c:v>
                </c:pt>
                <c:pt idx="7">
                  <c:v>0.5223033898305085</c:v>
                </c:pt>
                <c:pt idx="8">
                  <c:v>0.54809000000000008</c:v>
                </c:pt>
                <c:pt idx="9">
                  <c:v>0.57206862068965547</c:v>
                </c:pt>
                <c:pt idx="10">
                  <c:v>0.59464816666666698</c:v>
                </c:pt>
                <c:pt idx="11">
                  <c:v>0.61597027027027029</c:v>
                </c:pt>
                <c:pt idx="12">
                  <c:v>0.63622400000000012</c:v>
                </c:pt>
                <c:pt idx="13">
                  <c:v>0.65528916666666703</c:v>
                </c:pt>
                <c:pt idx="14">
                  <c:v>0.67372999999999994</c:v>
                </c:pt>
                <c:pt idx="15">
                  <c:v>0.69102437500000002</c:v>
                </c:pt>
                <c:pt idx="16">
                  <c:v>0.72355083333333325</c:v>
                </c:pt>
                <c:pt idx="17">
                  <c:v>0.7534425531914889</c:v>
                </c:pt>
                <c:pt idx="18">
                  <c:v>0.78098915254237278</c:v>
                </c:pt>
                <c:pt idx="19">
                  <c:v>0.80676000000000025</c:v>
                </c:pt>
                <c:pt idx="20">
                  <c:v>0.83141958333333343</c:v>
                </c:pt>
                <c:pt idx="21">
                  <c:v>0.85418342857142859</c:v>
                </c:pt>
                <c:pt idx="22">
                  <c:v>0.87590129032258068</c:v>
                </c:pt>
                <c:pt idx="23">
                  <c:v>0.8947269811320756</c:v>
                </c:pt>
                <c:pt idx="24">
                  <c:v>0.9140543333333333</c:v>
                </c:pt>
                <c:pt idx="25">
                  <c:v>0.93145344827586196</c:v>
                </c:pt>
                <c:pt idx="26">
                  <c:v>0.94900999999999991</c:v>
                </c:pt>
                <c:pt idx="27">
                  <c:v>0.96673758620689665</c:v>
                </c:pt>
                <c:pt idx="28">
                  <c:v>0.98314933333333321</c:v>
                </c:pt>
                <c:pt idx="29">
                  <c:v>0.99899103448275872</c:v>
                </c:pt>
                <c:pt idx="30">
                  <c:v>1.0140068965517239</c:v>
                </c:pt>
                <c:pt idx="31">
                  <c:v>1.0283666666666667</c:v>
                </c:pt>
                <c:pt idx="32">
                  <c:v>1.0420250000000002</c:v>
                </c:pt>
                <c:pt idx="33">
                  <c:v>1.0556700000000001</c:v>
                </c:pt>
                <c:pt idx="34">
                  <c:v>1.0681166666666668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606218672"/>
        <c:axId val="-1606217584"/>
      </c:scatterChart>
      <c:valAx>
        <c:axId val="-1606218672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0" i="0" baseline="0">
                    <a:effectLst/>
                  </a:rPr>
                  <a:t>Current Density (mA/cm</a:t>
                </a:r>
                <a:r>
                  <a:rPr lang="en-US" sz="1400" b="0" i="0" baseline="30000">
                    <a:effectLst/>
                  </a:rPr>
                  <a:t>2</a:t>
                </a:r>
                <a:r>
                  <a:rPr lang="en-US" sz="1400" b="0" i="0" baseline="0">
                    <a:effectLst/>
                  </a:rPr>
                  <a:t>)</a:t>
                </a:r>
                <a:endParaRPr lang="en-US" sz="8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606217584"/>
        <c:crosses val="autoZero"/>
        <c:crossBetween val="midCat"/>
      </c:valAx>
      <c:valAx>
        <c:axId val="-160621758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0" i="0" baseline="0">
                    <a:effectLst/>
                  </a:rPr>
                  <a:t>Cell Potential (V)</a:t>
                </a:r>
                <a:endParaRPr lang="en-US" sz="11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606218672"/>
        <c:crosses val="autoZero"/>
        <c:crossBetween val="midCat"/>
      </c:valAx>
      <c:spPr>
        <a:noFill/>
        <a:ln>
          <a:solidFill>
            <a:schemeClr val="lt1">
              <a:shade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50336286089238857"/>
          <c:y val="0.76507545931758525"/>
          <c:w val="0.4269588436862059"/>
          <c:h val="5.695428696412948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'40C'!$A$1</c:f>
              <c:strCache>
                <c:ptCount val="1"/>
                <c:pt idx="0">
                  <c:v>1M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'40C'!$A$3:$A$22</c:f>
              <c:numCache>
                <c:formatCode>0.000</c:formatCode>
                <c:ptCount val="20"/>
                <c:pt idx="0">
                  <c:v>16.636555555555557</c:v>
                </c:pt>
                <c:pt idx="1">
                  <c:v>17.919344827586205</c:v>
                </c:pt>
                <c:pt idx="2">
                  <c:v>19.32876666666667</c:v>
                </c:pt>
                <c:pt idx="3">
                  <c:v>21.920183333333334</c:v>
                </c:pt>
                <c:pt idx="4">
                  <c:v>35.653733333333342</c:v>
                </c:pt>
                <c:pt idx="5">
                  <c:v>53.641271186440676</c:v>
                </c:pt>
                <c:pt idx="6">
                  <c:v>73.009357142857127</c:v>
                </c:pt>
                <c:pt idx="7">
                  <c:v>95.035542372881395</c:v>
                </c:pt>
                <c:pt idx="8">
                  <c:v>118.82288135593221</c:v>
                </c:pt>
                <c:pt idx="9">
                  <c:v>144.08500000000001</c:v>
                </c:pt>
                <c:pt idx="10">
                  <c:v>170.16130434782607</c:v>
                </c:pt>
                <c:pt idx="11">
                  <c:v>197.60391304347831</c:v>
                </c:pt>
                <c:pt idx="12">
                  <c:v>225.53222222222223</c:v>
                </c:pt>
                <c:pt idx="13">
                  <c:v>252.64416666666665</c:v>
                </c:pt>
                <c:pt idx="14">
                  <c:v>276.87481481481473</c:v>
                </c:pt>
                <c:pt idx="15">
                  <c:v>295.07183333333325</c:v>
                </c:pt>
                <c:pt idx="16">
                  <c:v>302.2974576271186</c:v>
                </c:pt>
                <c:pt idx="17">
                  <c:v>316.33416666666659</c:v>
                </c:pt>
                <c:pt idx="18">
                  <c:v>319.07949999999994</c:v>
                </c:pt>
                <c:pt idx="19">
                  <c:v>322.07421052631577</c:v>
                </c:pt>
              </c:numCache>
            </c:numRef>
          </c:xVal>
          <c:yVal>
            <c:numRef>
              <c:f>'40C'!$B$3:$B$22</c:f>
              <c:numCache>
                <c:formatCode>0.000</c:formatCode>
                <c:ptCount val="20"/>
                <c:pt idx="0">
                  <c:v>1.0130155555555555E-3</c:v>
                </c:pt>
                <c:pt idx="1">
                  <c:v>0.10049124137931037</c:v>
                </c:pt>
                <c:pt idx="2">
                  <c:v>0.20036866666666669</c:v>
                </c:pt>
                <c:pt idx="3">
                  <c:v>0.2997063333333333</c:v>
                </c:pt>
                <c:pt idx="4">
                  <c:v>0.38619099999999984</c:v>
                </c:pt>
                <c:pt idx="5">
                  <c:v>0.41800762711864414</c:v>
                </c:pt>
                <c:pt idx="6">
                  <c:v>0.44742571428571448</c:v>
                </c:pt>
                <c:pt idx="7">
                  <c:v>0.47456542372881355</c:v>
                </c:pt>
                <c:pt idx="8">
                  <c:v>0.49848864406779686</c:v>
                </c:pt>
                <c:pt idx="9">
                  <c:v>0.5208256818181819</c:v>
                </c:pt>
                <c:pt idx="10">
                  <c:v>0.5414713043478262</c:v>
                </c:pt>
                <c:pt idx="11">
                  <c:v>0.56091173913043491</c:v>
                </c:pt>
                <c:pt idx="12">
                  <c:v>0.57963888888888904</c:v>
                </c:pt>
                <c:pt idx="13">
                  <c:v>0.5997823333333332</c:v>
                </c:pt>
                <c:pt idx="14">
                  <c:v>0.62260611111111119</c:v>
                </c:pt>
                <c:pt idx="15">
                  <c:v>0.65261133333333321</c:v>
                </c:pt>
                <c:pt idx="16">
                  <c:v>0.69476966101694915</c:v>
                </c:pt>
                <c:pt idx="17">
                  <c:v>0.77931266666666688</c:v>
                </c:pt>
                <c:pt idx="18">
                  <c:v>0.87620366666666694</c:v>
                </c:pt>
                <c:pt idx="19">
                  <c:v>0.9730515789473686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'40C'!$D$1</c:f>
              <c:strCache>
                <c:ptCount val="1"/>
                <c:pt idx="0">
                  <c:v>3M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'40C'!$D$3:$D$42</c:f>
              <c:numCache>
                <c:formatCode>0.000</c:formatCode>
                <c:ptCount val="40"/>
                <c:pt idx="0">
                  <c:v>13.836631578947367</c:v>
                </c:pt>
                <c:pt idx="1">
                  <c:v>14.067476190476192</c:v>
                </c:pt>
                <c:pt idx="2">
                  <c:v>14.869833333333336</c:v>
                </c:pt>
                <c:pt idx="3">
                  <c:v>16.252411764705883</c:v>
                </c:pt>
                <c:pt idx="4">
                  <c:v>21.433958333333333</c:v>
                </c:pt>
                <c:pt idx="5">
                  <c:v>37.67347457627119</c:v>
                </c:pt>
                <c:pt idx="6">
                  <c:v>58.216424242424239</c:v>
                </c:pt>
                <c:pt idx="7">
                  <c:v>79.373083333333327</c:v>
                </c:pt>
                <c:pt idx="8">
                  <c:v>102.93826666666665</c:v>
                </c:pt>
                <c:pt idx="9">
                  <c:v>127.54880000000001</c:v>
                </c:pt>
                <c:pt idx="10">
                  <c:v>153.62949152542373</c:v>
                </c:pt>
                <c:pt idx="11">
                  <c:v>180.65350000000001</c:v>
                </c:pt>
                <c:pt idx="12">
                  <c:v>208.49956521739134</c:v>
                </c:pt>
                <c:pt idx="13">
                  <c:v>237.90881355932208</c:v>
                </c:pt>
                <c:pt idx="14">
                  <c:v>267.34466666666668</c:v>
                </c:pt>
                <c:pt idx="15">
                  <c:v>297.84666666666658</c:v>
                </c:pt>
                <c:pt idx="16">
                  <c:v>328.1396296296295</c:v>
                </c:pt>
                <c:pt idx="17">
                  <c:v>359.39538461538461</c:v>
                </c:pt>
                <c:pt idx="18">
                  <c:v>391.22621621621619</c:v>
                </c:pt>
                <c:pt idx="19">
                  <c:v>423.40160000000003</c:v>
                </c:pt>
                <c:pt idx="20">
                  <c:v>455.78260869565219</c:v>
                </c:pt>
                <c:pt idx="21">
                  <c:v>488.90576923076912</c:v>
                </c:pt>
                <c:pt idx="22">
                  <c:v>521.6738095238095</c:v>
                </c:pt>
                <c:pt idx="23">
                  <c:v>554.65285714285721</c:v>
                </c:pt>
                <c:pt idx="24">
                  <c:v>588.35066666666683</c:v>
                </c:pt>
                <c:pt idx="25">
                  <c:v>655.34947368421035</c:v>
                </c:pt>
                <c:pt idx="26">
                  <c:v>723.59827586206882</c:v>
                </c:pt>
                <c:pt idx="27">
                  <c:v>792.21999999999991</c:v>
                </c:pt>
                <c:pt idx="28">
                  <c:v>860.63499999999988</c:v>
                </c:pt>
                <c:pt idx="29">
                  <c:v>930.26814814814816</c:v>
                </c:pt>
                <c:pt idx="30">
                  <c:v>999.62137931034476</c:v>
                </c:pt>
                <c:pt idx="31">
                  <c:v>1068.915</c:v>
                </c:pt>
                <c:pt idx="32">
                  <c:v>1137.9518518518516</c:v>
                </c:pt>
                <c:pt idx="33">
                  <c:v>1206.7653846153842</c:v>
                </c:pt>
                <c:pt idx="34">
                  <c:v>1275.7034482758618</c:v>
                </c:pt>
                <c:pt idx="35">
                  <c:v>1343.8999999999996</c:v>
                </c:pt>
                <c:pt idx="36">
                  <c:v>1411.9866666666665</c:v>
                </c:pt>
                <c:pt idx="37">
                  <c:v>1479.2862068965517</c:v>
                </c:pt>
                <c:pt idx="38">
                  <c:v>1545.146666666667</c:v>
                </c:pt>
                <c:pt idx="39">
                  <c:v>1610.4333333333332</c:v>
                </c:pt>
              </c:numCache>
            </c:numRef>
          </c:xVal>
          <c:yVal>
            <c:numRef>
              <c:f>'40C'!$E$3:$E$42</c:f>
              <c:numCache>
                <c:formatCode>0.000</c:formatCode>
                <c:ptCount val="40"/>
                <c:pt idx="0">
                  <c:v>1.1885831578947366E-3</c:v>
                </c:pt>
                <c:pt idx="1">
                  <c:v>0.10097285714285713</c:v>
                </c:pt>
                <c:pt idx="2">
                  <c:v>0.20074388888888892</c:v>
                </c:pt>
                <c:pt idx="3">
                  <c:v>0.29996</c:v>
                </c:pt>
                <c:pt idx="4">
                  <c:v>0.39507999999999993</c:v>
                </c:pt>
                <c:pt idx="5">
                  <c:v>0.4284</c:v>
                </c:pt>
                <c:pt idx="6">
                  <c:v>0.45632545454545448</c:v>
                </c:pt>
                <c:pt idx="7">
                  <c:v>0.48331208333333325</c:v>
                </c:pt>
                <c:pt idx="8">
                  <c:v>0.50688483333333323</c:v>
                </c:pt>
                <c:pt idx="9">
                  <c:v>0.52969840000000001</c:v>
                </c:pt>
                <c:pt idx="10">
                  <c:v>0.55002610169491528</c:v>
                </c:pt>
                <c:pt idx="11">
                  <c:v>0.56962900000000016</c:v>
                </c:pt>
                <c:pt idx="12">
                  <c:v>0.58759478260869569</c:v>
                </c:pt>
                <c:pt idx="13">
                  <c:v>0.60439372881355935</c:v>
                </c:pt>
                <c:pt idx="14">
                  <c:v>0.62051733333333325</c:v>
                </c:pt>
                <c:pt idx="15">
                  <c:v>0.63543333333333352</c:v>
                </c:pt>
                <c:pt idx="16">
                  <c:v>0.65039518518518513</c:v>
                </c:pt>
                <c:pt idx="17">
                  <c:v>0.66413192307692293</c:v>
                </c:pt>
                <c:pt idx="18">
                  <c:v>0.67730621621621623</c:v>
                </c:pt>
                <c:pt idx="19">
                  <c:v>0.68989559999999983</c:v>
                </c:pt>
                <c:pt idx="20">
                  <c:v>0.7018991304347828</c:v>
                </c:pt>
                <c:pt idx="21">
                  <c:v>0.71350538461538449</c:v>
                </c:pt>
                <c:pt idx="22">
                  <c:v>0.72469142857142876</c:v>
                </c:pt>
                <c:pt idx="23">
                  <c:v>0.73564952380952386</c:v>
                </c:pt>
                <c:pt idx="24">
                  <c:v>0.74586099999999989</c:v>
                </c:pt>
                <c:pt idx="25">
                  <c:v>0.76671263157894731</c:v>
                </c:pt>
                <c:pt idx="26">
                  <c:v>0.78582413793103445</c:v>
                </c:pt>
                <c:pt idx="27">
                  <c:v>0.80401941176470582</c:v>
                </c:pt>
                <c:pt idx="28">
                  <c:v>0.82139875000000018</c:v>
                </c:pt>
                <c:pt idx="29">
                  <c:v>0.8371344444444444</c:v>
                </c:pt>
                <c:pt idx="30">
                  <c:v>0.85199310344827583</c:v>
                </c:pt>
                <c:pt idx="31">
                  <c:v>0.86677100000000018</c:v>
                </c:pt>
                <c:pt idx="32">
                  <c:v>0.88069592592592594</c:v>
                </c:pt>
                <c:pt idx="33">
                  <c:v>0.89381115384615373</c:v>
                </c:pt>
                <c:pt idx="34">
                  <c:v>0.90560896551724135</c:v>
                </c:pt>
                <c:pt idx="35">
                  <c:v>0.91758655172413772</c:v>
                </c:pt>
                <c:pt idx="36">
                  <c:v>0.92869233333333345</c:v>
                </c:pt>
                <c:pt idx="37">
                  <c:v>0.93969517241379319</c:v>
                </c:pt>
                <c:pt idx="38">
                  <c:v>0.95039700000000005</c:v>
                </c:pt>
                <c:pt idx="39">
                  <c:v>0.96126200000000017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'40C'!$G$1</c:f>
              <c:strCache>
                <c:ptCount val="1"/>
                <c:pt idx="0">
                  <c:v>5M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'40C'!$G$3:$G$1110</c:f>
              <c:numCache>
                <c:formatCode>0.000</c:formatCode>
                <c:ptCount val="1108"/>
                <c:pt idx="0">
                  <c:v>10.377592592592594</c:v>
                </c:pt>
                <c:pt idx="1">
                  <c:v>11.943499999999998</c:v>
                </c:pt>
                <c:pt idx="2">
                  <c:v>13.628000000000002</c:v>
                </c:pt>
                <c:pt idx="3">
                  <c:v>16.88010169491525</c:v>
                </c:pt>
                <c:pt idx="4">
                  <c:v>28.224932203389834</c:v>
                </c:pt>
                <c:pt idx="5">
                  <c:v>44.799966101694928</c:v>
                </c:pt>
                <c:pt idx="6">
                  <c:v>63.831898305084742</c:v>
                </c:pt>
                <c:pt idx="7">
                  <c:v>84.993486486486489</c:v>
                </c:pt>
                <c:pt idx="8">
                  <c:v>108.49474576271179</c:v>
                </c:pt>
                <c:pt idx="9">
                  <c:v>133.14627118644069</c:v>
                </c:pt>
                <c:pt idx="10">
                  <c:v>158.52551724137933</c:v>
                </c:pt>
                <c:pt idx="11">
                  <c:v>185.19523809523807</c:v>
                </c:pt>
                <c:pt idx="12">
                  <c:v>212.49272727272731</c:v>
                </c:pt>
                <c:pt idx="13">
                  <c:v>240.52033898305078</c:v>
                </c:pt>
                <c:pt idx="14">
                  <c:v>268.61349999999999</c:v>
                </c:pt>
                <c:pt idx="15">
                  <c:v>298.08857142857147</c:v>
                </c:pt>
                <c:pt idx="16">
                  <c:v>327.80892857142857</c:v>
                </c:pt>
                <c:pt idx="17">
                  <c:v>358.35818181818178</c:v>
                </c:pt>
                <c:pt idx="18">
                  <c:v>389.25636363636369</c:v>
                </c:pt>
                <c:pt idx="19">
                  <c:v>420.93000000000012</c:v>
                </c:pt>
                <c:pt idx="20">
                  <c:v>452.53440000000001</c:v>
                </c:pt>
                <c:pt idx="21">
                  <c:v>484.76100000000008</c:v>
                </c:pt>
                <c:pt idx="22">
                  <c:v>516.7683333333332</c:v>
                </c:pt>
                <c:pt idx="23">
                  <c:v>549.27800000000002</c:v>
                </c:pt>
                <c:pt idx="24">
                  <c:v>581.9426666666667</c:v>
                </c:pt>
                <c:pt idx="25">
                  <c:v>647.96562499999993</c:v>
                </c:pt>
                <c:pt idx="26">
                  <c:v>714.87947368421044</c:v>
                </c:pt>
                <c:pt idx="27">
                  <c:v>781.88200000000006</c:v>
                </c:pt>
                <c:pt idx="28">
                  <c:v>849.274</c:v>
                </c:pt>
                <c:pt idx="29">
                  <c:v>916.95875000000001</c:v>
                </c:pt>
                <c:pt idx="30">
                  <c:v>985.09785714285704</c:v>
                </c:pt>
                <c:pt idx="31">
                  <c:v>1053.4555555555553</c:v>
                </c:pt>
                <c:pt idx="32">
                  <c:v>1121.7578947368422</c:v>
                </c:pt>
                <c:pt idx="33">
                  <c:v>1189.8649999999998</c:v>
                </c:pt>
                <c:pt idx="34">
                  <c:v>1258.5999999999999</c:v>
                </c:pt>
                <c:pt idx="35">
                  <c:v>1329.226315789474</c:v>
                </c:pt>
                <c:pt idx="36">
                  <c:v>1399.2958333333336</c:v>
                </c:pt>
                <c:pt idx="37">
                  <c:v>1469.6142857142859</c:v>
                </c:pt>
                <c:pt idx="38">
                  <c:v>1540.3588235294121</c:v>
                </c:pt>
                <c:pt idx="39">
                  <c:v>1609.2599999999995</c:v>
                </c:pt>
              </c:numCache>
            </c:numRef>
          </c:xVal>
          <c:yVal>
            <c:numRef>
              <c:f>'40C'!$H$3:$H$1110</c:f>
              <c:numCache>
                <c:formatCode>0.000</c:formatCode>
                <c:ptCount val="1108"/>
                <c:pt idx="0">
                  <c:v>7.5165518518518506E-4</c:v>
                </c:pt>
                <c:pt idx="1">
                  <c:v>0.10065533333333336</c:v>
                </c:pt>
                <c:pt idx="2">
                  <c:v>0.20042206896551729</c:v>
                </c:pt>
                <c:pt idx="3">
                  <c:v>0.29930355932203401</c:v>
                </c:pt>
                <c:pt idx="4">
                  <c:v>0.38910847457627112</c:v>
                </c:pt>
                <c:pt idx="5">
                  <c:v>0.42202237288135602</c:v>
                </c:pt>
                <c:pt idx="6">
                  <c:v>0.45122898305084741</c:v>
                </c:pt>
                <c:pt idx="7">
                  <c:v>0.47775027027027023</c:v>
                </c:pt>
                <c:pt idx="8">
                  <c:v>0.50108610169491552</c:v>
                </c:pt>
                <c:pt idx="9">
                  <c:v>0.52343118644067821</c:v>
                </c:pt>
                <c:pt idx="10">
                  <c:v>0.54401862068965512</c:v>
                </c:pt>
                <c:pt idx="11">
                  <c:v>0.56307333333333354</c:v>
                </c:pt>
                <c:pt idx="12">
                  <c:v>0.58066136363636367</c:v>
                </c:pt>
                <c:pt idx="13">
                  <c:v>0.5981583050847461</c:v>
                </c:pt>
                <c:pt idx="14">
                  <c:v>0.61477949999999992</c:v>
                </c:pt>
                <c:pt idx="15">
                  <c:v>0.63013380952380948</c:v>
                </c:pt>
                <c:pt idx="16">
                  <c:v>0.64482285714285703</c:v>
                </c:pt>
                <c:pt idx="17">
                  <c:v>0.65902045454545466</c:v>
                </c:pt>
                <c:pt idx="18">
                  <c:v>0.67248272727272729</c:v>
                </c:pt>
                <c:pt idx="19">
                  <c:v>0.68546652173913036</c:v>
                </c:pt>
                <c:pt idx="20">
                  <c:v>0.69777040000000012</c:v>
                </c:pt>
                <c:pt idx="21">
                  <c:v>0.70951049999999993</c:v>
                </c:pt>
                <c:pt idx="22">
                  <c:v>0.72079722222222231</c:v>
                </c:pt>
                <c:pt idx="23">
                  <c:v>0.73191533333333336</c:v>
                </c:pt>
                <c:pt idx="24">
                  <c:v>0.74264733333333333</c:v>
                </c:pt>
                <c:pt idx="25">
                  <c:v>0.76338187499999988</c:v>
                </c:pt>
                <c:pt idx="26">
                  <c:v>0.78291263157894742</c:v>
                </c:pt>
                <c:pt idx="27">
                  <c:v>0.80100933333333324</c:v>
                </c:pt>
                <c:pt idx="28">
                  <c:v>0.81865000000000021</c:v>
                </c:pt>
                <c:pt idx="29">
                  <c:v>0.83509000000000011</c:v>
                </c:pt>
                <c:pt idx="30">
                  <c:v>0.85115142857142856</c:v>
                </c:pt>
                <c:pt idx="31">
                  <c:v>0.86650555555555564</c:v>
                </c:pt>
                <c:pt idx="32">
                  <c:v>0.88057894736842113</c:v>
                </c:pt>
                <c:pt idx="33">
                  <c:v>0.89409300000000014</c:v>
                </c:pt>
                <c:pt idx="34">
                  <c:v>0.90717055555555548</c:v>
                </c:pt>
                <c:pt idx="35">
                  <c:v>0.9200442105263158</c:v>
                </c:pt>
                <c:pt idx="36">
                  <c:v>0.93208583333333328</c:v>
                </c:pt>
                <c:pt idx="37">
                  <c:v>0.94395190476190483</c:v>
                </c:pt>
                <c:pt idx="38">
                  <c:v>0.95626235294117645</c:v>
                </c:pt>
                <c:pt idx="39">
                  <c:v>0.96743666666666661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'40C'!$J$1</c:f>
              <c:strCache>
                <c:ptCount val="1"/>
                <c:pt idx="0">
                  <c:v>7M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'40C'!$J$3:$J$37</c:f>
              <c:numCache>
                <c:formatCode>0.000</c:formatCode>
                <c:ptCount val="35"/>
                <c:pt idx="0">
                  <c:v>17.452437499999998</c:v>
                </c:pt>
                <c:pt idx="1">
                  <c:v>19.200363636363637</c:v>
                </c:pt>
                <c:pt idx="2">
                  <c:v>21.289266666666673</c:v>
                </c:pt>
                <c:pt idx="3">
                  <c:v>23.27848214285714</c:v>
                </c:pt>
                <c:pt idx="4">
                  <c:v>36.95648275862068</c:v>
                </c:pt>
                <c:pt idx="5">
                  <c:v>54.952435897435898</c:v>
                </c:pt>
                <c:pt idx="6">
                  <c:v>75.619142857142862</c:v>
                </c:pt>
                <c:pt idx="7">
                  <c:v>98.458052631578923</c:v>
                </c:pt>
                <c:pt idx="8">
                  <c:v>122.23637931034483</c:v>
                </c:pt>
                <c:pt idx="9">
                  <c:v>147.93458333333328</c:v>
                </c:pt>
                <c:pt idx="10">
                  <c:v>174.1731818181818</c:v>
                </c:pt>
                <c:pt idx="11">
                  <c:v>202.1367796610169</c:v>
                </c:pt>
                <c:pt idx="12">
                  <c:v>230.36545454545455</c:v>
                </c:pt>
                <c:pt idx="13">
                  <c:v>259.93864406779664</c:v>
                </c:pt>
                <c:pt idx="14">
                  <c:v>289.83423076923083</c:v>
                </c:pt>
                <c:pt idx="15">
                  <c:v>320.6275</c:v>
                </c:pt>
                <c:pt idx="16">
                  <c:v>352.3686666666668</c:v>
                </c:pt>
                <c:pt idx="17">
                  <c:v>416.58695652173913</c:v>
                </c:pt>
                <c:pt idx="18">
                  <c:v>482.74258064516135</c:v>
                </c:pt>
                <c:pt idx="19">
                  <c:v>550.30076923076922</c:v>
                </c:pt>
                <c:pt idx="20">
                  <c:v>619.06629629629629</c:v>
                </c:pt>
                <c:pt idx="21">
                  <c:v>688.13499999999988</c:v>
                </c:pt>
                <c:pt idx="22">
                  <c:v>758.40130434782611</c:v>
                </c:pt>
                <c:pt idx="23">
                  <c:v>829.09999999999991</c:v>
                </c:pt>
                <c:pt idx="24">
                  <c:v>900.32551724137943</c:v>
                </c:pt>
                <c:pt idx="25">
                  <c:v>971.6493333333334</c:v>
                </c:pt>
                <c:pt idx="26">
                  <c:v>1042.9379310344825</c:v>
                </c:pt>
                <c:pt idx="27">
                  <c:v>1114.3733333333334</c:v>
                </c:pt>
                <c:pt idx="28">
                  <c:v>1185.9099999999996</c:v>
                </c:pt>
                <c:pt idx="29">
                  <c:v>1256.7448275862071</c:v>
                </c:pt>
                <c:pt idx="30">
                  <c:v>1327.6666666666665</c:v>
                </c:pt>
                <c:pt idx="31">
                  <c:v>1398.106896551724</c:v>
                </c:pt>
                <c:pt idx="32">
                  <c:v>1468.0700000000002</c:v>
                </c:pt>
                <c:pt idx="33">
                  <c:v>1537.6866666666667</c:v>
                </c:pt>
                <c:pt idx="34">
                  <c:v>1607.0529411764708</c:v>
                </c:pt>
              </c:numCache>
            </c:numRef>
          </c:xVal>
          <c:yVal>
            <c:numRef>
              <c:f>'40C'!$K$3:$K$37</c:f>
              <c:numCache>
                <c:formatCode>0.000</c:formatCode>
                <c:ptCount val="35"/>
                <c:pt idx="0">
                  <c:v>7.2958312499999995E-4</c:v>
                </c:pt>
                <c:pt idx="1">
                  <c:v>9.9906045454545428E-2</c:v>
                </c:pt>
                <c:pt idx="2">
                  <c:v>0.19893066666666667</c:v>
                </c:pt>
                <c:pt idx="3">
                  <c:v>0.29876785714285725</c:v>
                </c:pt>
                <c:pt idx="4">
                  <c:v>0.38537068965517246</c:v>
                </c:pt>
                <c:pt idx="5">
                  <c:v>0.41666025641025639</c:v>
                </c:pt>
                <c:pt idx="6">
                  <c:v>0.4441357142857143</c:v>
                </c:pt>
                <c:pt idx="7">
                  <c:v>0.47039333333333333</c:v>
                </c:pt>
                <c:pt idx="8">
                  <c:v>0.49439482758620695</c:v>
                </c:pt>
                <c:pt idx="9">
                  <c:v>0.51659791666666666</c:v>
                </c:pt>
                <c:pt idx="10">
                  <c:v>0.53689454545454562</c:v>
                </c:pt>
                <c:pt idx="11">
                  <c:v>0.55663728813559299</c:v>
                </c:pt>
                <c:pt idx="12">
                  <c:v>0.57485818181818182</c:v>
                </c:pt>
                <c:pt idx="13">
                  <c:v>0.59211813559322024</c:v>
                </c:pt>
                <c:pt idx="14">
                  <c:v>0.60846307692307688</c:v>
                </c:pt>
                <c:pt idx="15">
                  <c:v>0.62401500000000021</c:v>
                </c:pt>
                <c:pt idx="16">
                  <c:v>0.63847733333333323</c:v>
                </c:pt>
                <c:pt idx="17">
                  <c:v>0.66610000000000003</c:v>
                </c:pt>
                <c:pt idx="18">
                  <c:v>0.69134258064516152</c:v>
                </c:pt>
                <c:pt idx="19">
                  <c:v>0.71467666666666685</c:v>
                </c:pt>
                <c:pt idx="20">
                  <c:v>0.73663777777777784</c:v>
                </c:pt>
                <c:pt idx="21">
                  <c:v>0.75768299999999988</c:v>
                </c:pt>
                <c:pt idx="22">
                  <c:v>0.77745260869565214</c:v>
                </c:pt>
                <c:pt idx="23">
                  <c:v>0.79574933333333331</c:v>
                </c:pt>
                <c:pt idx="24">
                  <c:v>0.81317172413793137</c:v>
                </c:pt>
                <c:pt idx="25">
                  <c:v>0.82977300000000009</c:v>
                </c:pt>
                <c:pt idx="26">
                  <c:v>0.84575241379310362</c:v>
                </c:pt>
                <c:pt idx="27">
                  <c:v>0.86093633333333353</c:v>
                </c:pt>
                <c:pt idx="28">
                  <c:v>0.87558599999999998</c:v>
                </c:pt>
                <c:pt idx="29">
                  <c:v>0.88964000000000021</c:v>
                </c:pt>
                <c:pt idx="30">
                  <c:v>0.90318966666666667</c:v>
                </c:pt>
                <c:pt idx="31">
                  <c:v>0.91599275862068952</c:v>
                </c:pt>
                <c:pt idx="32">
                  <c:v>0.92855633333333321</c:v>
                </c:pt>
                <c:pt idx="33">
                  <c:v>0.94084566666666669</c:v>
                </c:pt>
                <c:pt idx="34">
                  <c:v>0.95340764705882364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'40C'!$M$1</c:f>
              <c:strCache>
                <c:ptCount val="1"/>
                <c:pt idx="0">
                  <c:v>10M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'40C'!$M$3:$M$38</c:f>
              <c:numCache>
                <c:formatCode>0.000</c:formatCode>
                <c:ptCount val="36"/>
                <c:pt idx="0">
                  <c:v>16.386806451612905</c:v>
                </c:pt>
                <c:pt idx="1">
                  <c:v>17.47855172413793</c:v>
                </c:pt>
                <c:pt idx="2">
                  <c:v>18.970965517241378</c:v>
                </c:pt>
                <c:pt idx="3">
                  <c:v>21.595372881355924</c:v>
                </c:pt>
                <c:pt idx="4">
                  <c:v>31.37503508771929</c:v>
                </c:pt>
                <c:pt idx="5">
                  <c:v>48.785830508474575</c:v>
                </c:pt>
                <c:pt idx="6">
                  <c:v>66.559642857142848</c:v>
                </c:pt>
                <c:pt idx="7">
                  <c:v>87.056604651162786</c:v>
                </c:pt>
                <c:pt idx="8">
                  <c:v>109.81084745762712</c:v>
                </c:pt>
                <c:pt idx="9">
                  <c:v>134.04519999999999</c:v>
                </c:pt>
                <c:pt idx="10">
                  <c:v>159.45333333333332</c:v>
                </c:pt>
                <c:pt idx="11">
                  <c:v>186.72466666666671</c:v>
                </c:pt>
                <c:pt idx="12">
                  <c:v>214.83061224489794</c:v>
                </c:pt>
                <c:pt idx="13">
                  <c:v>244.11382352941177</c:v>
                </c:pt>
                <c:pt idx="14">
                  <c:v>273.83310344827589</c:v>
                </c:pt>
                <c:pt idx="15">
                  <c:v>304.54999999999995</c:v>
                </c:pt>
                <c:pt idx="16">
                  <c:v>335.92218750000012</c:v>
                </c:pt>
                <c:pt idx="17">
                  <c:v>399.572</c:v>
                </c:pt>
                <c:pt idx="18">
                  <c:v>465.77973684210536</c:v>
                </c:pt>
                <c:pt idx="19">
                  <c:v>533.35363636363627</c:v>
                </c:pt>
                <c:pt idx="20">
                  <c:v>601.96030303030295</c:v>
                </c:pt>
                <c:pt idx="21">
                  <c:v>671.94918367346975</c:v>
                </c:pt>
                <c:pt idx="22">
                  <c:v>742.14399999999989</c:v>
                </c:pt>
                <c:pt idx="23">
                  <c:v>812.37586206896572</c:v>
                </c:pt>
                <c:pt idx="24">
                  <c:v>883.07799999999997</c:v>
                </c:pt>
                <c:pt idx="25">
                  <c:v>954.40733333333321</c:v>
                </c:pt>
                <c:pt idx="26">
                  <c:v>1025.6655172413793</c:v>
                </c:pt>
                <c:pt idx="27">
                  <c:v>1097.2133333333331</c:v>
                </c:pt>
                <c:pt idx="28">
                  <c:v>1168.0482758620692</c:v>
                </c:pt>
                <c:pt idx="29">
                  <c:v>1238.6500000000008</c:v>
                </c:pt>
                <c:pt idx="30">
                  <c:v>1309.1833333333332</c:v>
                </c:pt>
                <c:pt idx="31">
                  <c:v>1378.6724137931035</c:v>
                </c:pt>
                <c:pt idx="32">
                  <c:v>1448.2900000000004</c:v>
                </c:pt>
                <c:pt idx="33">
                  <c:v>1516.9448275862067</c:v>
                </c:pt>
                <c:pt idx="34">
                  <c:v>1585.4566666666672</c:v>
                </c:pt>
                <c:pt idx="35">
                  <c:v>1653.9599999999998</c:v>
                </c:pt>
              </c:numCache>
            </c:numRef>
          </c:xVal>
          <c:yVal>
            <c:numRef>
              <c:f>'40C'!$N$3:$N$38</c:f>
              <c:numCache>
                <c:formatCode>0.000</c:formatCode>
                <c:ptCount val="36"/>
                <c:pt idx="0">
                  <c:v>8.3186903225806422E-4</c:v>
                </c:pt>
                <c:pt idx="1">
                  <c:v>0.10095303448275864</c:v>
                </c:pt>
                <c:pt idx="2">
                  <c:v>0.20082655172413791</c:v>
                </c:pt>
                <c:pt idx="3">
                  <c:v>0.29960999999999993</c:v>
                </c:pt>
                <c:pt idx="4">
                  <c:v>0.39115403508771923</c:v>
                </c:pt>
                <c:pt idx="5">
                  <c:v>0.42370203389830491</c:v>
                </c:pt>
                <c:pt idx="6">
                  <c:v>0.45450738095238097</c:v>
                </c:pt>
                <c:pt idx="7">
                  <c:v>0.48263627906976736</c:v>
                </c:pt>
                <c:pt idx="8">
                  <c:v>0.50758254237288136</c:v>
                </c:pt>
                <c:pt idx="9">
                  <c:v>0.53122880000000006</c:v>
                </c:pt>
                <c:pt idx="10">
                  <c:v>0.55257600000000029</c:v>
                </c:pt>
                <c:pt idx="11">
                  <c:v>0.57277949999999977</c:v>
                </c:pt>
                <c:pt idx="12">
                  <c:v>0.59134693877551026</c:v>
                </c:pt>
                <c:pt idx="13">
                  <c:v>0.60892852941176467</c:v>
                </c:pt>
                <c:pt idx="14">
                  <c:v>0.62521379310344827</c:v>
                </c:pt>
                <c:pt idx="15">
                  <c:v>0.64086958333333321</c:v>
                </c:pt>
                <c:pt idx="16">
                  <c:v>0.65540562500000021</c:v>
                </c:pt>
                <c:pt idx="17">
                  <c:v>0.68348599999999993</c:v>
                </c:pt>
                <c:pt idx="18">
                  <c:v>0.70869526315789477</c:v>
                </c:pt>
                <c:pt idx="19">
                  <c:v>0.7321296969696971</c:v>
                </c:pt>
                <c:pt idx="20">
                  <c:v>0.75373212121212108</c:v>
                </c:pt>
                <c:pt idx="21">
                  <c:v>0.77355673469387765</c:v>
                </c:pt>
                <c:pt idx="22">
                  <c:v>0.79239766666666656</c:v>
                </c:pt>
                <c:pt idx="23">
                  <c:v>0.81095068965517247</c:v>
                </c:pt>
                <c:pt idx="24">
                  <c:v>0.82856200000000002</c:v>
                </c:pt>
                <c:pt idx="25">
                  <c:v>0.84524566666666678</c:v>
                </c:pt>
                <c:pt idx="26">
                  <c:v>0.86135275862068972</c:v>
                </c:pt>
                <c:pt idx="27">
                  <c:v>0.87662799999999985</c:v>
                </c:pt>
                <c:pt idx="28">
                  <c:v>0.89126172413793092</c:v>
                </c:pt>
                <c:pt idx="29">
                  <c:v>0.90520466666666655</c:v>
                </c:pt>
                <c:pt idx="30">
                  <c:v>0.91860599999999981</c:v>
                </c:pt>
                <c:pt idx="31">
                  <c:v>0.93185068965517259</c:v>
                </c:pt>
                <c:pt idx="32">
                  <c:v>0.94429366666666636</c:v>
                </c:pt>
                <c:pt idx="33">
                  <c:v>0.95668724137931038</c:v>
                </c:pt>
                <c:pt idx="34">
                  <c:v>0.96853066666666643</c:v>
                </c:pt>
                <c:pt idx="35">
                  <c:v>0.98220799999999997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606217040"/>
        <c:axId val="-1606219216"/>
      </c:scatterChart>
      <c:valAx>
        <c:axId val="-1606217040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effectLst/>
                  </a:rPr>
                  <a:t>Current Density (mA/cm</a:t>
                </a:r>
                <a:r>
                  <a:rPr lang="en-US" sz="1400" baseline="30000">
                    <a:effectLst/>
                  </a:rPr>
                  <a:t>2</a:t>
                </a:r>
                <a:r>
                  <a:rPr lang="en-US" sz="1400">
                    <a:effectLst/>
                  </a:rPr>
                  <a:t>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606219216"/>
        <c:crosses val="autoZero"/>
        <c:crossBetween val="midCat"/>
      </c:valAx>
      <c:valAx>
        <c:axId val="-160621921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effectLst/>
                  </a:rPr>
                  <a:t>Cell Potential (V)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606217040"/>
        <c:crosses val="autoZero"/>
        <c:crossBetween val="midCat"/>
      </c:valAx>
      <c:spPr>
        <a:noFill/>
        <a:ln>
          <a:solidFill>
            <a:schemeClr val="lt1">
              <a:shade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50336286089238857"/>
          <c:y val="0.76507545931758525"/>
          <c:w val="0.4269588436862059"/>
          <c:h val="5.695428696412948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'50C'!$A$1</c:f>
              <c:strCache>
                <c:ptCount val="1"/>
                <c:pt idx="0">
                  <c:v>1M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'50C'!$A$3:$A$24</c:f>
              <c:numCache>
                <c:formatCode>0.000</c:formatCode>
                <c:ptCount val="22"/>
                <c:pt idx="0">
                  <c:v>14.059758620689653</c:v>
                </c:pt>
                <c:pt idx="1">
                  <c:v>14.819862068965518</c:v>
                </c:pt>
                <c:pt idx="2">
                  <c:v>16.207586206896551</c:v>
                </c:pt>
                <c:pt idx="3">
                  <c:v>18.879111111111111</c:v>
                </c:pt>
                <c:pt idx="4">
                  <c:v>37.143500000000003</c:v>
                </c:pt>
                <c:pt idx="5">
                  <c:v>58.498124999999995</c:v>
                </c:pt>
                <c:pt idx="6">
                  <c:v>79.833529411764715</c:v>
                </c:pt>
                <c:pt idx="7">
                  <c:v>103.98172413793101</c:v>
                </c:pt>
                <c:pt idx="8">
                  <c:v>129.65913043478261</c:v>
                </c:pt>
                <c:pt idx="9">
                  <c:v>156.68294117647059</c:v>
                </c:pt>
                <c:pt idx="10">
                  <c:v>184.68791666666664</c:v>
                </c:pt>
                <c:pt idx="11">
                  <c:v>213.91363636363639</c:v>
                </c:pt>
                <c:pt idx="12">
                  <c:v>243.40052631578942</c:v>
                </c:pt>
                <c:pt idx="13">
                  <c:v>273.88428571428568</c:v>
                </c:pt>
                <c:pt idx="14">
                  <c:v>304.42529411764713</c:v>
                </c:pt>
                <c:pt idx="15">
                  <c:v>335.25764705882358</c:v>
                </c:pt>
                <c:pt idx="16">
                  <c:v>365.7116666666667</c:v>
                </c:pt>
                <c:pt idx="17">
                  <c:v>422.78118644067797</c:v>
                </c:pt>
                <c:pt idx="18">
                  <c:v>457.77203389830515</c:v>
                </c:pt>
                <c:pt idx="19">
                  <c:v>461.80813559322024</c:v>
                </c:pt>
                <c:pt idx="20">
                  <c:v>467.59816666666666</c:v>
                </c:pt>
                <c:pt idx="21">
                  <c:v>470.79936507936515</c:v>
                </c:pt>
              </c:numCache>
            </c:numRef>
          </c:xVal>
          <c:yVal>
            <c:numRef>
              <c:f>'50C'!$B$3:$B$24</c:f>
              <c:numCache>
                <c:formatCode>0.000</c:formatCode>
                <c:ptCount val="22"/>
                <c:pt idx="0">
                  <c:v>7.8400482758620696E-4</c:v>
                </c:pt>
                <c:pt idx="1">
                  <c:v>0.10065379310344827</c:v>
                </c:pt>
                <c:pt idx="2">
                  <c:v>0.20051310344827594</c:v>
                </c:pt>
                <c:pt idx="3">
                  <c:v>0.29956111111111106</c:v>
                </c:pt>
                <c:pt idx="4">
                  <c:v>0.38047516666666648</c:v>
                </c:pt>
                <c:pt idx="5">
                  <c:v>0.40819250000000001</c:v>
                </c:pt>
                <c:pt idx="6">
                  <c:v>0.43435176470588244</c:v>
                </c:pt>
                <c:pt idx="7">
                  <c:v>0.45832827586206892</c:v>
                </c:pt>
                <c:pt idx="8">
                  <c:v>0.48049304347826088</c:v>
                </c:pt>
                <c:pt idx="9">
                  <c:v>0.50048529411764708</c:v>
                </c:pt>
                <c:pt idx="10">
                  <c:v>0.51889000000000007</c:v>
                </c:pt>
                <c:pt idx="11">
                  <c:v>0.53642409090909104</c:v>
                </c:pt>
                <c:pt idx="12">
                  <c:v>0.55308473684210535</c:v>
                </c:pt>
                <c:pt idx="13">
                  <c:v>0.56881380952380967</c:v>
                </c:pt>
                <c:pt idx="14">
                  <c:v>0.5842858823529411</c:v>
                </c:pt>
                <c:pt idx="15">
                  <c:v>0.59933058823529428</c:v>
                </c:pt>
                <c:pt idx="16">
                  <c:v>0.61458611111111117</c:v>
                </c:pt>
                <c:pt idx="17">
                  <c:v>0.64982491525423736</c:v>
                </c:pt>
                <c:pt idx="18">
                  <c:v>0.71064406779661027</c:v>
                </c:pt>
                <c:pt idx="19">
                  <c:v>0.80661966101694904</c:v>
                </c:pt>
                <c:pt idx="20">
                  <c:v>0.89986400000000011</c:v>
                </c:pt>
                <c:pt idx="21">
                  <c:v>1.0028858730158727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'50C'!$D$1</c:f>
              <c:strCache>
                <c:ptCount val="1"/>
                <c:pt idx="0">
                  <c:v>3M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'50C'!$D$3:$D$30</c:f>
              <c:numCache>
                <c:formatCode>0.00</c:formatCode>
                <c:ptCount val="28"/>
                <c:pt idx="0">
                  <c:v>28.738344444444444</c:v>
                </c:pt>
                <c:pt idx="1">
                  <c:v>28.789920000000002</c:v>
                </c:pt>
                <c:pt idx="2">
                  <c:v>28.201499999999996</c:v>
                </c:pt>
                <c:pt idx="3">
                  <c:v>29.899423728813549</c:v>
                </c:pt>
                <c:pt idx="4">
                  <c:v>50.472508474576273</c:v>
                </c:pt>
                <c:pt idx="5">
                  <c:v>93.519732142857166</c:v>
                </c:pt>
                <c:pt idx="6">
                  <c:v>146.53913793103445</c:v>
                </c:pt>
                <c:pt idx="7">
                  <c:v>203.93700000000015</c:v>
                </c:pt>
                <c:pt idx="8">
                  <c:v>264.20283333333339</c:v>
                </c:pt>
                <c:pt idx="9">
                  <c:v>325.23830508474578</c:v>
                </c:pt>
                <c:pt idx="10">
                  <c:v>386.9333898305083</c:v>
                </c:pt>
                <c:pt idx="11">
                  <c:v>448.74116666666669</c:v>
                </c:pt>
                <c:pt idx="12">
                  <c:v>510.8561666666667</c:v>
                </c:pt>
                <c:pt idx="13">
                  <c:v>573.65983333333327</c:v>
                </c:pt>
                <c:pt idx="14">
                  <c:v>637.34016666666651</c:v>
                </c:pt>
                <c:pt idx="15">
                  <c:v>701.52749999999992</c:v>
                </c:pt>
                <c:pt idx="16">
                  <c:v>764.38316666666663</c:v>
                </c:pt>
                <c:pt idx="17">
                  <c:v>827.2913559322036</c:v>
                </c:pt>
                <c:pt idx="18">
                  <c:v>889.49745762711893</c:v>
                </c:pt>
                <c:pt idx="19">
                  <c:v>958.44576271186429</c:v>
                </c:pt>
                <c:pt idx="20">
                  <c:v>1024.6389830508476</c:v>
                </c:pt>
                <c:pt idx="21">
                  <c:v>1091.3067796610169</c:v>
                </c:pt>
                <c:pt idx="22">
                  <c:v>1159.46</c:v>
                </c:pt>
                <c:pt idx="23">
                  <c:v>1227.7683333333332</c:v>
                </c:pt>
                <c:pt idx="24">
                  <c:v>1303.1405660377354</c:v>
                </c:pt>
                <c:pt idx="25">
                  <c:v>1326.6773584905661</c:v>
                </c:pt>
                <c:pt idx="26">
                  <c:v>1345.2705882352939</c:v>
                </c:pt>
                <c:pt idx="27">
                  <c:v>1384.3727272727276</c:v>
                </c:pt>
              </c:numCache>
            </c:numRef>
          </c:xVal>
          <c:yVal>
            <c:numRef>
              <c:f>'50C'!$E$3:$E$30</c:f>
              <c:numCache>
                <c:formatCode>0.00</c:formatCode>
                <c:ptCount val="28"/>
                <c:pt idx="0">
                  <c:v>2.5177744444444439E-3</c:v>
                </c:pt>
                <c:pt idx="1">
                  <c:v>9.3899240000000009E-2</c:v>
                </c:pt>
                <c:pt idx="2">
                  <c:v>0.19601863636363637</c:v>
                </c:pt>
                <c:pt idx="3">
                  <c:v>0.29519186440677986</c:v>
                </c:pt>
                <c:pt idx="4">
                  <c:v>0.37201186440677964</c:v>
                </c:pt>
                <c:pt idx="5">
                  <c:v>0.42211750000000015</c:v>
                </c:pt>
                <c:pt idx="6">
                  <c:v>0.46062655172413797</c:v>
                </c:pt>
                <c:pt idx="7">
                  <c:v>0.49370033333333319</c:v>
                </c:pt>
                <c:pt idx="8">
                  <c:v>0.52330283333333338</c:v>
                </c:pt>
                <c:pt idx="9">
                  <c:v>0.55151084745762702</c:v>
                </c:pt>
                <c:pt idx="10">
                  <c:v>0.57878898305084758</c:v>
                </c:pt>
                <c:pt idx="11">
                  <c:v>0.60473149999999964</c:v>
                </c:pt>
                <c:pt idx="12">
                  <c:v>0.6295736666666667</c:v>
                </c:pt>
                <c:pt idx="13">
                  <c:v>0.65343933333333326</c:v>
                </c:pt>
                <c:pt idx="14">
                  <c:v>0.67607150000000027</c:v>
                </c:pt>
                <c:pt idx="15">
                  <c:v>0.69684933333333332</c:v>
                </c:pt>
                <c:pt idx="16">
                  <c:v>0.71864200000000011</c:v>
                </c:pt>
                <c:pt idx="17">
                  <c:v>0.73828983050847474</c:v>
                </c:pt>
                <c:pt idx="18">
                  <c:v>0.75830559322033897</c:v>
                </c:pt>
                <c:pt idx="19">
                  <c:v>0.77668864406779614</c:v>
                </c:pt>
                <c:pt idx="20">
                  <c:v>0.79453864406779662</c:v>
                </c:pt>
                <c:pt idx="21">
                  <c:v>0.8106879661016948</c:v>
                </c:pt>
                <c:pt idx="22">
                  <c:v>0.82616166666666702</c:v>
                </c:pt>
                <c:pt idx="23">
                  <c:v>0.84109499999999937</c:v>
                </c:pt>
                <c:pt idx="24">
                  <c:v>0.85361858490566067</c:v>
                </c:pt>
                <c:pt idx="25">
                  <c:v>0.85978603773584872</c:v>
                </c:pt>
                <c:pt idx="26">
                  <c:v>0.86441411764705922</c:v>
                </c:pt>
                <c:pt idx="27">
                  <c:v>0.87175090909090902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'50C'!$G$1</c:f>
              <c:strCache>
                <c:ptCount val="1"/>
                <c:pt idx="0">
                  <c:v>5M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'50C'!$G$3:$G$32</c:f>
              <c:numCache>
                <c:formatCode>0.00</c:formatCode>
                <c:ptCount val="30"/>
                <c:pt idx="0">
                  <c:v>20.601234567901244</c:v>
                </c:pt>
                <c:pt idx="1">
                  <c:v>28.767038461538462</c:v>
                </c:pt>
                <c:pt idx="2">
                  <c:v>29.426206896551729</c:v>
                </c:pt>
                <c:pt idx="3">
                  <c:v>30.88659322033898</c:v>
                </c:pt>
                <c:pt idx="4">
                  <c:v>48.749983333333326</c:v>
                </c:pt>
                <c:pt idx="5">
                  <c:v>84.405180327868891</c:v>
                </c:pt>
                <c:pt idx="6">
                  <c:v>145.19054545454546</c:v>
                </c:pt>
                <c:pt idx="7">
                  <c:v>201.92300000000003</c:v>
                </c:pt>
                <c:pt idx="8">
                  <c:v>261.87440677966106</c:v>
                </c:pt>
                <c:pt idx="9">
                  <c:v>323.38084745762706</c:v>
                </c:pt>
                <c:pt idx="10">
                  <c:v>387.11733333333325</c:v>
                </c:pt>
                <c:pt idx="11">
                  <c:v>451.72733333333321</c:v>
                </c:pt>
                <c:pt idx="12">
                  <c:v>517.73525423728802</c:v>
                </c:pt>
                <c:pt idx="13">
                  <c:v>584.92516666666666</c:v>
                </c:pt>
                <c:pt idx="14">
                  <c:v>652.27347826086941</c:v>
                </c:pt>
                <c:pt idx="15">
                  <c:v>707.88245283018887</c:v>
                </c:pt>
                <c:pt idx="16">
                  <c:v>784.85809523809507</c:v>
                </c:pt>
                <c:pt idx="17">
                  <c:v>858.39291666666668</c:v>
                </c:pt>
                <c:pt idx="18">
                  <c:v>930.30307692307679</c:v>
                </c:pt>
                <c:pt idx="19">
                  <c:v>1001.1066666666666</c:v>
                </c:pt>
                <c:pt idx="20">
                  <c:v>1066.4277777777779</c:v>
                </c:pt>
                <c:pt idx="21">
                  <c:v>1128.9392857142857</c:v>
                </c:pt>
                <c:pt idx="22">
                  <c:v>1172.2275862068966</c:v>
                </c:pt>
                <c:pt idx="23">
                  <c:v>1196.3049382716054</c:v>
                </c:pt>
                <c:pt idx="24">
                  <c:v>1265.6302325581398</c:v>
                </c:pt>
                <c:pt idx="25">
                  <c:v>1337.5727272727272</c:v>
                </c:pt>
                <c:pt idx="26">
                  <c:v>1410.4592592592594</c:v>
                </c:pt>
                <c:pt idx="27">
                  <c:v>1482.2666666666669</c:v>
                </c:pt>
                <c:pt idx="28">
                  <c:v>1544.6518518518521</c:v>
                </c:pt>
                <c:pt idx="29">
                  <c:v>1556.8399999999997</c:v>
                </c:pt>
              </c:numCache>
            </c:numRef>
          </c:xVal>
          <c:yVal>
            <c:numRef>
              <c:f>'50C'!$H$3:$H$32</c:f>
              <c:numCache>
                <c:formatCode>0.00</c:formatCode>
                <c:ptCount val="30"/>
                <c:pt idx="0">
                  <c:v>8.2748487654320992E-3</c:v>
                </c:pt>
                <c:pt idx="1">
                  <c:v>9.8328346153846155E-2</c:v>
                </c:pt>
                <c:pt idx="2">
                  <c:v>0.19840241379310342</c:v>
                </c:pt>
                <c:pt idx="3">
                  <c:v>0.29744305084745781</c:v>
                </c:pt>
                <c:pt idx="4">
                  <c:v>0.37789749999999989</c:v>
                </c:pt>
                <c:pt idx="5">
                  <c:v>0.43325336065573783</c:v>
                </c:pt>
                <c:pt idx="6">
                  <c:v>0.46818200000000004</c:v>
                </c:pt>
                <c:pt idx="7">
                  <c:v>0.50366850000000007</c:v>
                </c:pt>
                <c:pt idx="8">
                  <c:v>0.53569542372881374</c:v>
                </c:pt>
                <c:pt idx="9">
                  <c:v>0.56539050847457595</c:v>
                </c:pt>
                <c:pt idx="10">
                  <c:v>0.5927783333333333</c:v>
                </c:pt>
                <c:pt idx="11">
                  <c:v>0.61844899999999969</c:v>
                </c:pt>
                <c:pt idx="12">
                  <c:v>0.64224610169491558</c:v>
                </c:pt>
                <c:pt idx="13">
                  <c:v>0.66471450000000021</c:v>
                </c:pt>
                <c:pt idx="14">
                  <c:v>0.68606999999999985</c:v>
                </c:pt>
                <c:pt idx="15">
                  <c:v>0.71540018867924515</c:v>
                </c:pt>
                <c:pt idx="16">
                  <c:v>0.72653357142857133</c:v>
                </c:pt>
                <c:pt idx="17">
                  <c:v>0.7405624999999999</c:v>
                </c:pt>
                <c:pt idx="18">
                  <c:v>0.75394230769230774</c:v>
                </c:pt>
                <c:pt idx="19">
                  <c:v>0.76793733333333336</c:v>
                </c:pt>
                <c:pt idx="20">
                  <c:v>0.78066333333333326</c:v>
                </c:pt>
                <c:pt idx="21">
                  <c:v>0.78892464285714292</c:v>
                </c:pt>
                <c:pt idx="22">
                  <c:v>0.79365413793103434</c:v>
                </c:pt>
                <c:pt idx="23">
                  <c:v>0.79820209876543191</c:v>
                </c:pt>
                <c:pt idx="24">
                  <c:v>0.80983697674418598</c:v>
                </c:pt>
                <c:pt idx="25">
                  <c:v>0.82342318181818186</c:v>
                </c:pt>
                <c:pt idx="26">
                  <c:v>0.83609407407407421</c:v>
                </c:pt>
                <c:pt idx="27">
                  <c:v>0.85176428571428586</c:v>
                </c:pt>
                <c:pt idx="28">
                  <c:v>0.86256000000000033</c:v>
                </c:pt>
                <c:pt idx="29">
                  <c:v>0.86755100000000007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'50C'!$J$1</c:f>
              <c:strCache>
                <c:ptCount val="1"/>
                <c:pt idx="0">
                  <c:v>7M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'50C'!$J$3:$J$32</c:f>
              <c:numCache>
                <c:formatCode>0.00</c:formatCode>
                <c:ptCount val="30"/>
                <c:pt idx="0">
                  <c:v>32.255464788732375</c:v>
                </c:pt>
                <c:pt idx="1">
                  <c:v>21.113999999999997</c:v>
                </c:pt>
                <c:pt idx="2">
                  <c:v>23.283300000000001</c:v>
                </c:pt>
                <c:pt idx="3">
                  <c:v>26.348283333333328</c:v>
                </c:pt>
                <c:pt idx="4">
                  <c:v>44.254166666666649</c:v>
                </c:pt>
                <c:pt idx="5">
                  <c:v>85.439766666666671</c:v>
                </c:pt>
                <c:pt idx="6">
                  <c:v>135.12796610169499</c:v>
                </c:pt>
                <c:pt idx="7">
                  <c:v>189.81135593220344</c:v>
                </c:pt>
                <c:pt idx="8">
                  <c:v>248.33050847457631</c:v>
                </c:pt>
                <c:pt idx="9">
                  <c:v>309.97033898305085</c:v>
                </c:pt>
                <c:pt idx="10">
                  <c:v>373.90881355932208</c:v>
                </c:pt>
                <c:pt idx="11">
                  <c:v>439.62627118644082</c:v>
                </c:pt>
                <c:pt idx="12">
                  <c:v>506.78050847457632</c:v>
                </c:pt>
                <c:pt idx="13">
                  <c:v>575.48898305084742</c:v>
                </c:pt>
                <c:pt idx="14">
                  <c:v>644.74135593220353</c:v>
                </c:pt>
                <c:pt idx="15">
                  <c:v>714.97644067796614</c:v>
                </c:pt>
                <c:pt idx="16">
                  <c:v>785.17677966101712</c:v>
                </c:pt>
                <c:pt idx="17">
                  <c:v>855.6783050847456</c:v>
                </c:pt>
                <c:pt idx="18">
                  <c:v>926.24423728813611</c:v>
                </c:pt>
                <c:pt idx="19">
                  <c:v>996.71166666666636</c:v>
                </c:pt>
                <c:pt idx="20">
                  <c:v>1067.1881355932205</c:v>
                </c:pt>
                <c:pt idx="21">
                  <c:v>1137.8271186440677</c:v>
                </c:pt>
                <c:pt idx="22">
                  <c:v>1207.6254237288133</c:v>
                </c:pt>
                <c:pt idx="23">
                  <c:v>1276.7766666666673</c:v>
                </c:pt>
                <c:pt idx="24">
                  <c:v>1345.0847457627117</c:v>
                </c:pt>
                <c:pt idx="25">
                  <c:v>1411.7254237288134</c:v>
                </c:pt>
                <c:pt idx="26">
                  <c:v>1477.5283333333332</c:v>
                </c:pt>
                <c:pt idx="27">
                  <c:v>1542.2271186440682</c:v>
                </c:pt>
                <c:pt idx="28">
                  <c:v>1585.740425531915</c:v>
                </c:pt>
                <c:pt idx="29">
                  <c:v>1605.9461538461537</c:v>
                </c:pt>
              </c:numCache>
            </c:numRef>
          </c:xVal>
          <c:yVal>
            <c:numRef>
              <c:f>'50C'!$K$3:$K$32</c:f>
              <c:numCache>
                <c:formatCode>0.00</c:formatCode>
                <c:ptCount val="30"/>
                <c:pt idx="0">
                  <c:v>1.470037253521127E-3</c:v>
                </c:pt>
                <c:pt idx="1">
                  <c:v>0.10053953333333333</c:v>
                </c:pt>
                <c:pt idx="2">
                  <c:v>0.19949966666666677</c:v>
                </c:pt>
                <c:pt idx="3">
                  <c:v>0.29772149999999997</c:v>
                </c:pt>
                <c:pt idx="4">
                  <c:v>0.3792153333333334</c:v>
                </c:pt>
                <c:pt idx="5">
                  <c:v>0.43358150000000006</c:v>
                </c:pt>
                <c:pt idx="6">
                  <c:v>0.47888762711864435</c:v>
                </c:pt>
                <c:pt idx="7">
                  <c:v>0.51795033898305054</c:v>
                </c:pt>
                <c:pt idx="8">
                  <c:v>0.55262186440677963</c:v>
                </c:pt>
                <c:pt idx="9">
                  <c:v>0.58373186440677982</c:v>
                </c:pt>
                <c:pt idx="10">
                  <c:v>0.61183694915254194</c:v>
                </c:pt>
                <c:pt idx="11">
                  <c:v>0.63741508474576281</c:v>
                </c:pt>
                <c:pt idx="12">
                  <c:v>0.66114491525423769</c:v>
                </c:pt>
                <c:pt idx="13">
                  <c:v>0.68306101694915244</c:v>
                </c:pt>
                <c:pt idx="14">
                  <c:v>0.7034328813559324</c:v>
                </c:pt>
                <c:pt idx="15">
                  <c:v>0.7223396610169488</c:v>
                </c:pt>
                <c:pt idx="16">
                  <c:v>0.74056033898305096</c:v>
                </c:pt>
                <c:pt idx="17">
                  <c:v>0.75789118644067799</c:v>
                </c:pt>
                <c:pt idx="18">
                  <c:v>0.77410186440677986</c:v>
                </c:pt>
                <c:pt idx="19">
                  <c:v>0.78994816666666678</c:v>
                </c:pt>
                <c:pt idx="20">
                  <c:v>0.80467457627118621</c:v>
                </c:pt>
                <c:pt idx="21">
                  <c:v>0.81887389830508495</c:v>
                </c:pt>
                <c:pt idx="22">
                  <c:v>0.8325854237288135</c:v>
                </c:pt>
                <c:pt idx="23">
                  <c:v>0.84567533333333311</c:v>
                </c:pt>
                <c:pt idx="24">
                  <c:v>0.85859762711864396</c:v>
                </c:pt>
                <c:pt idx="25">
                  <c:v>0.87048813559322047</c:v>
                </c:pt>
                <c:pt idx="26">
                  <c:v>0.88199750000000032</c:v>
                </c:pt>
                <c:pt idx="27">
                  <c:v>0.89324813559322025</c:v>
                </c:pt>
                <c:pt idx="28">
                  <c:v>0.90322170212765951</c:v>
                </c:pt>
                <c:pt idx="29">
                  <c:v>0.90527307692307679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'50C'!$M$1</c:f>
              <c:strCache>
                <c:ptCount val="1"/>
                <c:pt idx="0">
                  <c:v>10M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'50C'!$M$3:$M$36</c:f>
              <c:numCache>
                <c:formatCode>0.000</c:formatCode>
                <c:ptCount val="34"/>
                <c:pt idx="0">
                  <c:v>16.558999999999997</c:v>
                </c:pt>
                <c:pt idx="1">
                  <c:v>19.822833333333332</c:v>
                </c:pt>
                <c:pt idx="2">
                  <c:v>21.668846153846154</c:v>
                </c:pt>
                <c:pt idx="3">
                  <c:v>24.940964912280702</c:v>
                </c:pt>
                <c:pt idx="4">
                  <c:v>46.639529411764705</c:v>
                </c:pt>
                <c:pt idx="5">
                  <c:v>66.804327272727264</c:v>
                </c:pt>
                <c:pt idx="6">
                  <c:v>88.736103448275855</c:v>
                </c:pt>
                <c:pt idx="7">
                  <c:v>112.70068965517244</c:v>
                </c:pt>
                <c:pt idx="8">
                  <c:v>137.60400000000001</c:v>
                </c:pt>
                <c:pt idx="9">
                  <c:v>163.72550000000001</c:v>
                </c:pt>
                <c:pt idx="10">
                  <c:v>190.68478260869568</c:v>
                </c:pt>
                <c:pt idx="11">
                  <c:v>218.25813953488372</c:v>
                </c:pt>
                <c:pt idx="12">
                  <c:v>246.81448979591843</c:v>
                </c:pt>
                <c:pt idx="13">
                  <c:v>275.92799999999994</c:v>
                </c:pt>
                <c:pt idx="14">
                  <c:v>305.49685714285715</c:v>
                </c:pt>
                <c:pt idx="15">
                  <c:v>355.81919354838692</c:v>
                </c:pt>
                <c:pt idx="16">
                  <c:v>432.26399999999978</c:v>
                </c:pt>
                <c:pt idx="17">
                  <c:v>498.42</c:v>
                </c:pt>
                <c:pt idx="18">
                  <c:v>566.27923076923071</c:v>
                </c:pt>
                <c:pt idx="19">
                  <c:v>634.57533333333345</c:v>
                </c:pt>
                <c:pt idx="20">
                  <c:v>703.81566666666674</c:v>
                </c:pt>
                <c:pt idx="21">
                  <c:v>773.58241379310346</c:v>
                </c:pt>
                <c:pt idx="22">
                  <c:v>844.13066666666668</c:v>
                </c:pt>
                <c:pt idx="23">
                  <c:v>914.38586206896537</c:v>
                </c:pt>
                <c:pt idx="24">
                  <c:v>985.21799999999996</c:v>
                </c:pt>
                <c:pt idx="25">
                  <c:v>1055.8133333333333</c:v>
                </c:pt>
                <c:pt idx="26">
                  <c:v>1125.9793103448276</c:v>
                </c:pt>
                <c:pt idx="27">
                  <c:v>1195.8433333333335</c:v>
                </c:pt>
                <c:pt idx="28">
                  <c:v>1265.7241379310346</c:v>
                </c:pt>
                <c:pt idx="29">
                  <c:v>1335.36</c:v>
                </c:pt>
                <c:pt idx="30">
                  <c:v>1403.6433333333334</c:v>
                </c:pt>
                <c:pt idx="31">
                  <c:v>1471.8724137931033</c:v>
                </c:pt>
                <c:pt idx="32">
                  <c:v>1539.1799999999998</c:v>
                </c:pt>
                <c:pt idx="33">
                  <c:v>1606.4235294117648</c:v>
                </c:pt>
              </c:numCache>
            </c:numRef>
          </c:xVal>
          <c:yVal>
            <c:numRef>
              <c:f>'50C'!$N$3:$N$36</c:f>
              <c:numCache>
                <c:formatCode>0.000</c:formatCode>
                <c:ptCount val="34"/>
                <c:pt idx="0">
                  <c:v>8.1681411764705878E-4</c:v>
                </c:pt>
                <c:pt idx="1">
                  <c:v>9.8136124999999977E-2</c:v>
                </c:pt>
                <c:pt idx="2">
                  <c:v>0.19739000000000001</c:v>
                </c:pt>
                <c:pt idx="3">
                  <c:v>0.2960638596491228</c:v>
                </c:pt>
                <c:pt idx="4">
                  <c:v>0.37301176470588232</c:v>
                </c:pt>
                <c:pt idx="5">
                  <c:v>0.40182363636363638</c:v>
                </c:pt>
                <c:pt idx="6">
                  <c:v>0.42767344827586207</c:v>
                </c:pt>
                <c:pt idx="7">
                  <c:v>0.45146206896551722</c:v>
                </c:pt>
                <c:pt idx="8">
                  <c:v>0.47360199999999991</c:v>
                </c:pt>
                <c:pt idx="9">
                  <c:v>0.49452200000000007</c:v>
                </c:pt>
                <c:pt idx="10">
                  <c:v>0.51391869565217407</c:v>
                </c:pt>
                <c:pt idx="11">
                  <c:v>0.53309860465116277</c:v>
                </c:pt>
                <c:pt idx="12">
                  <c:v>0.55134408163265292</c:v>
                </c:pt>
                <c:pt idx="13">
                  <c:v>0.56917088888888889</c:v>
                </c:pt>
                <c:pt idx="14">
                  <c:v>0.58528457142857149</c:v>
                </c:pt>
                <c:pt idx="15">
                  <c:v>0.6089703225806451</c:v>
                </c:pt>
                <c:pt idx="16">
                  <c:v>0.64090159999999996</c:v>
                </c:pt>
                <c:pt idx="17">
                  <c:v>0.66538533333333338</c:v>
                </c:pt>
                <c:pt idx="18">
                  <c:v>0.68773999999999991</c:v>
                </c:pt>
                <c:pt idx="19">
                  <c:v>0.70902500000000002</c:v>
                </c:pt>
                <c:pt idx="20">
                  <c:v>0.72883266666666668</c:v>
                </c:pt>
                <c:pt idx="21">
                  <c:v>0.74747241379310359</c:v>
                </c:pt>
                <c:pt idx="22">
                  <c:v>0.76492599999999977</c:v>
                </c:pt>
                <c:pt idx="23">
                  <c:v>0.78187310344827565</c:v>
                </c:pt>
                <c:pt idx="24">
                  <c:v>0.79783000000000004</c:v>
                </c:pt>
                <c:pt idx="25">
                  <c:v>0.81331333333333322</c:v>
                </c:pt>
                <c:pt idx="26">
                  <c:v>0.82803482758620683</c:v>
                </c:pt>
                <c:pt idx="27">
                  <c:v>0.84225533333333347</c:v>
                </c:pt>
                <c:pt idx="28">
                  <c:v>0.85602275862068966</c:v>
                </c:pt>
                <c:pt idx="29">
                  <c:v>0.86930500000000011</c:v>
                </c:pt>
                <c:pt idx="30">
                  <c:v>0.88232500000000003</c:v>
                </c:pt>
                <c:pt idx="31">
                  <c:v>0.89484482758620709</c:v>
                </c:pt>
                <c:pt idx="32">
                  <c:v>0.90682633333333296</c:v>
                </c:pt>
                <c:pt idx="33">
                  <c:v>0.91951352941176479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6695648"/>
        <c:axId val="-196692928"/>
      </c:scatterChart>
      <c:valAx>
        <c:axId val="-196695648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effectLst/>
                  </a:rPr>
                  <a:t>Current Density (mA/cm</a:t>
                </a:r>
                <a:r>
                  <a:rPr lang="en-US" sz="1400" baseline="30000">
                    <a:effectLst/>
                  </a:rPr>
                  <a:t>2</a:t>
                </a:r>
                <a:r>
                  <a:rPr lang="en-US" sz="1400">
                    <a:effectLst/>
                  </a:rPr>
                  <a:t>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6692928"/>
        <c:crosses val="autoZero"/>
        <c:crossBetween val="midCat"/>
      </c:valAx>
      <c:valAx>
        <c:axId val="-19669292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effectLst/>
                  </a:rPr>
                  <a:t>Cell Potential (V)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6695648"/>
        <c:crosses val="autoZero"/>
        <c:crossBetween val="midCat"/>
      </c:valAx>
      <c:spPr>
        <a:noFill/>
        <a:ln>
          <a:solidFill>
            <a:schemeClr val="lt1">
              <a:shade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50336286089238857"/>
          <c:y val="0.76507545931758525"/>
          <c:w val="0.4269588436862059"/>
          <c:h val="5.695428696412948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'60C'!$A$1</c:f>
              <c:strCache>
                <c:ptCount val="1"/>
                <c:pt idx="0">
                  <c:v>1M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'60C'!$A$3:$A$26</c:f>
              <c:numCache>
                <c:formatCode>0.000</c:formatCode>
                <c:ptCount val="24"/>
                <c:pt idx="0">
                  <c:v>13.018392857142855</c:v>
                </c:pt>
                <c:pt idx="1">
                  <c:v>13.975551724137931</c:v>
                </c:pt>
                <c:pt idx="2">
                  <c:v>15.626533333333333</c:v>
                </c:pt>
                <c:pt idx="3">
                  <c:v>21.35244999999999</c:v>
                </c:pt>
                <c:pt idx="4">
                  <c:v>50.06711428571429</c:v>
                </c:pt>
                <c:pt idx="5">
                  <c:v>71.813879999999997</c:v>
                </c:pt>
                <c:pt idx="6">
                  <c:v>96.184090909090912</c:v>
                </c:pt>
                <c:pt idx="7">
                  <c:v>123.79152542372884</c:v>
                </c:pt>
                <c:pt idx="8">
                  <c:v>152.60324999999997</c:v>
                </c:pt>
                <c:pt idx="9">
                  <c:v>182.53055555555557</c:v>
                </c:pt>
                <c:pt idx="10">
                  <c:v>213.33080000000001</c:v>
                </c:pt>
                <c:pt idx="11">
                  <c:v>245.25153846153847</c:v>
                </c:pt>
                <c:pt idx="12">
                  <c:v>277.22299999999996</c:v>
                </c:pt>
                <c:pt idx="13">
                  <c:v>310.02791666666673</c:v>
                </c:pt>
                <c:pt idx="14">
                  <c:v>342.83749999999992</c:v>
                </c:pt>
                <c:pt idx="15">
                  <c:v>374.44085106382971</c:v>
                </c:pt>
                <c:pt idx="16">
                  <c:v>402.20516666666668</c:v>
                </c:pt>
                <c:pt idx="17">
                  <c:v>450.07559322033904</c:v>
                </c:pt>
                <c:pt idx="18">
                  <c:v>480.01683333333335</c:v>
                </c:pt>
                <c:pt idx="19">
                  <c:v>506.15275862068972</c:v>
                </c:pt>
                <c:pt idx="20">
                  <c:v>532.89066666666668</c:v>
                </c:pt>
                <c:pt idx="21">
                  <c:v>561.3986666666666</c:v>
                </c:pt>
                <c:pt idx="22">
                  <c:v>586.29370370370361</c:v>
                </c:pt>
                <c:pt idx="23">
                  <c:v>609.34625000000005</c:v>
                </c:pt>
              </c:numCache>
            </c:numRef>
          </c:xVal>
          <c:yVal>
            <c:numRef>
              <c:f>'60C'!$B$3:$B$26</c:f>
              <c:numCache>
                <c:formatCode>0.000</c:formatCode>
                <c:ptCount val="24"/>
                <c:pt idx="0">
                  <c:v>7.5205821428571417E-4</c:v>
                </c:pt>
                <c:pt idx="1">
                  <c:v>0.10069</c:v>
                </c:pt>
                <c:pt idx="2">
                  <c:v>0.20054800000000003</c:v>
                </c:pt>
                <c:pt idx="3">
                  <c:v>0.2966963333333334</c:v>
                </c:pt>
                <c:pt idx="4">
                  <c:v>0.36806285714285708</c:v>
                </c:pt>
                <c:pt idx="5">
                  <c:v>0.39582520000000004</c:v>
                </c:pt>
                <c:pt idx="6">
                  <c:v>0.41960818181818182</c:v>
                </c:pt>
                <c:pt idx="7">
                  <c:v>0.44142067796610152</c:v>
                </c:pt>
                <c:pt idx="8">
                  <c:v>0.46134849999999983</c:v>
                </c:pt>
                <c:pt idx="9">
                  <c:v>0.47970888888888891</c:v>
                </c:pt>
                <c:pt idx="10">
                  <c:v>0.49653079999999988</c:v>
                </c:pt>
                <c:pt idx="11">
                  <c:v>0.51263423076923087</c:v>
                </c:pt>
                <c:pt idx="12">
                  <c:v>0.52809349999999999</c:v>
                </c:pt>
                <c:pt idx="13">
                  <c:v>0.54300666666666664</c:v>
                </c:pt>
                <c:pt idx="14">
                  <c:v>0.55807449999999992</c:v>
                </c:pt>
                <c:pt idx="15">
                  <c:v>0.57450106382978716</c:v>
                </c:pt>
                <c:pt idx="16">
                  <c:v>0.59438916666666652</c:v>
                </c:pt>
                <c:pt idx="17">
                  <c:v>0.64248966101694927</c:v>
                </c:pt>
                <c:pt idx="18">
                  <c:v>0.70993450000000002</c:v>
                </c:pt>
                <c:pt idx="19">
                  <c:v>0.78169931034482776</c:v>
                </c:pt>
                <c:pt idx="20">
                  <c:v>0.8526109999999999</c:v>
                </c:pt>
                <c:pt idx="21">
                  <c:v>0.92105933333333334</c:v>
                </c:pt>
                <c:pt idx="22">
                  <c:v>0.99399296296296302</c:v>
                </c:pt>
                <c:pt idx="23">
                  <c:v>1.0686500000000001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'60C'!$D$1</c:f>
              <c:strCache>
                <c:ptCount val="1"/>
                <c:pt idx="0">
                  <c:v>3M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'60C'!$D$3:$D$35</c:f>
              <c:numCache>
                <c:formatCode>0.000</c:formatCode>
                <c:ptCount val="33"/>
                <c:pt idx="0">
                  <c:v>15.870444444444445</c:v>
                </c:pt>
                <c:pt idx="1">
                  <c:v>19.542588235294119</c:v>
                </c:pt>
                <c:pt idx="2">
                  <c:v>20.781750000000002</c:v>
                </c:pt>
                <c:pt idx="3">
                  <c:v>25.751285714285718</c:v>
                </c:pt>
                <c:pt idx="4">
                  <c:v>56.791948717948728</c:v>
                </c:pt>
                <c:pt idx="5">
                  <c:v>81.419478260869568</c:v>
                </c:pt>
                <c:pt idx="6">
                  <c:v>108.00714285714287</c:v>
                </c:pt>
                <c:pt idx="7">
                  <c:v>136.53312499999998</c:v>
                </c:pt>
                <c:pt idx="8">
                  <c:v>165.83958333333331</c:v>
                </c:pt>
                <c:pt idx="9">
                  <c:v>196.35000000000005</c:v>
                </c:pt>
                <c:pt idx="10">
                  <c:v>225.67</c:v>
                </c:pt>
                <c:pt idx="11">
                  <c:v>258.79816666666659</c:v>
                </c:pt>
                <c:pt idx="12">
                  <c:v>290.74101694915265</c:v>
                </c:pt>
                <c:pt idx="13">
                  <c:v>323.75840000000005</c:v>
                </c:pt>
                <c:pt idx="14">
                  <c:v>357.28782608695656</c:v>
                </c:pt>
                <c:pt idx="15">
                  <c:v>391.59083333333336</c:v>
                </c:pt>
                <c:pt idx="16">
                  <c:v>426.21800000000002</c:v>
                </c:pt>
                <c:pt idx="17">
                  <c:v>497.00661016949152</c:v>
                </c:pt>
                <c:pt idx="18">
                  <c:v>568.4318750000001</c:v>
                </c:pt>
                <c:pt idx="19">
                  <c:v>641.42896551724129</c:v>
                </c:pt>
                <c:pt idx="20">
                  <c:v>715.35933333333332</c:v>
                </c:pt>
                <c:pt idx="21">
                  <c:v>789.79160000000013</c:v>
                </c:pt>
                <c:pt idx="22">
                  <c:v>864.27263157894743</c:v>
                </c:pt>
                <c:pt idx="23">
                  <c:v>939.0447058823529</c:v>
                </c:pt>
                <c:pt idx="24">
                  <c:v>1014.2526315789471</c:v>
                </c:pt>
                <c:pt idx="25">
                  <c:v>1089.5047619047621</c:v>
                </c:pt>
                <c:pt idx="26">
                  <c:v>1164.4611111111112</c:v>
                </c:pt>
                <c:pt idx="27">
                  <c:v>1239.8136363636365</c:v>
                </c:pt>
                <c:pt idx="28">
                  <c:v>1314.7947368421053</c:v>
                </c:pt>
                <c:pt idx="29">
                  <c:v>1388.4157894736845</c:v>
                </c:pt>
                <c:pt idx="30">
                  <c:v>1462.347368421053</c:v>
                </c:pt>
                <c:pt idx="31">
                  <c:v>1535.1600000000003</c:v>
                </c:pt>
                <c:pt idx="32">
                  <c:v>1606.7941176470588</c:v>
                </c:pt>
              </c:numCache>
            </c:numRef>
          </c:xVal>
          <c:yVal>
            <c:numRef>
              <c:f>'60C'!$E$3:$E$35</c:f>
              <c:numCache>
                <c:formatCode>0.000</c:formatCode>
                <c:ptCount val="33"/>
                <c:pt idx="0">
                  <c:v>9.0423518518518498E-4</c:v>
                </c:pt>
                <c:pt idx="1">
                  <c:v>9.770411764705883E-2</c:v>
                </c:pt>
                <c:pt idx="2">
                  <c:v>0.19760166666666659</c:v>
                </c:pt>
                <c:pt idx="3">
                  <c:v>0.2935166666666667</c:v>
                </c:pt>
                <c:pt idx="4">
                  <c:v>0.36126076923076933</c:v>
                </c:pt>
                <c:pt idx="5">
                  <c:v>0.3860786956521739</c:v>
                </c:pt>
                <c:pt idx="6">
                  <c:v>0.40753761904761909</c:v>
                </c:pt>
                <c:pt idx="7">
                  <c:v>0.42736374999999993</c:v>
                </c:pt>
                <c:pt idx="8">
                  <c:v>0.44597833333333337</c:v>
                </c:pt>
                <c:pt idx="9">
                  <c:v>0.46468183333333324</c:v>
                </c:pt>
                <c:pt idx="10">
                  <c:v>0.48296</c:v>
                </c:pt>
                <c:pt idx="11">
                  <c:v>0.49790133333333347</c:v>
                </c:pt>
                <c:pt idx="12">
                  <c:v>0.51405016949152549</c:v>
                </c:pt>
                <c:pt idx="13">
                  <c:v>0.52882479999999998</c:v>
                </c:pt>
                <c:pt idx="14">
                  <c:v>0.54238173913043464</c:v>
                </c:pt>
                <c:pt idx="15">
                  <c:v>0.55553875000000008</c:v>
                </c:pt>
                <c:pt idx="16">
                  <c:v>0.56800299999999992</c:v>
                </c:pt>
                <c:pt idx="17">
                  <c:v>0.5908284745762713</c:v>
                </c:pt>
                <c:pt idx="18">
                  <c:v>0.6123631249999999</c:v>
                </c:pt>
                <c:pt idx="19">
                  <c:v>0.63255448275862036</c:v>
                </c:pt>
                <c:pt idx="20">
                  <c:v>0.65124466666666647</c:v>
                </c:pt>
                <c:pt idx="21">
                  <c:v>0.66918000000000011</c:v>
                </c:pt>
                <c:pt idx="22">
                  <c:v>0.68625684210526317</c:v>
                </c:pt>
                <c:pt idx="23">
                  <c:v>0.70279647058823536</c:v>
                </c:pt>
                <c:pt idx="24">
                  <c:v>0.71833368421052624</c:v>
                </c:pt>
                <c:pt idx="25">
                  <c:v>0.73290857142857158</c:v>
                </c:pt>
                <c:pt idx="26">
                  <c:v>0.74733944444444456</c:v>
                </c:pt>
                <c:pt idx="27">
                  <c:v>0.76061818181818175</c:v>
                </c:pt>
                <c:pt idx="28">
                  <c:v>0.77254421052631572</c:v>
                </c:pt>
                <c:pt idx="29">
                  <c:v>0.78589157894736827</c:v>
                </c:pt>
                <c:pt idx="30">
                  <c:v>0.79742315789473683</c:v>
                </c:pt>
                <c:pt idx="31">
                  <c:v>0.80810933333333357</c:v>
                </c:pt>
                <c:pt idx="32">
                  <c:v>0.81970823529411774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'60C'!$G$1</c:f>
              <c:strCache>
                <c:ptCount val="1"/>
                <c:pt idx="0">
                  <c:v>5M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'60C'!$G$3:$G$40</c:f>
              <c:numCache>
                <c:formatCode>0.000</c:formatCode>
                <c:ptCount val="38"/>
                <c:pt idx="0">
                  <c:v>16.098607142857141</c:v>
                </c:pt>
                <c:pt idx="1">
                  <c:v>16.992551724137932</c:v>
                </c:pt>
                <c:pt idx="2">
                  <c:v>18.89156666666667</c:v>
                </c:pt>
                <c:pt idx="3">
                  <c:v>24.009843137254911</c:v>
                </c:pt>
                <c:pt idx="4">
                  <c:v>51.948212765957443</c:v>
                </c:pt>
                <c:pt idx="5">
                  <c:v>74.081363636363619</c:v>
                </c:pt>
                <c:pt idx="6">
                  <c:v>98.979175000000012</c:v>
                </c:pt>
                <c:pt idx="7">
                  <c:v>125.68612903225804</c:v>
                </c:pt>
                <c:pt idx="8">
                  <c:v>153.58605263157892</c:v>
                </c:pt>
                <c:pt idx="9">
                  <c:v>183.33724137931031</c:v>
                </c:pt>
                <c:pt idx="10">
                  <c:v>213.70047619047622</c:v>
                </c:pt>
                <c:pt idx="11">
                  <c:v>245.28999999999994</c:v>
                </c:pt>
                <c:pt idx="12">
                  <c:v>277.73928571428581</c:v>
                </c:pt>
                <c:pt idx="13">
                  <c:v>311.05695652173915</c:v>
                </c:pt>
                <c:pt idx="14">
                  <c:v>344.77894736842109</c:v>
                </c:pt>
                <c:pt idx="15">
                  <c:v>379.60428571428577</c:v>
                </c:pt>
                <c:pt idx="16">
                  <c:v>414.7026923076923</c:v>
                </c:pt>
                <c:pt idx="17">
                  <c:v>450.4620833333334</c:v>
                </c:pt>
                <c:pt idx="18">
                  <c:v>485.9740000000001</c:v>
                </c:pt>
                <c:pt idx="19">
                  <c:v>522.03913043478269</c:v>
                </c:pt>
                <c:pt idx="20">
                  <c:v>558.32052631578949</c:v>
                </c:pt>
                <c:pt idx="21">
                  <c:v>595.38700000000006</c:v>
                </c:pt>
                <c:pt idx="22">
                  <c:v>631.97052631578936</c:v>
                </c:pt>
                <c:pt idx="23">
                  <c:v>669.17333333333329</c:v>
                </c:pt>
                <c:pt idx="24">
                  <c:v>706.20947368421048</c:v>
                </c:pt>
                <c:pt idx="25">
                  <c:v>779.82571428571418</c:v>
                </c:pt>
                <c:pt idx="26">
                  <c:v>854.02526315789464</c:v>
                </c:pt>
                <c:pt idx="27">
                  <c:v>928.80266666666671</c:v>
                </c:pt>
                <c:pt idx="28">
                  <c:v>1003.3499999999999</c:v>
                </c:pt>
                <c:pt idx="29">
                  <c:v>1078.3692307692309</c:v>
                </c:pt>
                <c:pt idx="30">
                  <c:v>1153.1000000000004</c:v>
                </c:pt>
                <c:pt idx="31">
                  <c:v>1227.98</c:v>
                </c:pt>
                <c:pt idx="32">
                  <c:v>1302.1190476190477</c:v>
                </c:pt>
                <c:pt idx="33">
                  <c:v>1375.36</c:v>
                </c:pt>
                <c:pt idx="34">
                  <c:v>1448.0724137931031</c:v>
                </c:pt>
                <c:pt idx="35">
                  <c:v>1519.4066666666665</c:v>
                </c:pt>
                <c:pt idx="36">
                  <c:v>1589.9566666666667</c:v>
                </c:pt>
                <c:pt idx="37">
                  <c:v>1661.7333333333333</c:v>
                </c:pt>
              </c:numCache>
            </c:numRef>
          </c:xVal>
          <c:yVal>
            <c:numRef>
              <c:f>'60C'!$H$3:$H$40</c:f>
              <c:numCache>
                <c:formatCode>0.000</c:formatCode>
                <c:ptCount val="38"/>
                <c:pt idx="0">
                  <c:v>1.0681264285714283E-3</c:v>
                </c:pt>
                <c:pt idx="1">
                  <c:v>0.10088448275862071</c:v>
                </c:pt>
                <c:pt idx="2">
                  <c:v>0.20063366666666668</c:v>
                </c:pt>
                <c:pt idx="3">
                  <c:v>0.29682254901960775</c:v>
                </c:pt>
                <c:pt idx="4">
                  <c:v>0.36863765957446815</c:v>
                </c:pt>
                <c:pt idx="5">
                  <c:v>0.39560954545454552</c:v>
                </c:pt>
                <c:pt idx="6">
                  <c:v>0.41896925000000007</c:v>
                </c:pt>
                <c:pt idx="7">
                  <c:v>0.44086354838709668</c:v>
                </c:pt>
                <c:pt idx="8">
                  <c:v>0.46056789473684195</c:v>
                </c:pt>
                <c:pt idx="9">
                  <c:v>0.47953551724137938</c:v>
                </c:pt>
                <c:pt idx="10">
                  <c:v>0.49661761904761892</c:v>
                </c:pt>
                <c:pt idx="11">
                  <c:v>0.5124200000000001</c:v>
                </c:pt>
                <c:pt idx="12">
                  <c:v>0.52710249999999992</c:v>
                </c:pt>
                <c:pt idx="13">
                  <c:v>0.54107999999999978</c:v>
                </c:pt>
                <c:pt idx="14">
                  <c:v>0.55423894736842105</c:v>
                </c:pt>
                <c:pt idx="15">
                  <c:v>0.56671785714285727</c:v>
                </c:pt>
                <c:pt idx="16">
                  <c:v>0.57826269230769245</c:v>
                </c:pt>
                <c:pt idx="17">
                  <c:v>0.58875854166666652</c:v>
                </c:pt>
                <c:pt idx="18">
                  <c:v>0.59882919999999995</c:v>
                </c:pt>
                <c:pt idx="19">
                  <c:v>0.60918217391304341</c:v>
                </c:pt>
                <c:pt idx="20">
                  <c:v>0.61897947368421058</c:v>
                </c:pt>
                <c:pt idx="21">
                  <c:v>0.62829933333333332</c:v>
                </c:pt>
                <c:pt idx="22">
                  <c:v>0.63724368421052635</c:v>
                </c:pt>
                <c:pt idx="23">
                  <c:v>0.64617761904761906</c:v>
                </c:pt>
                <c:pt idx="24">
                  <c:v>0.65417157894736833</c:v>
                </c:pt>
                <c:pt idx="25">
                  <c:v>0.67259238095238094</c:v>
                </c:pt>
                <c:pt idx="26">
                  <c:v>0.68934157894736858</c:v>
                </c:pt>
                <c:pt idx="27">
                  <c:v>0.70536333333333334</c:v>
                </c:pt>
                <c:pt idx="28">
                  <c:v>0.72047333333333341</c:v>
                </c:pt>
                <c:pt idx="29">
                  <c:v>0.73449115384615371</c:v>
                </c:pt>
                <c:pt idx="30">
                  <c:v>0.74822421052631594</c:v>
                </c:pt>
                <c:pt idx="31">
                  <c:v>0.76170349999999987</c:v>
                </c:pt>
                <c:pt idx="32">
                  <c:v>0.77461666666666673</c:v>
                </c:pt>
                <c:pt idx="33">
                  <c:v>0.78656480000000006</c:v>
                </c:pt>
                <c:pt idx="34">
                  <c:v>0.79788034482758641</c:v>
                </c:pt>
                <c:pt idx="35">
                  <c:v>0.80878566666666674</c:v>
                </c:pt>
                <c:pt idx="36">
                  <c:v>0.81964599999999987</c:v>
                </c:pt>
                <c:pt idx="37">
                  <c:v>0.8320333333333334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'60C'!$J$1</c:f>
              <c:strCache>
                <c:ptCount val="1"/>
                <c:pt idx="0">
                  <c:v>7M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'60C'!$J$3:$J$40</c:f>
              <c:numCache>
                <c:formatCode>0.000</c:formatCode>
                <c:ptCount val="38"/>
                <c:pt idx="0">
                  <c:v>14.692115384615384</c:v>
                </c:pt>
                <c:pt idx="1">
                  <c:v>15.390206896551721</c:v>
                </c:pt>
                <c:pt idx="2">
                  <c:v>16.72575862068966</c:v>
                </c:pt>
                <c:pt idx="3">
                  <c:v>20.995500000000003</c:v>
                </c:pt>
                <c:pt idx="4">
                  <c:v>45.409809523809528</c:v>
                </c:pt>
                <c:pt idx="5">
                  <c:v>66.534403508771931</c:v>
                </c:pt>
                <c:pt idx="6">
                  <c:v>89.962304347826105</c:v>
                </c:pt>
                <c:pt idx="7">
                  <c:v>116.17949999999999</c:v>
                </c:pt>
                <c:pt idx="8">
                  <c:v>143.44421052631577</c:v>
                </c:pt>
                <c:pt idx="9">
                  <c:v>172.23071428571433</c:v>
                </c:pt>
                <c:pt idx="10">
                  <c:v>202.07642857142855</c:v>
                </c:pt>
                <c:pt idx="11">
                  <c:v>233.27</c:v>
                </c:pt>
                <c:pt idx="12">
                  <c:v>265.11631578947367</c:v>
                </c:pt>
                <c:pt idx="13">
                  <c:v>298.08842105263153</c:v>
                </c:pt>
                <c:pt idx="14">
                  <c:v>331.47421052631574</c:v>
                </c:pt>
                <c:pt idx="15">
                  <c:v>366.06350000000003</c:v>
                </c:pt>
                <c:pt idx="16">
                  <c:v>401.70694915254228</c:v>
                </c:pt>
                <c:pt idx="17">
                  <c:v>438.19315789473683</c:v>
                </c:pt>
                <c:pt idx="18">
                  <c:v>473.2688235294118</c:v>
                </c:pt>
                <c:pt idx="19">
                  <c:v>509.92645161290312</c:v>
                </c:pt>
                <c:pt idx="20">
                  <c:v>545.95111111111112</c:v>
                </c:pt>
                <c:pt idx="21">
                  <c:v>582.51520000000005</c:v>
                </c:pt>
                <c:pt idx="22">
                  <c:v>619.01823529411774</c:v>
                </c:pt>
                <c:pt idx="23">
                  <c:v>655.92090909090916</c:v>
                </c:pt>
                <c:pt idx="24">
                  <c:v>692.97931034482747</c:v>
                </c:pt>
                <c:pt idx="25">
                  <c:v>766.59933333333345</c:v>
                </c:pt>
                <c:pt idx="26">
                  <c:v>840.75590909090909</c:v>
                </c:pt>
                <c:pt idx="27">
                  <c:v>915.34800000000007</c:v>
                </c:pt>
                <c:pt idx="28">
                  <c:v>989.74586206896561</c:v>
                </c:pt>
                <c:pt idx="29">
                  <c:v>1064.3566666666663</c:v>
                </c:pt>
                <c:pt idx="30">
                  <c:v>1138.2033333333338</c:v>
                </c:pt>
                <c:pt idx="31">
                  <c:v>1212.0413793103444</c:v>
                </c:pt>
                <c:pt idx="32">
                  <c:v>1285.0733333333337</c:v>
                </c:pt>
                <c:pt idx="33">
                  <c:v>1357.8413793103455</c:v>
                </c:pt>
                <c:pt idx="34">
                  <c:v>1429.8866666666665</c:v>
                </c:pt>
                <c:pt idx="35">
                  <c:v>1500.6133333333337</c:v>
                </c:pt>
                <c:pt idx="36">
                  <c:v>1570.9034482758618</c:v>
                </c:pt>
                <c:pt idx="37">
                  <c:v>1642</c:v>
                </c:pt>
              </c:numCache>
            </c:numRef>
          </c:xVal>
          <c:yVal>
            <c:numRef>
              <c:f>'60C'!$K$3:$K$40</c:f>
              <c:numCache>
                <c:formatCode>0.000</c:formatCode>
                <c:ptCount val="38"/>
                <c:pt idx="0">
                  <c:v>1.2089730769230765E-3</c:v>
                </c:pt>
                <c:pt idx="1">
                  <c:v>0.10115310344827588</c:v>
                </c:pt>
                <c:pt idx="2">
                  <c:v>0.20103827586206902</c:v>
                </c:pt>
                <c:pt idx="3">
                  <c:v>0.29833521739130436</c:v>
                </c:pt>
                <c:pt idx="4">
                  <c:v>0.37362571428571428</c:v>
                </c:pt>
                <c:pt idx="5">
                  <c:v>0.40231350877192967</c:v>
                </c:pt>
                <c:pt idx="6">
                  <c:v>0.42750434782608693</c:v>
                </c:pt>
                <c:pt idx="7">
                  <c:v>0.44971400000000006</c:v>
                </c:pt>
                <c:pt idx="8">
                  <c:v>0.47000473684210536</c:v>
                </c:pt>
                <c:pt idx="9">
                  <c:v>0.48905857142857145</c:v>
                </c:pt>
                <c:pt idx="10">
                  <c:v>0.50644214285714284</c:v>
                </c:pt>
                <c:pt idx="11">
                  <c:v>0.52258157894736834</c:v>
                </c:pt>
                <c:pt idx="12">
                  <c:v>0.53764789473684205</c:v>
                </c:pt>
                <c:pt idx="13">
                  <c:v>0.5519747368421053</c:v>
                </c:pt>
                <c:pt idx="14">
                  <c:v>0.56541368421052629</c:v>
                </c:pt>
                <c:pt idx="15">
                  <c:v>0.57828049999999998</c:v>
                </c:pt>
                <c:pt idx="16">
                  <c:v>0.58902220338983058</c:v>
                </c:pt>
                <c:pt idx="17">
                  <c:v>0.5998326315789474</c:v>
                </c:pt>
                <c:pt idx="18">
                  <c:v>0.61081999999999992</c:v>
                </c:pt>
                <c:pt idx="19">
                  <c:v>0.6208045161290322</c:v>
                </c:pt>
                <c:pt idx="20">
                  <c:v>0.63046055555555569</c:v>
                </c:pt>
                <c:pt idx="21">
                  <c:v>0.64015080000000002</c:v>
                </c:pt>
                <c:pt idx="22">
                  <c:v>0.64946882352941149</c:v>
                </c:pt>
                <c:pt idx="23">
                  <c:v>0.65864454545454543</c:v>
                </c:pt>
                <c:pt idx="24">
                  <c:v>0.6669286206896553</c:v>
                </c:pt>
                <c:pt idx="25">
                  <c:v>0.68451933333333359</c:v>
                </c:pt>
                <c:pt idx="26">
                  <c:v>0.7013977272727272</c:v>
                </c:pt>
                <c:pt idx="27">
                  <c:v>0.71711866666666657</c:v>
                </c:pt>
                <c:pt idx="28">
                  <c:v>0.73148034482758628</c:v>
                </c:pt>
                <c:pt idx="29">
                  <c:v>0.74652799999999997</c:v>
                </c:pt>
                <c:pt idx="30">
                  <c:v>0.76030833333333314</c:v>
                </c:pt>
                <c:pt idx="31">
                  <c:v>0.77399586206896565</c:v>
                </c:pt>
                <c:pt idx="32">
                  <c:v>0.78709300000000015</c:v>
                </c:pt>
                <c:pt idx="33">
                  <c:v>0.79989034482758614</c:v>
                </c:pt>
                <c:pt idx="34">
                  <c:v>0.81229599999999991</c:v>
                </c:pt>
                <c:pt idx="35">
                  <c:v>0.82446200000000003</c:v>
                </c:pt>
                <c:pt idx="36">
                  <c:v>0.83654275862068961</c:v>
                </c:pt>
                <c:pt idx="37">
                  <c:v>0.84968666666666659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'60C'!$M$1</c:f>
              <c:strCache>
                <c:ptCount val="1"/>
                <c:pt idx="0">
                  <c:v>10M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'60C'!$M$3:$M$40</c:f>
              <c:numCache>
                <c:formatCode>0.000</c:formatCode>
                <c:ptCount val="38"/>
                <c:pt idx="0">
                  <c:v>16.762344827586208</c:v>
                </c:pt>
                <c:pt idx="1">
                  <c:v>17.973966666666666</c:v>
                </c:pt>
                <c:pt idx="2">
                  <c:v>19.39741379310345</c:v>
                </c:pt>
                <c:pt idx="3">
                  <c:v>23.861949152542373</c:v>
                </c:pt>
                <c:pt idx="4">
                  <c:v>47.168409090909101</c:v>
                </c:pt>
                <c:pt idx="5">
                  <c:v>67.025783783783794</c:v>
                </c:pt>
                <c:pt idx="6">
                  <c:v>89.02911764705884</c:v>
                </c:pt>
                <c:pt idx="7">
                  <c:v>114.07176470588234</c:v>
                </c:pt>
                <c:pt idx="8">
                  <c:v>140.80851851851853</c:v>
                </c:pt>
                <c:pt idx="9">
                  <c:v>169.17240000000001</c:v>
                </c:pt>
                <c:pt idx="10">
                  <c:v>198.29499999999996</c:v>
                </c:pt>
                <c:pt idx="11">
                  <c:v>228.88</c:v>
                </c:pt>
                <c:pt idx="12">
                  <c:v>260.65031249999993</c:v>
                </c:pt>
                <c:pt idx="13">
                  <c:v>293.2657142857143</c:v>
                </c:pt>
                <c:pt idx="14">
                  <c:v>325.94555555555559</c:v>
                </c:pt>
                <c:pt idx="15">
                  <c:v>359.71315789473687</c:v>
                </c:pt>
                <c:pt idx="16">
                  <c:v>394.09952380952382</c:v>
                </c:pt>
                <c:pt idx="17">
                  <c:v>428.9977777777778</c:v>
                </c:pt>
                <c:pt idx="18">
                  <c:v>463.92157894736846</c:v>
                </c:pt>
                <c:pt idx="19">
                  <c:v>499.52833333333325</c:v>
                </c:pt>
                <c:pt idx="20">
                  <c:v>535.6065625</c:v>
                </c:pt>
                <c:pt idx="21">
                  <c:v>572.07947368421048</c:v>
                </c:pt>
                <c:pt idx="22">
                  <c:v>608.19095238095247</c:v>
                </c:pt>
                <c:pt idx="23">
                  <c:v>644.94227272727278</c:v>
                </c:pt>
                <c:pt idx="24">
                  <c:v>681.65620689655168</c:v>
                </c:pt>
                <c:pt idx="25">
                  <c:v>754.56866666666679</c:v>
                </c:pt>
                <c:pt idx="26">
                  <c:v>827.87241379310331</c:v>
                </c:pt>
                <c:pt idx="27">
                  <c:v>901.51133333333314</c:v>
                </c:pt>
                <c:pt idx="28">
                  <c:v>974.89900000000011</c:v>
                </c:pt>
                <c:pt idx="29">
                  <c:v>1048.4103448275862</c:v>
                </c:pt>
                <c:pt idx="30">
                  <c:v>1121.6433333333334</c:v>
                </c:pt>
                <c:pt idx="31">
                  <c:v>1194.8517241379311</c:v>
                </c:pt>
                <c:pt idx="32">
                  <c:v>1267.186666666666</c:v>
                </c:pt>
                <c:pt idx="33">
                  <c:v>1338.5366666666669</c:v>
                </c:pt>
                <c:pt idx="34">
                  <c:v>1409.4793103448276</c:v>
                </c:pt>
                <c:pt idx="35">
                  <c:v>1479.6100000000001</c:v>
                </c:pt>
                <c:pt idx="36">
                  <c:v>1549.3931034482762</c:v>
                </c:pt>
                <c:pt idx="37">
                  <c:v>1619.2090909090912</c:v>
                </c:pt>
              </c:numCache>
            </c:numRef>
          </c:xVal>
          <c:yVal>
            <c:numRef>
              <c:f>'60C'!$N$3:$N$40</c:f>
              <c:numCache>
                <c:formatCode>0.000</c:formatCode>
                <c:ptCount val="38"/>
                <c:pt idx="0">
                  <c:v>7.9978896551724141E-4</c:v>
                </c:pt>
                <c:pt idx="1">
                  <c:v>0.10070566666666665</c:v>
                </c:pt>
                <c:pt idx="2">
                  <c:v>0.20065862068965518</c:v>
                </c:pt>
                <c:pt idx="3">
                  <c:v>0.29791033898305086</c:v>
                </c:pt>
                <c:pt idx="4">
                  <c:v>0.37437204545454539</c:v>
                </c:pt>
                <c:pt idx="5">
                  <c:v>0.40356513513513509</c:v>
                </c:pt>
                <c:pt idx="6">
                  <c:v>0.42953000000000008</c:v>
                </c:pt>
                <c:pt idx="7">
                  <c:v>0.45258117647058826</c:v>
                </c:pt>
                <c:pt idx="8">
                  <c:v>0.47367074074074084</c:v>
                </c:pt>
                <c:pt idx="9">
                  <c:v>0.49328880000000014</c:v>
                </c:pt>
                <c:pt idx="10">
                  <c:v>0.51112318181818184</c:v>
                </c:pt>
                <c:pt idx="11">
                  <c:v>0.52785333333333329</c:v>
                </c:pt>
                <c:pt idx="12">
                  <c:v>0.54299062499999984</c:v>
                </c:pt>
                <c:pt idx="13">
                  <c:v>0.5576323809523811</c:v>
                </c:pt>
                <c:pt idx="14">
                  <c:v>0.57141666666666657</c:v>
                </c:pt>
                <c:pt idx="15">
                  <c:v>0.58455736842105266</c:v>
                </c:pt>
                <c:pt idx="16">
                  <c:v>0.59657142857142864</c:v>
                </c:pt>
                <c:pt idx="17">
                  <c:v>0.60838611111111096</c:v>
                </c:pt>
                <c:pt idx="18">
                  <c:v>0.61945421052631577</c:v>
                </c:pt>
                <c:pt idx="19">
                  <c:v>0.63035277777777765</c:v>
                </c:pt>
                <c:pt idx="20">
                  <c:v>0.64015062499999997</c:v>
                </c:pt>
                <c:pt idx="21">
                  <c:v>0.64985947368421038</c:v>
                </c:pt>
                <c:pt idx="22">
                  <c:v>0.65956285714285712</c:v>
                </c:pt>
                <c:pt idx="23">
                  <c:v>0.66887681818181821</c:v>
                </c:pt>
                <c:pt idx="24">
                  <c:v>0.67756379310344839</c:v>
                </c:pt>
                <c:pt idx="25">
                  <c:v>0.69559233333333337</c:v>
                </c:pt>
                <c:pt idx="26">
                  <c:v>0.71257000000000015</c:v>
                </c:pt>
                <c:pt idx="27">
                  <c:v>0.7293303333333333</c:v>
                </c:pt>
                <c:pt idx="28">
                  <c:v>0.74486966666666665</c:v>
                </c:pt>
                <c:pt idx="29">
                  <c:v>0.76021137931034477</c:v>
                </c:pt>
                <c:pt idx="30">
                  <c:v>0.77486466666666654</c:v>
                </c:pt>
                <c:pt idx="31">
                  <c:v>0.78926655172413762</c:v>
                </c:pt>
                <c:pt idx="32">
                  <c:v>0.80291133333333342</c:v>
                </c:pt>
                <c:pt idx="33">
                  <c:v>0.81645633333333312</c:v>
                </c:pt>
                <c:pt idx="34">
                  <c:v>0.82952068965517234</c:v>
                </c:pt>
                <c:pt idx="35">
                  <c:v>0.84241766666666662</c:v>
                </c:pt>
                <c:pt idx="36">
                  <c:v>0.8549603448275862</c:v>
                </c:pt>
                <c:pt idx="37">
                  <c:v>0.86836272727272712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6694016"/>
        <c:axId val="-193889984"/>
      </c:scatterChart>
      <c:valAx>
        <c:axId val="-196694016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Current Density (mA/cm</a:t>
                </a:r>
                <a:r>
                  <a:rPr lang="en-US" sz="1400" baseline="30000"/>
                  <a:t>2</a:t>
                </a:r>
                <a:r>
                  <a:rPr lang="en-US" sz="1400"/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889984"/>
        <c:crosses val="autoZero"/>
        <c:crossBetween val="midCat"/>
      </c:valAx>
      <c:valAx>
        <c:axId val="-19388998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Cell Potential (V)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6694016"/>
        <c:crosses val="autoZero"/>
        <c:crossBetween val="midCat"/>
      </c:valAx>
      <c:spPr>
        <a:noFill/>
        <a:ln>
          <a:solidFill>
            <a:schemeClr val="lt1">
              <a:shade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50336286089238857"/>
          <c:y val="0.76507545931758525"/>
          <c:w val="0.4269588436862059"/>
          <c:h val="5.695428696412948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'60C'!$D$1</c:f>
              <c:strCache>
                <c:ptCount val="1"/>
                <c:pt idx="0">
                  <c:v>3M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'60C'!$X$40</c:f>
              <c:strCache>
                <c:ptCount val="1"/>
                <c:pt idx="0">
                  <c:v>1000 mA/cm2</c:v>
                </c:pt>
              </c:strCache>
            </c:strRef>
          </c:cat>
          <c:val>
            <c:numRef>
              <c:f>'60C'!$E$27</c:f>
              <c:numCache>
                <c:formatCode>0.000</c:formatCode>
                <c:ptCount val="1"/>
                <c:pt idx="0">
                  <c:v>0.71833368421052624</c:v>
                </c:pt>
              </c:numCache>
            </c:numRef>
          </c:val>
        </c:ser>
        <c:ser>
          <c:idx val="1"/>
          <c:order val="1"/>
          <c:tx>
            <c:strRef>
              <c:f>'60C'!$G$1</c:f>
              <c:strCache>
                <c:ptCount val="1"/>
                <c:pt idx="0">
                  <c:v>5M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'60C'!$X$40</c:f>
              <c:strCache>
                <c:ptCount val="1"/>
                <c:pt idx="0">
                  <c:v>1000 mA/cm2</c:v>
                </c:pt>
              </c:strCache>
            </c:strRef>
          </c:cat>
          <c:val>
            <c:numRef>
              <c:f>'60C'!$H$31</c:f>
              <c:numCache>
                <c:formatCode>0.000</c:formatCode>
                <c:ptCount val="1"/>
                <c:pt idx="0">
                  <c:v>0.72047333333333341</c:v>
                </c:pt>
              </c:numCache>
            </c:numRef>
          </c:val>
        </c:ser>
        <c:ser>
          <c:idx val="2"/>
          <c:order val="2"/>
          <c:tx>
            <c:strRef>
              <c:f>'60C'!$J$1</c:f>
              <c:strCache>
                <c:ptCount val="1"/>
                <c:pt idx="0">
                  <c:v>7M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'60C'!$X$40</c:f>
              <c:strCache>
                <c:ptCount val="1"/>
                <c:pt idx="0">
                  <c:v>1000 mA/cm2</c:v>
                </c:pt>
              </c:strCache>
            </c:strRef>
          </c:cat>
          <c:val>
            <c:numRef>
              <c:f>'60C'!$K$31</c:f>
              <c:numCache>
                <c:formatCode>0.000</c:formatCode>
                <c:ptCount val="1"/>
                <c:pt idx="0">
                  <c:v>0.73148034482758628</c:v>
                </c:pt>
              </c:numCache>
            </c:numRef>
          </c:val>
        </c:ser>
        <c:ser>
          <c:idx val="3"/>
          <c:order val="3"/>
          <c:tx>
            <c:strRef>
              <c:f>'60C'!$M$1</c:f>
              <c:strCache>
                <c:ptCount val="1"/>
                <c:pt idx="0">
                  <c:v>10M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'60C'!$X$40</c:f>
              <c:strCache>
                <c:ptCount val="1"/>
                <c:pt idx="0">
                  <c:v>1000 mA/cm2</c:v>
                </c:pt>
              </c:strCache>
            </c:strRef>
          </c:cat>
          <c:val>
            <c:numRef>
              <c:f>'60C'!$N$32</c:f>
              <c:numCache>
                <c:formatCode>0.000</c:formatCode>
                <c:ptCount val="1"/>
                <c:pt idx="0">
                  <c:v>0.76021137931034477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93889440"/>
        <c:axId val="-193888896"/>
      </c:barChart>
      <c:catAx>
        <c:axId val="-193889440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888896"/>
        <c:crosses val="autoZero"/>
        <c:auto val="1"/>
        <c:lblAlgn val="ctr"/>
        <c:lblOffset val="100"/>
        <c:noMultiLvlLbl val="0"/>
      </c:catAx>
      <c:valAx>
        <c:axId val="-19388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Cell Potential (V)</a:t>
                </a:r>
                <a:endParaRPr lang="en-US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889440"/>
        <c:crossesAt val="1"/>
        <c:crossBetween val="between"/>
        <c:majorUnit val="2.0000000000000004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4" Type="http://schemas.openxmlformats.org/officeDocument/2006/relationships/chart" Target="../charts/chart19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5" Type="http://schemas.openxmlformats.org/officeDocument/2006/relationships/chart" Target="../charts/chart24.xml"/><Relationship Id="rId4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66674</xdr:colOff>
      <xdr:row>10</xdr:row>
      <xdr:rowOff>133350</xdr:rowOff>
    </xdr:from>
    <xdr:to>
      <xdr:col>23</xdr:col>
      <xdr:colOff>371474</xdr:colOff>
      <xdr:row>36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330573</xdr:colOff>
      <xdr:row>2</xdr:row>
      <xdr:rowOff>140074</xdr:rowOff>
    </xdr:from>
    <xdr:to>
      <xdr:col>26</xdr:col>
      <xdr:colOff>617443</xdr:colOff>
      <xdr:row>28</xdr:row>
      <xdr:rowOff>50427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646339</xdr:colOff>
      <xdr:row>14</xdr:row>
      <xdr:rowOff>178933</xdr:rowOff>
    </xdr:from>
    <xdr:to>
      <xdr:col>27</xdr:col>
      <xdr:colOff>315685</xdr:colOff>
      <xdr:row>39</xdr:row>
      <xdr:rowOff>163285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9</xdr:row>
      <xdr:rowOff>0</xdr:rowOff>
    </xdr:from>
    <xdr:to>
      <xdr:col>27</xdr:col>
      <xdr:colOff>292795</xdr:colOff>
      <xdr:row>29</xdr:row>
      <xdr:rowOff>109825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367390</xdr:colOff>
      <xdr:row>30</xdr:row>
      <xdr:rowOff>16327</xdr:rowOff>
    </xdr:from>
    <xdr:to>
      <xdr:col>43</xdr:col>
      <xdr:colOff>6802</xdr:colOff>
      <xdr:row>56</xdr:row>
      <xdr:rowOff>40822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67503</xdr:colOff>
      <xdr:row>30</xdr:row>
      <xdr:rowOff>31889</xdr:rowOff>
    </xdr:from>
    <xdr:to>
      <xdr:col>31</xdr:col>
      <xdr:colOff>39832</xdr:colOff>
      <xdr:row>58</xdr:row>
      <xdr:rowOff>25758</xdr:rowOff>
    </xdr:to>
    <xdr:grpSp>
      <xdr:nvGrpSpPr>
        <xdr:cNvPr id="8" name="Group 7"/>
        <xdr:cNvGrpSpPr/>
      </xdr:nvGrpSpPr>
      <xdr:grpSpPr>
        <a:xfrm>
          <a:off x="12347950" y="5542782"/>
          <a:ext cx="7728401" cy="5137369"/>
          <a:chOff x="12745278" y="5289689"/>
          <a:chExt cx="7744729" cy="5061169"/>
        </a:xfrm>
      </xdr:grpSpPr>
      <xdr:graphicFrame macro="">
        <xdr:nvGraphicFramePr>
          <xdr:cNvPr id="6" name="Chart 5"/>
          <xdr:cNvGraphicFramePr>
            <a:graphicFrameLocks/>
          </xdr:cNvGraphicFramePr>
        </xdr:nvGraphicFramePr>
        <xdr:xfrm>
          <a:off x="12745278" y="5289689"/>
          <a:ext cx="7744729" cy="506116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7" name="TextBox 6"/>
          <xdr:cNvSpPr txBox="1"/>
        </xdr:nvSpPr>
        <xdr:spPr>
          <a:xfrm>
            <a:off x="17478375" y="7285280"/>
            <a:ext cx="1800225" cy="593239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600"/>
              <a:t>Increasing Temperature</a:t>
            </a:r>
          </a:p>
        </xdr:txBody>
      </xdr:sp>
    </xdr:grpSp>
    <xdr:clientData/>
  </xdr:twoCellAnchor>
  <xdr:twoCellAnchor>
    <xdr:from>
      <xdr:col>28</xdr:col>
      <xdr:colOff>408213</xdr:colOff>
      <xdr:row>3</xdr:row>
      <xdr:rowOff>95250</xdr:rowOff>
    </xdr:from>
    <xdr:to>
      <xdr:col>37</xdr:col>
      <xdr:colOff>77559</xdr:colOff>
      <xdr:row>28</xdr:row>
      <xdr:rowOff>74840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0.45679</cdr:x>
      <cdr:y>0.13014</cdr:y>
    </cdr:from>
    <cdr:to>
      <cdr:x>0.7249</cdr:x>
      <cdr:y>0.59123</cdr:y>
    </cdr:to>
    <cdr:sp macro="" textlink="">
      <cdr:nvSpPr>
        <cdr:cNvPr id="11" name="Arc 10"/>
        <cdr:cNvSpPr/>
      </cdr:nvSpPr>
      <cdr:spPr>
        <a:xfrm xmlns:a="http://schemas.openxmlformats.org/drawingml/2006/main" rot="229559">
          <a:off x="3537709" y="658674"/>
          <a:ext cx="2076450" cy="2333625"/>
        </a:xfrm>
        <a:prstGeom xmlns:a="http://schemas.openxmlformats.org/drawingml/2006/main" prst="arc">
          <a:avLst>
            <a:gd name="adj1" fmla="val 16174055"/>
            <a:gd name="adj2" fmla="val 0"/>
          </a:avLst>
        </a:prstGeom>
        <a:ln xmlns:a="http://schemas.openxmlformats.org/drawingml/2006/main" w="22225">
          <a:solidFill>
            <a:schemeClr val="tx1"/>
          </a:solidFill>
          <a:tailEnd type="stealt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283559</xdr:colOff>
      <xdr:row>2</xdr:row>
      <xdr:rowOff>0</xdr:rowOff>
    </xdr:from>
    <xdr:to>
      <xdr:col>24</xdr:col>
      <xdr:colOff>554342</xdr:colOff>
      <xdr:row>28</xdr:row>
      <xdr:rowOff>95252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</xdr:row>
      <xdr:rowOff>15562</xdr:rowOff>
    </xdr:from>
    <xdr:to>
      <xdr:col>12</xdr:col>
      <xdr:colOff>603701</xdr:colOff>
      <xdr:row>30</xdr:row>
      <xdr:rowOff>85631</xdr:rowOff>
    </xdr:to>
    <xdr:grpSp>
      <xdr:nvGrpSpPr>
        <xdr:cNvPr id="3" name="Group 2"/>
        <xdr:cNvGrpSpPr/>
      </xdr:nvGrpSpPr>
      <xdr:grpSpPr>
        <a:xfrm>
          <a:off x="649433" y="379244"/>
          <a:ext cx="7747450" cy="5161614"/>
          <a:chOff x="12745278" y="5289689"/>
          <a:chExt cx="7744729" cy="5061169"/>
        </a:xfrm>
      </xdr:grpSpPr>
      <xdr:graphicFrame macro="">
        <xdr:nvGraphicFramePr>
          <xdr:cNvPr id="4" name="Chart 3"/>
          <xdr:cNvGraphicFramePr>
            <a:graphicFrameLocks/>
          </xdr:cNvGraphicFramePr>
        </xdr:nvGraphicFramePr>
        <xdr:xfrm>
          <a:off x="12745278" y="5289689"/>
          <a:ext cx="7744729" cy="506116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5" name="TextBox 4"/>
          <xdr:cNvSpPr txBox="1"/>
        </xdr:nvSpPr>
        <xdr:spPr>
          <a:xfrm>
            <a:off x="17478375" y="7285280"/>
            <a:ext cx="1800225" cy="593239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600"/>
              <a:t>Increasing Temperature</a:t>
            </a:r>
          </a:p>
        </xdr:txBody>
      </xdr:sp>
    </xdr:grpSp>
    <xdr:clientData/>
  </xdr:twoCellAnchor>
  <xdr:twoCellAnchor>
    <xdr:from>
      <xdr:col>1</xdr:col>
      <xdr:colOff>333375</xdr:colOff>
      <xdr:row>34</xdr:row>
      <xdr:rowOff>76200</xdr:rowOff>
    </xdr:from>
    <xdr:to>
      <xdr:col>13</xdr:col>
      <xdr:colOff>488496</xdr:colOff>
      <xdr:row>67</xdr:row>
      <xdr:rowOff>96611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-1</xdr:colOff>
      <xdr:row>72</xdr:row>
      <xdr:rowOff>-1</xdr:rowOff>
    </xdr:from>
    <xdr:to>
      <xdr:col>13</xdr:col>
      <xdr:colOff>488155</xdr:colOff>
      <xdr:row>100</xdr:row>
      <xdr:rowOff>107155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35</xdr:col>
      <xdr:colOff>56942</xdr:colOff>
      <xdr:row>0</xdr:row>
      <xdr:rowOff>0</xdr:rowOff>
    </xdr:from>
    <xdr:to>
      <xdr:col>47</xdr:col>
      <xdr:colOff>212064</xdr:colOff>
      <xdr:row>33</xdr:row>
      <xdr:rowOff>20411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47625</xdr:colOff>
      <xdr:row>30</xdr:row>
      <xdr:rowOff>107157</xdr:rowOff>
    </xdr:from>
    <xdr:to>
      <xdr:col>30</xdr:col>
      <xdr:colOff>363310</xdr:colOff>
      <xdr:row>53</xdr:row>
      <xdr:rowOff>179819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0.45679</cdr:x>
      <cdr:y>0.13014</cdr:y>
    </cdr:from>
    <cdr:to>
      <cdr:x>0.7249</cdr:x>
      <cdr:y>0.59123</cdr:y>
    </cdr:to>
    <cdr:sp macro="" textlink="">
      <cdr:nvSpPr>
        <cdr:cNvPr id="11" name="Arc 10"/>
        <cdr:cNvSpPr/>
      </cdr:nvSpPr>
      <cdr:spPr>
        <a:xfrm xmlns:a="http://schemas.openxmlformats.org/drawingml/2006/main" rot="229559">
          <a:off x="3537709" y="658674"/>
          <a:ext cx="2076450" cy="2333625"/>
        </a:xfrm>
        <a:prstGeom xmlns:a="http://schemas.openxmlformats.org/drawingml/2006/main" prst="arc">
          <a:avLst>
            <a:gd name="adj1" fmla="val 16174055"/>
            <a:gd name="adj2" fmla="val 0"/>
          </a:avLst>
        </a:prstGeom>
        <a:ln xmlns:a="http://schemas.openxmlformats.org/drawingml/2006/main" w="22225">
          <a:solidFill>
            <a:schemeClr val="tx1"/>
          </a:solidFill>
          <a:tailEnd type="stealt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311727</xdr:colOff>
      <xdr:row>8</xdr:row>
      <xdr:rowOff>164523</xdr:rowOff>
    </xdr:from>
    <xdr:to>
      <xdr:col>22</xdr:col>
      <xdr:colOff>616527</xdr:colOff>
      <xdr:row>32</xdr:row>
      <xdr:rowOff>164523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31</xdr:row>
      <xdr:rowOff>0</xdr:rowOff>
    </xdr:from>
    <xdr:to>
      <xdr:col>22</xdr:col>
      <xdr:colOff>304800</xdr:colOff>
      <xdr:row>55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0</xdr:colOff>
      <xdr:row>3</xdr:row>
      <xdr:rowOff>0</xdr:rowOff>
    </xdr:from>
    <xdr:to>
      <xdr:col>37</xdr:col>
      <xdr:colOff>134339</xdr:colOff>
      <xdr:row>35</xdr:row>
      <xdr:rowOff>173677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0</xdr:colOff>
      <xdr:row>38</xdr:row>
      <xdr:rowOff>0</xdr:rowOff>
    </xdr:from>
    <xdr:to>
      <xdr:col>33</xdr:col>
      <xdr:colOff>290945</xdr:colOff>
      <xdr:row>63</xdr:row>
      <xdr:rowOff>25977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142238</xdr:colOff>
      <xdr:row>10</xdr:row>
      <xdr:rowOff>50706</xdr:rowOff>
    </xdr:from>
    <xdr:to>
      <xdr:col>23</xdr:col>
      <xdr:colOff>502457</xdr:colOff>
      <xdr:row>35</xdr:row>
      <xdr:rowOff>76684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632051</xdr:colOff>
      <xdr:row>8</xdr:row>
      <xdr:rowOff>134710</xdr:rowOff>
    </xdr:from>
    <xdr:to>
      <xdr:col>23</xdr:col>
      <xdr:colOff>301397</xdr:colOff>
      <xdr:row>33</xdr:row>
      <xdr:rowOff>114298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533399</xdr:colOff>
      <xdr:row>8</xdr:row>
      <xdr:rowOff>9525</xdr:rowOff>
    </xdr:from>
    <xdr:to>
      <xdr:col>23</xdr:col>
      <xdr:colOff>190499</xdr:colOff>
      <xdr:row>33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608918</xdr:colOff>
      <xdr:row>35</xdr:row>
      <xdr:rowOff>40139</xdr:rowOff>
    </xdr:from>
    <xdr:to>
      <xdr:col>22</xdr:col>
      <xdr:colOff>10204</xdr:colOff>
      <xdr:row>50</xdr:row>
      <xdr:rowOff>27894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52463</xdr:colOff>
      <xdr:row>15</xdr:row>
      <xdr:rowOff>25976</xdr:rowOff>
    </xdr:from>
    <xdr:to>
      <xdr:col>23</xdr:col>
      <xdr:colOff>343408</xdr:colOff>
      <xdr:row>40</xdr:row>
      <xdr:rowOff>51955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392906</xdr:colOff>
      <xdr:row>16</xdr:row>
      <xdr:rowOff>121442</xdr:rowOff>
    </xdr:from>
    <xdr:to>
      <xdr:col>15</xdr:col>
      <xdr:colOff>431006</xdr:colOff>
      <xdr:row>34</xdr:row>
      <xdr:rowOff>90487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193899</xdr:colOff>
      <xdr:row>3</xdr:row>
      <xdr:rowOff>6121</xdr:rowOff>
    </xdr:from>
    <xdr:to>
      <xdr:col>25</xdr:col>
      <xdr:colOff>509585</xdr:colOff>
      <xdr:row>27</xdr:row>
      <xdr:rowOff>169407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211206</xdr:colOff>
      <xdr:row>1</xdr:row>
      <xdr:rowOff>169793</xdr:rowOff>
    </xdr:from>
    <xdr:to>
      <xdr:col>26</xdr:col>
      <xdr:colOff>498076</xdr:colOff>
      <xdr:row>27</xdr:row>
      <xdr:rowOff>80146</xdr:rowOff>
    </xdr:to>
    <xdr:graphicFrame macro="">
      <xdr:nvGraphicFramePr>
        <xdr:cNvPr id="3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ian%20Praetorius\Documents\MQP\30C\Methanol%203M%20test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hanolTest1"/>
      <sheetName val="MethanolTest1 (2)"/>
      <sheetName val="Sheet2"/>
      <sheetName val="Sheet1"/>
      <sheetName val="3M Run 1"/>
      <sheetName val="3M Run 2"/>
      <sheetName val="3M Run 3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C2">
            <v>0</v>
          </cell>
          <cell r="T2">
            <v>0</v>
          </cell>
        </row>
        <row r="3">
          <cell r="C3">
            <v>0</v>
          </cell>
          <cell r="T3">
            <v>0</v>
          </cell>
        </row>
        <row r="4">
          <cell r="C4">
            <v>3.8683000000000001</v>
          </cell>
          <cell r="T4">
            <v>0</v>
          </cell>
        </row>
        <row r="5">
          <cell r="C5">
            <v>15.407</v>
          </cell>
          <cell r="T5">
            <v>0</v>
          </cell>
        </row>
        <row r="6">
          <cell r="C6">
            <v>21.798999999999999</v>
          </cell>
          <cell r="T6">
            <v>0</v>
          </cell>
        </row>
        <row r="7">
          <cell r="C7">
            <v>25.516999999999999</v>
          </cell>
          <cell r="T7">
            <v>0</v>
          </cell>
        </row>
        <row r="8">
          <cell r="C8">
            <v>27.260999999999999</v>
          </cell>
          <cell r="T8">
            <v>8.7981566399999991E-5</v>
          </cell>
        </row>
        <row r="9">
          <cell r="C9">
            <v>28.506</v>
          </cell>
          <cell r="T9">
            <v>4.7989468799999993E-4</v>
          </cell>
        </row>
        <row r="10">
          <cell r="C10">
            <v>29.318999999999999</v>
          </cell>
          <cell r="T10">
            <v>5.9987491199999996E-4</v>
          </cell>
        </row>
        <row r="11">
          <cell r="C11">
            <v>29.884</v>
          </cell>
          <cell r="T11">
            <v>8.7180911999999993E-4</v>
          </cell>
        </row>
        <row r="12">
          <cell r="C12">
            <v>30.231999999999999</v>
          </cell>
          <cell r="T12">
            <v>9.35795952E-4</v>
          </cell>
        </row>
        <row r="13">
          <cell r="C13">
            <v>30.664000000000001</v>
          </cell>
          <cell r="T13">
            <v>9.6779592000000004E-4</v>
          </cell>
        </row>
        <row r="14">
          <cell r="C14">
            <v>30.913</v>
          </cell>
          <cell r="T14">
            <v>1.1517498719999999E-3</v>
          </cell>
        </row>
        <row r="15">
          <cell r="C15">
            <v>31.178999999999998</v>
          </cell>
          <cell r="T15">
            <v>1.271730096E-3</v>
          </cell>
        </row>
        <row r="16">
          <cell r="C16">
            <v>85.350999999999999</v>
          </cell>
          <cell r="T16">
            <v>1.8539539199999996E-2</v>
          </cell>
        </row>
        <row r="17">
          <cell r="C17">
            <v>61.843000000000004</v>
          </cell>
          <cell r="T17">
            <v>1.115766288E-2</v>
          </cell>
        </row>
        <row r="18">
          <cell r="C18">
            <v>49.606999999999999</v>
          </cell>
          <cell r="T18">
            <v>6.8225975999999999E-3</v>
          </cell>
        </row>
        <row r="19">
          <cell r="C19">
            <v>44.210999999999999</v>
          </cell>
          <cell r="T19">
            <v>5.0149007999999995E-3</v>
          </cell>
        </row>
        <row r="20">
          <cell r="C20">
            <v>41.24</v>
          </cell>
          <cell r="T20">
            <v>4.1271047999999998E-3</v>
          </cell>
        </row>
        <row r="21">
          <cell r="C21">
            <v>39.512999999999998</v>
          </cell>
          <cell r="T21">
            <v>3.4952299200000001E-3</v>
          </cell>
        </row>
        <row r="22">
          <cell r="C22">
            <v>38.466999999999999</v>
          </cell>
          <cell r="T22">
            <v>3.0393417599999997E-3</v>
          </cell>
        </row>
        <row r="23">
          <cell r="C23">
            <v>37.918999999999997</v>
          </cell>
          <cell r="T23">
            <v>3.0233548799999998E-3</v>
          </cell>
        </row>
        <row r="24">
          <cell r="C24">
            <v>37.454000000000001</v>
          </cell>
          <cell r="T24">
            <v>2.6793748799999999E-3</v>
          </cell>
        </row>
        <row r="25">
          <cell r="C25">
            <v>37.222000000000001</v>
          </cell>
          <cell r="T25">
            <v>2.71947312E-3</v>
          </cell>
        </row>
        <row r="26">
          <cell r="C26">
            <v>37.055999999999997</v>
          </cell>
          <cell r="T26">
            <v>2.5914470399999996E-3</v>
          </cell>
        </row>
        <row r="27">
          <cell r="C27">
            <v>36.89</v>
          </cell>
          <cell r="T27">
            <v>2.5354929600000004E-3</v>
          </cell>
        </row>
        <row r="28">
          <cell r="C28">
            <v>36.807000000000002</v>
          </cell>
          <cell r="T28">
            <v>2.39947344E-3</v>
          </cell>
        </row>
        <row r="29">
          <cell r="C29">
            <v>36.656999999999996</v>
          </cell>
          <cell r="T29">
            <v>2.4955257599999997E-3</v>
          </cell>
        </row>
        <row r="30">
          <cell r="C30">
            <v>71.903999999999996</v>
          </cell>
          <cell r="T30">
            <v>1.4836348799999998E-2</v>
          </cell>
        </row>
        <row r="31">
          <cell r="C31">
            <v>51.948</v>
          </cell>
          <cell r="T31">
            <v>7.8542755199999988E-3</v>
          </cell>
        </row>
        <row r="32">
          <cell r="C32">
            <v>44.826000000000001</v>
          </cell>
          <cell r="T32">
            <v>5.0949662399999993E-3</v>
          </cell>
        </row>
        <row r="33">
          <cell r="C33">
            <v>42.302</v>
          </cell>
          <cell r="T33">
            <v>4.2311505599999999E-3</v>
          </cell>
        </row>
        <row r="34">
          <cell r="C34">
            <v>40.890999999999998</v>
          </cell>
          <cell r="T34">
            <v>3.5351971199999994E-3</v>
          </cell>
        </row>
        <row r="35">
          <cell r="C35">
            <v>39.862000000000002</v>
          </cell>
          <cell r="T35">
            <v>3.0233548799999998E-3</v>
          </cell>
        </row>
        <row r="36">
          <cell r="C36">
            <v>39.197000000000003</v>
          </cell>
          <cell r="T36">
            <v>2.9194401599999999E-3</v>
          </cell>
        </row>
        <row r="37">
          <cell r="C37">
            <v>38.749000000000002</v>
          </cell>
          <cell r="T37">
            <v>3.0313483200000001E-3</v>
          </cell>
        </row>
        <row r="38">
          <cell r="C38">
            <v>38.301000000000002</v>
          </cell>
          <cell r="T38">
            <v>3.0073680000000003E-3</v>
          </cell>
        </row>
        <row r="39">
          <cell r="C39">
            <v>38.002000000000002</v>
          </cell>
          <cell r="T39">
            <v>3.0952958400000002E-3</v>
          </cell>
        </row>
        <row r="40">
          <cell r="C40">
            <v>37.637</v>
          </cell>
          <cell r="T40">
            <v>2.8313812800000002E-3</v>
          </cell>
        </row>
        <row r="41">
          <cell r="C41">
            <v>37.438000000000002</v>
          </cell>
          <cell r="T41">
            <v>2.8153944000000003E-3</v>
          </cell>
        </row>
        <row r="42">
          <cell r="C42">
            <v>37.238</v>
          </cell>
          <cell r="T42">
            <v>2.5914470399999996E-3</v>
          </cell>
        </row>
        <row r="43">
          <cell r="C43">
            <v>37.072000000000003</v>
          </cell>
          <cell r="T43">
            <v>2.6074339199999995E-3</v>
          </cell>
        </row>
        <row r="44">
          <cell r="C44">
            <v>50.487000000000002</v>
          </cell>
          <cell r="T44">
            <v>8.118321119999999E-3</v>
          </cell>
        </row>
        <row r="45">
          <cell r="C45">
            <v>40.575000000000003</v>
          </cell>
          <cell r="T45">
            <v>3.7351641600000002E-3</v>
          </cell>
        </row>
        <row r="46">
          <cell r="C46">
            <v>38.517000000000003</v>
          </cell>
          <cell r="T46">
            <v>2.6234207999999998E-3</v>
          </cell>
        </row>
        <row r="47">
          <cell r="C47">
            <v>37.902999999999999</v>
          </cell>
          <cell r="T47">
            <v>2.2955587199999998E-3</v>
          </cell>
        </row>
        <row r="48">
          <cell r="C48">
            <v>37.470999999999997</v>
          </cell>
          <cell r="T48">
            <v>2.7114796799999996E-3</v>
          </cell>
        </row>
        <row r="49">
          <cell r="C49">
            <v>37.189</v>
          </cell>
          <cell r="T49">
            <v>2.9434204799999998E-3</v>
          </cell>
        </row>
        <row r="50">
          <cell r="C50">
            <v>36.972999999999999</v>
          </cell>
          <cell r="T50">
            <v>2.8473681599999997E-3</v>
          </cell>
        </row>
        <row r="51">
          <cell r="C51">
            <v>36.840000000000003</v>
          </cell>
          <cell r="T51">
            <v>2.6553945600000001E-3</v>
          </cell>
        </row>
        <row r="52">
          <cell r="C52">
            <v>36.807000000000002</v>
          </cell>
          <cell r="T52">
            <v>2.4394406399999998E-3</v>
          </cell>
        </row>
        <row r="53">
          <cell r="C53">
            <v>36.691000000000003</v>
          </cell>
          <cell r="T53">
            <v>2.3115455999999997E-3</v>
          </cell>
        </row>
        <row r="54">
          <cell r="C54">
            <v>36.591000000000001</v>
          </cell>
          <cell r="T54">
            <v>2.4474340799999997E-3</v>
          </cell>
        </row>
        <row r="55">
          <cell r="C55">
            <v>36.491</v>
          </cell>
          <cell r="T55">
            <v>2.3435193599999999E-3</v>
          </cell>
        </row>
        <row r="56">
          <cell r="C56">
            <v>36.491</v>
          </cell>
          <cell r="T56">
            <v>2.1115785599999997E-3</v>
          </cell>
        </row>
        <row r="57">
          <cell r="C57">
            <v>36.359000000000002</v>
          </cell>
          <cell r="T57">
            <v>2.20749984E-3</v>
          </cell>
        </row>
        <row r="58">
          <cell r="C58">
            <v>50.636000000000003</v>
          </cell>
          <cell r="T58">
            <v>7.9023671999999996E-3</v>
          </cell>
        </row>
        <row r="59">
          <cell r="C59">
            <v>44.261000000000003</v>
          </cell>
          <cell r="T59">
            <v>5.0468745599999993E-3</v>
          </cell>
        </row>
        <row r="60">
          <cell r="C60">
            <v>42.966000000000001</v>
          </cell>
          <cell r="T60">
            <v>4.47907824E-3</v>
          </cell>
        </row>
        <row r="61">
          <cell r="C61">
            <v>42.518000000000001</v>
          </cell>
          <cell r="T61">
            <v>4.3190783999999998E-3</v>
          </cell>
        </row>
        <row r="62">
          <cell r="C62">
            <v>42.302</v>
          </cell>
          <cell r="T62">
            <v>4.3270718400000002E-3</v>
          </cell>
        </row>
        <row r="63">
          <cell r="C63">
            <v>42.235999999999997</v>
          </cell>
          <cell r="T63">
            <v>4.1191113599999994E-3</v>
          </cell>
        </row>
        <row r="64">
          <cell r="C64">
            <v>42.235999999999997</v>
          </cell>
          <cell r="T64">
            <v>4.0791441600000001E-3</v>
          </cell>
        </row>
        <row r="65">
          <cell r="C65">
            <v>42.219000000000001</v>
          </cell>
          <cell r="T65">
            <v>4.21516368E-3</v>
          </cell>
        </row>
        <row r="66">
          <cell r="C66">
            <v>42.252000000000002</v>
          </cell>
          <cell r="T66">
            <v>4.1830588799999999E-3</v>
          </cell>
        </row>
        <row r="67">
          <cell r="C67">
            <v>42.302</v>
          </cell>
          <cell r="T67">
            <v>4.1910523199999994E-3</v>
          </cell>
        </row>
        <row r="68">
          <cell r="C68">
            <v>42.384999999999998</v>
          </cell>
          <cell r="T68">
            <v>4.4550979199999997E-3</v>
          </cell>
        </row>
        <row r="69">
          <cell r="C69">
            <v>42.468000000000004</v>
          </cell>
          <cell r="T69">
            <v>4.1830588799999999E-3</v>
          </cell>
        </row>
        <row r="70">
          <cell r="C70">
            <v>42.651000000000003</v>
          </cell>
          <cell r="T70">
            <v>4.2471374399999998E-3</v>
          </cell>
        </row>
        <row r="71">
          <cell r="C71">
            <v>42.734000000000002</v>
          </cell>
          <cell r="T71">
            <v>4.5590126400000004E-3</v>
          </cell>
        </row>
        <row r="72">
          <cell r="C72">
            <v>42.866999999999997</v>
          </cell>
          <cell r="T72">
            <v>4.3990128000000002E-3</v>
          </cell>
        </row>
        <row r="73">
          <cell r="C73">
            <v>42.95</v>
          </cell>
          <cell r="T73">
            <v>4.4870716799999995E-3</v>
          </cell>
        </row>
        <row r="74">
          <cell r="C74">
            <v>43.098999999999997</v>
          </cell>
          <cell r="T74">
            <v>4.47907824E-3</v>
          </cell>
        </row>
        <row r="75">
          <cell r="C75">
            <v>43.265000000000001</v>
          </cell>
          <cell r="T75">
            <v>4.6470715199999997E-3</v>
          </cell>
        </row>
        <row r="76">
          <cell r="C76">
            <v>43.314999999999998</v>
          </cell>
          <cell r="T76">
            <v>4.5430257599999996E-3</v>
          </cell>
        </row>
        <row r="77">
          <cell r="C77">
            <v>43.463999999999999</v>
          </cell>
          <cell r="T77">
            <v>4.7349993599999996E-3</v>
          </cell>
        </row>
        <row r="78">
          <cell r="C78">
            <v>43.597000000000001</v>
          </cell>
          <cell r="T78">
            <v>4.7749665599999998E-3</v>
          </cell>
        </row>
        <row r="79">
          <cell r="C79">
            <v>43.713000000000001</v>
          </cell>
          <cell r="T79">
            <v>4.8229271999999995E-3</v>
          </cell>
        </row>
        <row r="80">
          <cell r="C80">
            <v>43.863</v>
          </cell>
          <cell r="T80">
            <v>4.7589796799999999E-3</v>
          </cell>
        </row>
        <row r="81">
          <cell r="C81">
            <v>43.929000000000002</v>
          </cell>
          <cell r="T81">
            <v>4.8469075199999998E-3</v>
          </cell>
        </row>
        <row r="82">
          <cell r="C82">
            <v>44.061999999999998</v>
          </cell>
          <cell r="T82">
            <v>4.9669401599999998E-3</v>
          </cell>
        </row>
        <row r="83">
          <cell r="C83">
            <v>44.195</v>
          </cell>
          <cell r="T83">
            <v>4.8790123199999999E-3</v>
          </cell>
        </row>
        <row r="84">
          <cell r="C84">
            <v>44.244999999999997</v>
          </cell>
          <cell r="T84">
            <v>4.86302544E-3</v>
          </cell>
        </row>
        <row r="85">
          <cell r="C85">
            <v>44.360999999999997</v>
          </cell>
          <cell r="T85">
            <v>4.6790452800000003E-3</v>
          </cell>
        </row>
        <row r="86">
          <cell r="C86">
            <v>44.444000000000003</v>
          </cell>
          <cell r="T86">
            <v>4.8469075199999998E-3</v>
          </cell>
        </row>
        <row r="87">
          <cell r="C87">
            <v>44.576999999999998</v>
          </cell>
          <cell r="T87">
            <v>4.7589796799999999E-3</v>
          </cell>
        </row>
        <row r="88">
          <cell r="C88">
            <v>70.293000000000006</v>
          </cell>
          <cell r="T88">
            <v>1.3309732799999998E-2</v>
          </cell>
        </row>
        <row r="89">
          <cell r="C89">
            <v>69.495999999999995</v>
          </cell>
          <cell r="T89">
            <v>1.23413472E-2</v>
          </cell>
        </row>
        <row r="90">
          <cell r="C90">
            <v>70.906999999999996</v>
          </cell>
          <cell r="T90">
            <v>1.3132828799999999E-2</v>
          </cell>
        </row>
        <row r="91">
          <cell r="C91">
            <v>72.02</v>
          </cell>
          <cell r="T91">
            <v>1.3524638399999999E-2</v>
          </cell>
        </row>
        <row r="92">
          <cell r="C92">
            <v>72.983000000000004</v>
          </cell>
          <cell r="T92">
            <v>1.3964932800000001E-2</v>
          </cell>
        </row>
        <row r="93">
          <cell r="C93">
            <v>73.73</v>
          </cell>
          <cell r="T93">
            <v>1.4124801599999999E-2</v>
          </cell>
        </row>
        <row r="94">
          <cell r="C94">
            <v>74.278000000000006</v>
          </cell>
          <cell r="T94">
            <v>1.4477299199999998E-2</v>
          </cell>
        </row>
        <row r="95">
          <cell r="C95">
            <v>74.643000000000001</v>
          </cell>
          <cell r="T95">
            <v>1.4660755199999998E-2</v>
          </cell>
        </row>
        <row r="96">
          <cell r="C96">
            <v>75.075000000000003</v>
          </cell>
          <cell r="T96">
            <v>1.467648E-2</v>
          </cell>
        </row>
        <row r="97">
          <cell r="C97">
            <v>75.307000000000002</v>
          </cell>
          <cell r="T97">
            <v>1.50682896E-2</v>
          </cell>
        </row>
        <row r="98">
          <cell r="C98">
            <v>75.489999999999995</v>
          </cell>
          <cell r="T98">
            <v>1.4884833599999999E-2</v>
          </cell>
        </row>
        <row r="99">
          <cell r="C99">
            <v>75.704999999999998</v>
          </cell>
          <cell r="T99">
            <v>1.5157396799999997E-2</v>
          </cell>
        </row>
        <row r="100">
          <cell r="C100">
            <v>76.037000000000006</v>
          </cell>
          <cell r="T100">
            <v>1.5220295999999999E-2</v>
          </cell>
        </row>
        <row r="101">
          <cell r="C101">
            <v>76.319999999999993</v>
          </cell>
          <cell r="T101">
            <v>1.5220295999999999E-2</v>
          </cell>
        </row>
        <row r="102">
          <cell r="C102">
            <v>76.486000000000004</v>
          </cell>
          <cell r="T102">
            <v>1.53002304E-2</v>
          </cell>
        </row>
        <row r="103">
          <cell r="C103">
            <v>76.468999999999994</v>
          </cell>
          <cell r="T103">
            <v>1.52766432E-2</v>
          </cell>
        </row>
        <row r="104">
          <cell r="C104">
            <v>76.501999999999995</v>
          </cell>
          <cell r="T104">
            <v>1.5612105599999999E-2</v>
          </cell>
        </row>
        <row r="105">
          <cell r="C105">
            <v>76.584999999999994</v>
          </cell>
          <cell r="T105">
            <v>1.52766432E-2</v>
          </cell>
        </row>
        <row r="106">
          <cell r="C106">
            <v>76.701999999999998</v>
          </cell>
          <cell r="T106">
            <v>1.5292368000000001E-2</v>
          </cell>
        </row>
        <row r="107">
          <cell r="C107">
            <v>76.635000000000005</v>
          </cell>
          <cell r="T107">
            <v>1.5436511999999998E-2</v>
          </cell>
        </row>
        <row r="108">
          <cell r="C108">
            <v>76.784999999999997</v>
          </cell>
          <cell r="T108">
            <v>1.5173121600000001E-2</v>
          </cell>
        </row>
        <row r="109">
          <cell r="C109">
            <v>76.801000000000002</v>
          </cell>
          <cell r="T109">
            <v>1.5436511999999998E-2</v>
          </cell>
        </row>
        <row r="110">
          <cell r="C110">
            <v>76.900999999999996</v>
          </cell>
          <cell r="T110">
            <v>1.5245193599999998E-2</v>
          </cell>
        </row>
        <row r="111">
          <cell r="C111">
            <v>76.884</v>
          </cell>
          <cell r="T111">
            <v>1.5397199999999998E-2</v>
          </cell>
        </row>
        <row r="112">
          <cell r="C112">
            <v>76.867999999999995</v>
          </cell>
          <cell r="T112">
            <v>1.5308092799999997E-2</v>
          </cell>
        </row>
        <row r="113">
          <cell r="C113">
            <v>76.933999999999997</v>
          </cell>
          <cell r="T113">
            <v>1.56291408E-2</v>
          </cell>
        </row>
        <row r="114">
          <cell r="C114">
            <v>76.966999999999999</v>
          </cell>
          <cell r="T114">
            <v>1.5516446399999998E-2</v>
          </cell>
        </row>
        <row r="115">
          <cell r="C115">
            <v>77</v>
          </cell>
          <cell r="T115">
            <v>1.5637003199999999E-2</v>
          </cell>
        </row>
        <row r="116">
          <cell r="C116">
            <v>76.917000000000002</v>
          </cell>
          <cell r="T116">
            <v>1.5477134399999998E-2</v>
          </cell>
        </row>
        <row r="117">
          <cell r="C117">
            <v>117.74</v>
          </cell>
          <cell r="T117">
            <v>2.7721511999999997E-2</v>
          </cell>
        </row>
        <row r="118">
          <cell r="C118">
            <v>119.98</v>
          </cell>
          <cell r="T118">
            <v>2.8450094400000001E-2</v>
          </cell>
        </row>
        <row r="119">
          <cell r="C119">
            <v>121.24</v>
          </cell>
          <cell r="T119">
            <v>2.9050257599999997E-2</v>
          </cell>
        </row>
        <row r="120">
          <cell r="C120">
            <v>121.63</v>
          </cell>
          <cell r="T120">
            <v>2.8906113599999998E-2</v>
          </cell>
        </row>
        <row r="121">
          <cell r="C121">
            <v>121.91</v>
          </cell>
          <cell r="T121">
            <v>2.8970323200000002E-2</v>
          </cell>
        </row>
        <row r="122">
          <cell r="C122">
            <v>121.96</v>
          </cell>
          <cell r="T122">
            <v>2.9122329599999996E-2</v>
          </cell>
        </row>
        <row r="123">
          <cell r="C123">
            <v>122.11</v>
          </cell>
          <cell r="T123">
            <v>2.9058119999999996E-2</v>
          </cell>
        </row>
        <row r="124">
          <cell r="C124">
            <v>122.14</v>
          </cell>
          <cell r="T124">
            <v>2.9185228800000001E-2</v>
          </cell>
        </row>
        <row r="125">
          <cell r="C125">
            <v>122.14</v>
          </cell>
          <cell r="T125">
            <v>2.9145916800000001E-2</v>
          </cell>
        </row>
        <row r="126">
          <cell r="C126">
            <v>122.17</v>
          </cell>
          <cell r="T126">
            <v>2.9385720000000001E-2</v>
          </cell>
        </row>
        <row r="127">
          <cell r="C127">
            <v>122.21</v>
          </cell>
          <cell r="T127">
            <v>2.9065982399999999E-2</v>
          </cell>
        </row>
        <row r="128">
          <cell r="C128">
            <v>122.19</v>
          </cell>
          <cell r="T128">
            <v>2.9113156799999998E-2</v>
          </cell>
        </row>
        <row r="129">
          <cell r="C129">
            <v>122.21</v>
          </cell>
          <cell r="T129">
            <v>2.92258512E-2</v>
          </cell>
        </row>
        <row r="130">
          <cell r="C130">
            <v>122.26</v>
          </cell>
          <cell r="T130">
            <v>2.9169503999999995E-2</v>
          </cell>
        </row>
        <row r="131">
          <cell r="C131">
            <v>122.27</v>
          </cell>
          <cell r="T131">
            <v>2.9105294399999999E-2</v>
          </cell>
        </row>
        <row r="132">
          <cell r="C132">
            <v>122.24</v>
          </cell>
          <cell r="T132">
            <v>2.9249438399999998E-2</v>
          </cell>
        </row>
        <row r="133">
          <cell r="C133">
            <v>122.21</v>
          </cell>
          <cell r="T133">
            <v>2.9130192000000003E-2</v>
          </cell>
        </row>
        <row r="134">
          <cell r="C134">
            <v>122.22</v>
          </cell>
          <cell r="T134">
            <v>2.9169503999999995E-2</v>
          </cell>
        </row>
        <row r="135">
          <cell r="C135">
            <v>122.17</v>
          </cell>
          <cell r="T135">
            <v>2.9185228800000001E-2</v>
          </cell>
        </row>
        <row r="136">
          <cell r="C136">
            <v>122.16</v>
          </cell>
          <cell r="T136">
            <v>2.9194401599999999E-2</v>
          </cell>
        </row>
        <row r="137">
          <cell r="C137">
            <v>122.14</v>
          </cell>
          <cell r="T137">
            <v>2.9161641599999996E-2</v>
          </cell>
        </row>
        <row r="138">
          <cell r="C138">
            <v>122.12</v>
          </cell>
          <cell r="T138">
            <v>2.9050257599999997E-2</v>
          </cell>
        </row>
        <row r="139">
          <cell r="C139">
            <v>122.03</v>
          </cell>
          <cell r="T139">
            <v>2.9282198399999997E-2</v>
          </cell>
        </row>
        <row r="140">
          <cell r="C140">
            <v>122.03</v>
          </cell>
          <cell r="T140">
            <v>2.9265163199999999E-2</v>
          </cell>
        </row>
        <row r="141">
          <cell r="C141">
            <v>122.03</v>
          </cell>
          <cell r="T141">
            <v>2.9065982399999999E-2</v>
          </cell>
        </row>
        <row r="142">
          <cell r="C142">
            <v>121.99</v>
          </cell>
          <cell r="T142">
            <v>2.9177366400000002E-2</v>
          </cell>
        </row>
        <row r="143">
          <cell r="C143">
            <v>121.99</v>
          </cell>
          <cell r="T143">
            <v>2.9210126399999998E-2</v>
          </cell>
        </row>
        <row r="144">
          <cell r="C144">
            <v>121.96</v>
          </cell>
          <cell r="T144">
            <v>2.9210126399999998E-2</v>
          </cell>
        </row>
        <row r="145">
          <cell r="C145">
            <v>121.86</v>
          </cell>
          <cell r="T145">
            <v>2.9194401599999999E-2</v>
          </cell>
        </row>
        <row r="146">
          <cell r="C146">
            <v>170.8</v>
          </cell>
          <cell r="T146">
            <v>4.37188752E-2</v>
          </cell>
        </row>
        <row r="147">
          <cell r="C147">
            <v>172.68</v>
          </cell>
          <cell r="T147">
            <v>4.4558841600000003E-2</v>
          </cell>
        </row>
        <row r="148">
          <cell r="C148">
            <v>173.43</v>
          </cell>
          <cell r="T148">
            <v>4.4854991999999996E-2</v>
          </cell>
        </row>
        <row r="149">
          <cell r="C149">
            <v>173.74</v>
          </cell>
          <cell r="T149">
            <v>4.5022723199999996E-2</v>
          </cell>
        </row>
        <row r="150">
          <cell r="C150">
            <v>173.97</v>
          </cell>
          <cell r="T150">
            <v>4.4782919999999997E-2</v>
          </cell>
        </row>
        <row r="151">
          <cell r="C151">
            <v>173.99</v>
          </cell>
          <cell r="T151">
            <v>4.4630913599999995E-2</v>
          </cell>
        </row>
        <row r="152">
          <cell r="C152">
            <v>173.92</v>
          </cell>
          <cell r="T152">
            <v>4.5046310400000004E-2</v>
          </cell>
        </row>
        <row r="153">
          <cell r="C153">
            <v>173.82</v>
          </cell>
          <cell r="T153">
            <v>4.5221904E-2</v>
          </cell>
        </row>
        <row r="154">
          <cell r="C154">
            <v>173.86</v>
          </cell>
          <cell r="T154">
            <v>4.5518054400000001E-2</v>
          </cell>
        </row>
        <row r="155">
          <cell r="C155">
            <v>173.82</v>
          </cell>
          <cell r="T155">
            <v>4.5406670399999995E-2</v>
          </cell>
        </row>
        <row r="156">
          <cell r="C156">
            <v>173.89</v>
          </cell>
          <cell r="T156">
            <v>4.5406670399999995E-2</v>
          </cell>
        </row>
        <row r="157">
          <cell r="C157">
            <v>173.82</v>
          </cell>
          <cell r="T157">
            <v>4.5342460799999998E-2</v>
          </cell>
        </row>
        <row r="158">
          <cell r="C158">
            <v>173.91</v>
          </cell>
          <cell r="T158">
            <v>4.5350323199999994E-2</v>
          </cell>
        </row>
        <row r="159">
          <cell r="C159">
            <v>173.91</v>
          </cell>
          <cell r="T159">
            <v>4.5238939199999995E-2</v>
          </cell>
        </row>
        <row r="160">
          <cell r="C160">
            <v>173.86</v>
          </cell>
          <cell r="T160">
            <v>4.5309700799999998E-2</v>
          </cell>
        </row>
        <row r="161">
          <cell r="C161">
            <v>173.82</v>
          </cell>
          <cell r="T161">
            <v>4.5318873599999997E-2</v>
          </cell>
        </row>
        <row r="162">
          <cell r="C162">
            <v>173.82</v>
          </cell>
          <cell r="T162">
            <v>4.5301838400000002E-2</v>
          </cell>
        </row>
        <row r="163">
          <cell r="C163">
            <v>173.84</v>
          </cell>
          <cell r="T163">
            <v>4.54223952E-2</v>
          </cell>
        </row>
        <row r="164">
          <cell r="C164">
            <v>173.86</v>
          </cell>
          <cell r="T164">
            <v>4.5254664E-2</v>
          </cell>
        </row>
        <row r="165">
          <cell r="C165">
            <v>173.87</v>
          </cell>
          <cell r="T165">
            <v>4.5326735999999999E-2</v>
          </cell>
        </row>
        <row r="166">
          <cell r="C166">
            <v>173.82</v>
          </cell>
          <cell r="T166">
            <v>4.5342460799999998E-2</v>
          </cell>
        </row>
        <row r="167">
          <cell r="C167">
            <v>173.86</v>
          </cell>
          <cell r="T167">
            <v>4.5470879999999991E-2</v>
          </cell>
        </row>
        <row r="168">
          <cell r="C168">
            <v>173.91</v>
          </cell>
          <cell r="T168">
            <v>4.5590126399999993E-2</v>
          </cell>
        </row>
        <row r="169">
          <cell r="C169">
            <v>173.97</v>
          </cell>
          <cell r="T169">
            <v>4.5373910400000002E-2</v>
          </cell>
        </row>
        <row r="170">
          <cell r="C170">
            <v>174.01</v>
          </cell>
          <cell r="T170">
            <v>4.5206179200000002E-2</v>
          </cell>
        </row>
        <row r="171">
          <cell r="C171">
            <v>174.02</v>
          </cell>
          <cell r="T171">
            <v>4.5373910400000002E-2</v>
          </cell>
        </row>
        <row r="172">
          <cell r="C172">
            <v>174.01</v>
          </cell>
          <cell r="T172">
            <v>4.5358185599999996E-2</v>
          </cell>
        </row>
        <row r="173">
          <cell r="C173">
            <v>174.02</v>
          </cell>
          <cell r="T173">
            <v>4.5574401599999995E-2</v>
          </cell>
        </row>
        <row r="174">
          <cell r="C174">
            <v>173.97</v>
          </cell>
          <cell r="T174">
            <v>4.5358185599999996E-2</v>
          </cell>
        </row>
        <row r="175">
          <cell r="C175">
            <v>227.48</v>
          </cell>
          <cell r="T175">
            <v>6.1203542399999998E-2</v>
          </cell>
        </row>
        <row r="176">
          <cell r="C176">
            <v>229.09</v>
          </cell>
          <cell r="T176">
            <v>6.2034335999999995E-2</v>
          </cell>
        </row>
        <row r="177">
          <cell r="C177">
            <v>229.59</v>
          </cell>
          <cell r="T177">
            <v>6.2074958400000005E-2</v>
          </cell>
        </row>
        <row r="178">
          <cell r="C178">
            <v>229.76</v>
          </cell>
          <cell r="T178">
            <v>6.2202067200000002E-2</v>
          </cell>
        </row>
        <row r="179">
          <cell r="C179">
            <v>229.56</v>
          </cell>
          <cell r="T179">
            <v>6.2090683199999989E-2</v>
          </cell>
        </row>
        <row r="180">
          <cell r="C180">
            <v>229.46</v>
          </cell>
          <cell r="T180">
            <v>6.2234827200000002E-2</v>
          </cell>
        </row>
        <row r="181">
          <cell r="C181">
            <v>229.39</v>
          </cell>
          <cell r="T181">
            <v>6.21548928E-2</v>
          </cell>
        </row>
        <row r="182">
          <cell r="C182">
            <v>229.37</v>
          </cell>
          <cell r="T182">
            <v>6.2026473599999993E-2</v>
          </cell>
        </row>
        <row r="183">
          <cell r="C183">
            <v>229.29</v>
          </cell>
          <cell r="T183">
            <v>6.2178479999999987E-2</v>
          </cell>
        </row>
        <row r="184">
          <cell r="C184">
            <v>229.26</v>
          </cell>
          <cell r="T184">
            <v>6.2059233600000006E-2</v>
          </cell>
        </row>
        <row r="185">
          <cell r="C185">
            <v>229.29</v>
          </cell>
          <cell r="T185">
            <v>6.18587424E-2</v>
          </cell>
        </row>
        <row r="186">
          <cell r="C186">
            <v>229.29</v>
          </cell>
          <cell r="T186">
            <v>6.1962263999999996E-2</v>
          </cell>
        </row>
        <row r="187">
          <cell r="C187">
            <v>229.27</v>
          </cell>
          <cell r="T187">
            <v>6.205137119999999E-2</v>
          </cell>
        </row>
        <row r="188">
          <cell r="C188">
            <v>229.26</v>
          </cell>
          <cell r="T188">
            <v>6.1763083200000006E-2</v>
          </cell>
        </row>
        <row r="189">
          <cell r="C189">
            <v>229.31</v>
          </cell>
          <cell r="T189">
            <v>6.1667424000000005E-2</v>
          </cell>
        </row>
        <row r="190">
          <cell r="C190">
            <v>229.36</v>
          </cell>
          <cell r="T190">
            <v>6.1874467199999998E-2</v>
          </cell>
        </row>
        <row r="191">
          <cell r="C191">
            <v>229.22</v>
          </cell>
          <cell r="T191">
            <v>6.1658251199999993E-2</v>
          </cell>
        </row>
        <row r="192">
          <cell r="C192">
            <v>229.08</v>
          </cell>
          <cell r="T192">
            <v>6.1747358400000001E-2</v>
          </cell>
        </row>
        <row r="193">
          <cell r="C193">
            <v>229.08</v>
          </cell>
          <cell r="T193">
            <v>6.1698873599999995E-2</v>
          </cell>
        </row>
        <row r="194">
          <cell r="C194">
            <v>229.01</v>
          </cell>
          <cell r="T194">
            <v>6.1882329600000001E-2</v>
          </cell>
        </row>
        <row r="195">
          <cell r="C195">
            <v>228.79</v>
          </cell>
          <cell r="T195">
            <v>6.1675286400000008E-2</v>
          </cell>
        </row>
        <row r="196">
          <cell r="C196">
            <v>228.94</v>
          </cell>
          <cell r="T196">
            <v>6.1603214399999995E-2</v>
          </cell>
        </row>
        <row r="197">
          <cell r="C197">
            <v>228.99</v>
          </cell>
          <cell r="T197">
            <v>6.1515417599999997E-2</v>
          </cell>
        </row>
        <row r="198">
          <cell r="C198">
            <v>228.89</v>
          </cell>
          <cell r="T198">
            <v>6.1698873599999995E-2</v>
          </cell>
        </row>
        <row r="199">
          <cell r="C199">
            <v>229.01</v>
          </cell>
          <cell r="T199">
            <v>6.1770945599999988E-2</v>
          </cell>
        </row>
        <row r="200">
          <cell r="C200">
            <v>228.98</v>
          </cell>
          <cell r="T200">
            <v>6.1650388799999997E-2</v>
          </cell>
        </row>
        <row r="201">
          <cell r="C201">
            <v>229.13</v>
          </cell>
          <cell r="T201">
            <v>6.1667424000000005E-2</v>
          </cell>
        </row>
        <row r="202">
          <cell r="C202">
            <v>229.03</v>
          </cell>
          <cell r="T202">
            <v>6.1587489599999996E-2</v>
          </cell>
        </row>
        <row r="203">
          <cell r="C203">
            <v>229.03</v>
          </cell>
          <cell r="T203">
            <v>6.1402723199999995E-2</v>
          </cell>
        </row>
        <row r="204">
          <cell r="C204">
            <v>229.03</v>
          </cell>
          <cell r="T204">
            <v>6.1546867200000001E-2</v>
          </cell>
        </row>
        <row r="205">
          <cell r="C205">
            <v>285.19</v>
          </cell>
          <cell r="T205">
            <v>7.8175843199999998E-2</v>
          </cell>
        </row>
        <row r="206">
          <cell r="C206">
            <v>286.49</v>
          </cell>
          <cell r="T206">
            <v>7.8951599999999997E-2</v>
          </cell>
        </row>
        <row r="207">
          <cell r="C207">
            <v>286.77</v>
          </cell>
          <cell r="T207">
            <v>7.9127193600000006E-2</v>
          </cell>
        </row>
        <row r="208">
          <cell r="C208">
            <v>286.89999999999998</v>
          </cell>
          <cell r="T208">
            <v>7.9103606399999998E-2</v>
          </cell>
        </row>
        <row r="209">
          <cell r="C209">
            <v>286.93</v>
          </cell>
          <cell r="T209">
            <v>7.8983049599999994E-2</v>
          </cell>
        </row>
        <row r="210">
          <cell r="C210">
            <v>286.95</v>
          </cell>
          <cell r="T210">
            <v>7.9014499199999991E-2</v>
          </cell>
        </row>
        <row r="211">
          <cell r="C211">
            <v>286.83</v>
          </cell>
          <cell r="T211">
            <v>7.87589712E-2</v>
          </cell>
        </row>
        <row r="212">
          <cell r="C212">
            <v>286.73</v>
          </cell>
          <cell r="T212">
            <v>7.8943737599999994E-2</v>
          </cell>
        </row>
        <row r="213">
          <cell r="C213">
            <v>286.7</v>
          </cell>
          <cell r="T213">
            <v>7.8895252799999996E-2</v>
          </cell>
        </row>
        <row r="214">
          <cell r="C214">
            <v>286.68</v>
          </cell>
          <cell r="T214">
            <v>7.8838905599999995E-2</v>
          </cell>
        </row>
        <row r="215">
          <cell r="C215">
            <v>286.72000000000003</v>
          </cell>
          <cell r="T215">
            <v>7.8926702400000007E-2</v>
          </cell>
        </row>
        <row r="216">
          <cell r="C216">
            <v>286.7</v>
          </cell>
          <cell r="T216">
            <v>7.8926702400000007E-2</v>
          </cell>
        </row>
        <row r="217">
          <cell r="C217">
            <v>286.68</v>
          </cell>
          <cell r="T217">
            <v>7.8862492800000003E-2</v>
          </cell>
        </row>
        <row r="218">
          <cell r="C218">
            <v>286.44</v>
          </cell>
          <cell r="T218">
            <v>7.8838905599999995E-2</v>
          </cell>
        </row>
        <row r="219">
          <cell r="C219">
            <v>286.35000000000002</v>
          </cell>
          <cell r="T219">
            <v>7.8990911999999996E-2</v>
          </cell>
        </row>
        <row r="220">
          <cell r="C220">
            <v>286.22000000000003</v>
          </cell>
          <cell r="T220">
            <v>7.8831043199999992E-2</v>
          </cell>
        </row>
        <row r="221">
          <cell r="C221">
            <v>286.27</v>
          </cell>
          <cell r="T221">
            <v>7.8791731200000006E-2</v>
          </cell>
        </row>
        <row r="222">
          <cell r="C222">
            <v>286.19</v>
          </cell>
          <cell r="T222">
            <v>7.9039396799999995E-2</v>
          </cell>
        </row>
        <row r="223">
          <cell r="C223">
            <v>286.17</v>
          </cell>
          <cell r="T223">
            <v>7.8735383999999992E-2</v>
          </cell>
        </row>
        <row r="224">
          <cell r="C224">
            <v>286</v>
          </cell>
          <cell r="T224">
            <v>7.8655449599999996E-2</v>
          </cell>
        </row>
        <row r="225">
          <cell r="C225">
            <v>286.08999999999997</v>
          </cell>
          <cell r="T225">
            <v>7.8686899199999993E-2</v>
          </cell>
        </row>
        <row r="226">
          <cell r="C226">
            <v>286.08999999999997</v>
          </cell>
          <cell r="T226">
            <v>7.8735383999999992E-2</v>
          </cell>
        </row>
        <row r="227">
          <cell r="C227">
            <v>285.99</v>
          </cell>
          <cell r="T227">
            <v>7.8655449599999996E-2</v>
          </cell>
        </row>
        <row r="228">
          <cell r="C228">
            <v>285.94</v>
          </cell>
          <cell r="T228">
            <v>7.8599102399999995E-2</v>
          </cell>
        </row>
        <row r="229">
          <cell r="C229">
            <v>286.07</v>
          </cell>
          <cell r="T229">
            <v>7.8479855999999987E-2</v>
          </cell>
        </row>
        <row r="230">
          <cell r="C230">
            <v>285.95</v>
          </cell>
          <cell r="T230">
            <v>7.8639724800000005E-2</v>
          </cell>
        </row>
        <row r="231">
          <cell r="C231">
            <v>285.69</v>
          </cell>
          <cell r="T231">
            <v>7.8519167999999986E-2</v>
          </cell>
        </row>
        <row r="232">
          <cell r="C232">
            <v>285.56</v>
          </cell>
          <cell r="T232">
            <v>7.8462820799999999E-2</v>
          </cell>
        </row>
        <row r="233">
          <cell r="C233">
            <v>285.61</v>
          </cell>
          <cell r="T233">
            <v>7.9014499199999991E-2</v>
          </cell>
        </row>
        <row r="234">
          <cell r="C234">
            <v>285.45999999999998</v>
          </cell>
          <cell r="T234">
            <v>7.8559790399999996E-2</v>
          </cell>
        </row>
        <row r="235">
          <cell r="C235">
            <v>343.55</v>
          </cell>
          <cell r="T235">
            <v>9.5300150400000005E-2</v>
          </cell>
        </row>
        <row r="236">
          <cell r="C236">
            <v>344.43</v>
          </cell>
          <cell r="T236">
            <v>9.62908128E-2</v>
          </cell>
        </row>
        <row r="237">
          <cell r="C237">
            <v>344.49</v>
          </cell>
          <cell r="T237">
            <v>9.6307847999999988E-2</v>
          </cell>
        </row>
        <row r="238">
          <cell r="C238">
            <v>344.49</v>
          </cell>
          <cell r="T238">
            <v>9.6459854400000003E-2</v>
          </cell>
        </row>
        <row r="239">
          <cell r="C239">
            <v>344.48</v>
          </cell>
          <cell r="T239">
            <v>9.6355022400000004E-2</v>
          </cell>
        </row>
        <row r="240">
          <cell r="C240">
            <v>344.43</v>
          </cell>
          <cell r="T240">
            <v>9.6243638399999998E-2</v>
          </cell>
        </row>
        <row r="241">
          <cell r="C241">
            <v>344.36</v>
          </cell>
          <cell r="T241">
            <v>9.6243638399999998E-2</v>
          </cell>
        </row>
        <row r="242">
          <cell r="C242">
            <v>344.43</v>
          </cell>
          <cell r="T242">
            <v>9.6347159999999987E-2</v>
          </cell>
        </row>
        <row r="243">
          <cell r="C243">
            <v>344.38</v>
          </cell>
          <cell r="T243">
            <v>9.6203016000000002E-2</v>
          </cell>
        </row>
        <row r="244">
          <cell r="C244">
            <v>344.34</v>
          </cell>
          <cell r="T244">
            <v>9.6362884799999993E-2</v>
          </cell>
        </row>
        <row r="245">
          <cell r="C245">
            <v>343.95</v>
          </cell>
          <cell r="T245">
            <v>9.605887199999999E-2</v>
          </cell>
        </row>
        <row r="246">
          <cell r="C246">
            <v>343.73</v>
          </cell>
          <cell r="T246">
            <v>9.6147979199999997E-2</v>
          </cell>
        </row>
        <row r="247">
          <cell r="C247">
            <v>343.56</v>
          </cell>
          <cell r="T247">
            <v>9.61951536E-2</v>
          </cell>
        </row>
        <row r="248">
          <cell r="C248">
            <v>343.66</v>
          </cell>
          <cell r="T248">
            <v>9.6099494399999999E-2</v>
          </cell>
        </row>
        <row r="249">
          <cell r="C249">
            <v>343.75</v>
          </cell>
          <cell r="T249">
            <v>9.6220051200000004E-2</v>
          </cell>
        </row>
        <row r="250">
          <cell r="C250">
            <v>343.81</v>
          </cell>
          <cell r="T250">
            <v>9.6011697599999987E-2</v>
          </cell>
        </row>
        <row r="251">
          <cell r="C251">
            <v>343.86</v>
          </cell>
          <cell r="T251">
            <v>9.5978937599999994E-2</v>
          </cell>
        </row>
        <row r="252">
          <cell r="C252">
            <v>343.65</v>
          </cell>
          <cell r="T252">
            <v>9.5971075200000006E-2</v>
          </cell>
        </row>
        <row r="253">
          <cell r="C253">
            <v>343.4</v>
          </cell>
          <cell r="T253">
            <v>9.6068044800000002E-2</v>
          </cell>
        </row>
        <row r="254">
          <cell r="C254">
            <v>343.31</v>
          </cell>
          <cell r="T254">
            <v>9.5756169599999982E-2</v>
          </cell>
        </row>
        <row r="255">
          <cell r="C255">
            <v>343.38</v>
          </cell>
          <cell r="T255">
            <v>9.5836103999999991E-2</v>
          </cell>
        </row>
        <row r="256">
          <cell r="C256">
            <v>343.41</v>
          </cell>
          <cell r="T256">
            <v>9.5826931199999993E-2</v>
          </cell>
        </row>
        <row r="257">
          <cell r="C257">
            <v>343.43</v>
          </cell>
          <cell r="T257">
            <v>9.6003835199999998E-2</v>
          </cell>
        </row>
        <row r="258">
          <cell r="C258">
            <v>343.31</v>
          </cell>
          <cell r="T258">
            <v>9.5811206400000001E-2</v>
          </cell>
        </row>
        <row r="259">
          <cell r="C259">
            <v>343.2</v>
          </cell>
          <cell r="T259">
            <v>9.5746996799999998E-2</v>
          </cell>
        </row>
        <row r="260">
          <cell r="C260">
            <v>343.28</v>
          </cell>
          <cell r="T260">
            <v>9.6323572799999993E-2</v>
          </cell>
        </row>
        <row r="261">
          <cell r="C261">
            <v>343.28</v>
          </cell>
          <cell r="T261">
            <v>9.572340959999999E-2</v>
          </cell>
        </row>
        <row r="262">
          <cell r="C262">
            <v>343.05</v>
          </cell>
          <cell r="T262">
            <v>9.5699822399999995E-2</v>
          </cell>
        </row>
        <row r="263">
          <cell r="C263">
            <v>343.07</v>
          </cell>
          <cell r="T263">
            <v>9.5746996799999998E-2</v>
          </cell>
        </row>
        <row r="264">
          <cell r="C264">
            <v>342.8</v>
          </cell>
          <cell r="T264">
            <v>9.58596912E-2</v>
          </cell>
        </row>
        <row r="265">
          <cell r="C265">
            <v>401.72</v>
          </cell>
          <cell r="T265">
            <v>0.11299186079999998</v>
          </cell>
        </row>
        <row r="266">
          <cell r="C266">
            <v>402.2</v>
          </cell>
          <cell r="T266">
            <v>0.11372830560000001</v>
          </cell>
        </row>
        <row r="267">
          <cell r="C267">
            <v>401.94</v>
          </cell>
          <cell r="T267">
            <v>0.11360774880000001</v>
          </cell>
        </row>
        <row r="268">
          <cell r="C268">
            <v>401.7</v>
          </cell>
          <cell r="T268">
            <v>0.11361561119999999</v>
          </cell>
        </row>
        <row r="269">
          <cell r="C269">
            <v>401.57</v>
          </cell>
          <cell r="T269">
            <v>0.11328014879999999</v>
          </cell>
        </row>
        <row r="270">
          <cell r="C270">
            <v>401.4</v>
          </cell>
          <cell r="T270">
            <v>0.1131438672</v>
          </cell>
        </row>
        <row r="271">
          <cell r="C271">
            <v>401.11</v>
          </cell>
          <cell r="T271">
            <v>0.11316745440000001</v>
          </cell>
        </row>
        <row r="272">
          <cell r="C272">
            <v>400.82</v>
          </cell>
          <cell r="T272">
            <v>0.11310324479999999</v>
          </cell>
        </row>
        <row r="273">
          <cell r="C273">
            <v>400.79</v>
          </cell>
          <cell r="T273">
            <v>0.11307965760000001</v>
          </cell>
        </row>
        <row r="274">
          <cell r="C274">
            <v>400.79</v>
          </cell>
          <cell r="T274">
            <v>0.1134714672</v>
          </cell>
        </row>
        <row r="275">
          <cell r="C275">
            <v>400.81</v>
          </cell>
          <cell r="T275">
            <v>0.11315959199999999</v>
          </cell>
        </row>
        <row r="276">
          <cell r="C276">
            <v>400.76</v>
          </cell>
          <cell r="T276">
            <v>0.11327228639999999</v>
          </cell>
        </row>
        <row r="277">
          <cell r="C277">
            <v>400.62</v>
          </cell>
          <cell r="T277">
            <v>0.1131831792</v>
          </cell>
        </row>
        <row r="278">
          <cell r="C278">
            <v>400.52</v>
          </cell>
          <cell r="T278">
            <v>0.1132958736</v>
          </cell>
        </row>
        <row r="279">
          <cell r="C279">
            <v>400.52</v>
          </cell>
          <cell r="T279">
            <v>0.1132395264</v>
          </cell>
        </row>
        <row r="280">
          <cell r="C280">
            <v>400.16</v>
          </cell>
          <cell r="T280">
            <v>0.1130953824</v>
          </cell>
        </row>
        <row r="281">
          <cell r="C281">
            <v>400.08</v>
          </cell>
          <cell r="T281">
            <v>0.11300758559999999</v>
          </cell>
        </row>
        <row r="282">
          <cell r="C282">
            <v>399.88</v>
          </cell>
          <cell r="T282">
            <v>0.1132958736</v>
          </cell>
        </row>
        <row r="283">
          <cell r="C283">
            <v>399.99</v>
          </cell>
          <cell r="T283">
            <v>0.1129997232</v>
          </cell>
        </row>
        <row r="284">
          <cell r="C284">
            <v>400.38</v>
          </cell>
          <cell r="T284">
            <v>0.1128005424</v>
          </cell>
        </row>
        <row r="285">
          <cell r="C285">
            <v>400.46</v>
          </cell>
          <cell r="T285">
            <v>0.113264424</v>
          </cell>
        </row>
        <row r="286">
          <cell r="C286">
            <v>399.83</v>
          </cell>
          <cell r="T286">
            <v>0.11322380160000001</v>
          </cell>
        </row>
        <row r="287">
          <cell r="C287">
            <v>399.71</v>
          </cell>
          <cell r="T287">
            <v>0.11257646399999999</v>
          </cell>
        </row>
        <row r="288">
          <cell r="C288">
            <v>399.45</v>
          </cell>
          <cell r="T288">
            <v>0.1127913696</v>
          </cell>
        </row>
        <row r="289">
          <cell r="C289">
            <v>399.18</v>
          </cell>
          <cell r="T289">
            <v>0.11263150079999999</v>
          </cell>
        </row>
        <row r="290">
          <cell r="C290">
            <v>399.86</v>
          </cell>
          <cell r="T290">
            <v>0.11228031360000001</v>
          </cell>
        </row>
        <row r="291">
          <cell r="C291">
            <v>399.55</v>
          </cell>
          <cell r="T291">
            <v>0.11273633279999998</v>
          </cell>
        </row>
        <row r="292">
          <cell r="C292">
            <v>399.3</v>
          </cell>
          <cell r="T292">
            <v>0.1125279792</v>
          </cell>
        </row>
        <row r="293">
          <cell r="C293">
            <v>399.05</v>
          </cell>
          <cell r="T293">
            <v>0.11254370399999999</v>
          </cell>
        </row>
        <row r="294">
          <cell r="C294">
            <v>399.05</v>
          </cell>
          <cell r="T294">
            <v>0.11266426080000001</v>
          </cell>
        </row>
        <row r="295">
          <cell r="C295">
            <v>458.13</v>
          </cell>
          <cell r="T295">
            <v>0.1301567904</v>
          </cell>
        </row>
        <row r="296">
          <cell r="C296">
            <v>457.7</v>
          </cell>
          <cell r="T296">
            <v>0.13050011519999999</v>
          </cell>
        </row>
        <row r="297">
          <cell r="C297">
            <v>457.34</v>
          </cell>
          <cell r="T297">
            <v>0.13035597119999998</v>
          </cell>
        </row>
        <row r="298">
          <cell r="C298">
            <v>456.87</v>
          </cell>
          <cell r="T298">
            <v>0.1300925808</v>
          </cell>
        </row>
        <row r="299">
          <cell r="C299">
            <v>456.49</v>
          </cell>
          <cell r="T299">
            <v>0.13000478400000001</v>
          </cell>
        </row>
        <row r="300">
          <cell r="C300">
            <v>456.18</v>
          </cell>
          <cell r="T300">
            <v>0.1300925808</v>
          </cell>
        </row>
        <row r="301">
          <cell r="C301">
            <v>455.96</v>
          </cell>
          <cell r="T301">
            <v>0.1298121552</v>
          </cell>
        </row>
        <row r="302">
          <cell r="C302">
            <v>455.31</v>
          </cell>
          <cell r="T302">
            <v>0.1296286992</v>
          </cell>
        </row>
        <row r="303">
          <cell r="C303">
            <v>455.13</v>
          </cell>
          <cell r="T303">
            <v>0.12964442399999998</v>
          </cell>
        </row>
        <row r="304">
          <cell r="C304">
            <v>454.93</v>
          </cell>
          <cell r="T304">
            <v>0.129572352</v>
          </cell>
        </row>
        <row r="305">
          <cell r="C305">
            <v>454.33</v>
          </cell>
          <cell r="T305">
            <v>0.12934041120000001</v>
          </cell>
        </row>
        <row r="306">
          <cell r="C306">
            <v>454.03</v>
          </cell>
          <cell r="T306">
            <v>0.129388896</v>
          </cell>
        </row>
        <row r="307">
          <cell r="C307">
            <v>453.88</v>
          </cell>
          <cell r="T307">
            <v>0.12925261439999999</v>
          </cell>
        </row>
        <row r="308">
          <cell r="C308">
            <v>453.73</v>
          </cell>
          <cell r="T308">
            <v>0.12911633279999998</v>
          </cell>
        </row>
        <row r="309">
          <cell r="C309">
            <v>453.29</v>
          </cell>
          <cell r="T309">
            <v>0.12877300799999999</v>
          </cell>
        </row>
        <row r="310">
          <cell r="C310">
            <v>453.34</v>
          </cell>
          <cell r="T310">
            <v>0.12910060800000001</v>
          </cell>
        </row>
        <row r="311">
          <cell r="C311">
            <v>453.15</v>
          </cell>
          <cell r="T311">
            <v>0.12913205759999999</v>
          </cell>
        </row>
        <row r="312">
          <cell r="C312">
            <v>452.82</v>
          </cell>
          <cell r="T312">
            <v>0.1287245232</v>
          </cell>
        </row>
        <row r="313">
          <cell r="C313">
            <v>452.84</v>
          </cell>
          <cell r="T313">
            <v>0.12895646399999999</v>
          </cell>
        </row>
        <row r="314">
          <cell r="C314">
            <v>452.79</v>
          </cell>
          <cell r="T314">
            <v>0.129028536</v>
          </cell>
        </row>
        <row r="315">
          <cell r="C315">
            <v>452.49</v>
          </cell>
          <cell r="T315">
            <v>0.1284925824</v>
          </cell>
        </row>
        <row r="316">
          <cell r="C316">
            <v>452.01</v>
          </cell>
          <cell r="T316">
            <v>0.12862100159999998</v>
          </cell>
        </row>
        <row r="317">
          <cell r="C317">
            <v>452.11</v>
          </cell>
          <cell r="T317">
            <v>0.1286839008</v>
          </cell>
        </row>
        <row r="318">
          <cell r="C318">
            <v>452.39</v>
          </cell>
          <cell r="T318">
            <v>0.12853189439999999</v>
          </cell>
        </row>
        <row r="319">
          <cell r="C319">
            <v>451.84</v>
          </cell>
          <cell r="T319">
            <v>0.12835630079999999</v>
          </cell>
        </row>
        <row r="320">
          <cell r="C320">
            <v>451.74</v>
          </cell>
          <cell r="T320">
            <v>0.1283091264</v>
          </cell>
        </row>
        <row r="321">
          <cell r="C321">
            <v>451.43</v>
          </cell>
          <cell r="T321">
            <v>0.12838119839999998</v>
          </cell>
        </row>
        <row r="322">
          <cell r="C322">
            <v>451.23</v>
          </cell>
          <cell r="T322">
            <v>0.1282121568</v>
          </cell>
        </row>
        <row r="323">
          <cell r="C323">
            <v>451.11</v>
          </cell>
          <cell r="T323">
            <v>0.12803656320000001</v>
          </cell>
        </row>
        <row r="324">
          <cell r="C324">
            <v>509.25</v>
          </cell>
          <cell r="T324">
            <v>0.145703376</v>
          </cell>
        </row>
        <row r="325">
          <cell r="C325">
            <v>507.39</v>
          </cell>
          <cell r="T325">
            <v>0.14553302400000001</v>
          </cell>
        </row>
        <row r="326">
          <cell r="C326">
            <v>506.23</v>
          </cell>
          <cell r="T326">
            <v>0.145048176</v>
          </cell>
        </row>
        <row r="327">
          <cell r="C327">
            <v>505.52</v>
          </cell>
          <cell r="T327">
            <v>0.144681264</v>
          </cell>
        </row>
        <row r="328">
          <cell r="C328">
            <v>504.89</v>
          </cell>
          <cell r="T328">
            <v>0.14452401599999998</v>
          </cell>
        </row>
        <row r="329">
          <cell r="C329">
            <v>504.49</v>
          </cell>
          <cell r="T329">
            <v>0.14430124799999999</v>
          </cell>
        </row>
        <row r="330">
          <cell r="C330">
            <v>504.4</v>
          </cell>
          <cell r="T330">
            <v>0.14434055999999998</v>
          </cell>
        </row>
        <row r="331">
          <cell r="C331">
            <v>503.57</v>
          </cell>
          <cell r="T331">
            <v>0.144039168</v>
          </cell>
        </row>
        <row r="332">
          <cell r="C332">
            <v>502.74</v>
          </cell>
          <cell r="T332">
            <v>0.14386881600000001</v>
          </cell>
        </row>
        <row r="333">
          <cell r="C333">
            <v>502.58</v>
          </cell>
          <cell r="T333">
            <v>0.14342327999999999</v>
          </cell>
        </row>
        <row r="334">
          <cell r="C334">
            <v>501.81</v>
          </cell>
          <cell r="T334">
            <v>0.14303015999999999</v>
          </cell>
        </row>
        <row r="335">
          <cell r="C335">
            <v>501.58</v>
          </cell>
          <cell r="T335">
            <v>0.14296463999999998</v>
          </cell>
        </row>
        <row r="336">
          <cell r="C336">
            <v>501.55</v>
          </cell>
          <cell r="T336">
            <v>0.14331844799999999</v>
          </cell>
        </row>
        <row r="337">
          <cell r="C337">
            <v>500.74</v>
          </cell>
          <cell r="T337">
            <v>0.14308257600000002</v>
          </cell>
        </row>
        <row r="338">
          <cell r="C338">
            <v>555.94000000000005</v>
          </cell>
          <cell r="T338">
            <v>0.15981638400000001</v>
          </cell>
        </row>
        <row r="339">
          <cell r="C339">
            <v>552.16999999999996</v>
          </cell>
          <cell r="T339">
            <v>0.15889910399999999</v>
          </cell>
        </row>
        <row r="340">
          <cell r="C340">
            <v>549.76</v>
          </cell>
          <cell r="T340">
            <v>0.15800803199999999</v>
          </cell>
        </row>
        <row r="341">
          <cell r="C341">
            <v>547.79</v>
          </cell>
          <cell r="T341">
            <v>0.15732662399999997</v>
          </cell>
        </row>
        <row r="342">
          <cell r="C342">
            <v>546.41999999999996</v>
          </cell>
          <cell r="T342">
            <v>0.15706454400000003</v>
          </cell>
        </row>
        <row r="343">
          <cell r="C343">
            <v>545.53</v>
          </cell>
          <cell r="T343">
            <v>0.15705143999999999</v>
          </cell>
        </row>
        <row r="344">
          <cell r="C344">
            <v>544.75</v>
          </cell>
          <cell r="T344">
            <v>0.15635692800000001</v>
          </cell>
        </row>
        <row r="345">
          <cell r="C345">
            <v>543.63</v>
          </cell>
          <cell r="T345">
            <v>0.15612105600000001</v>
          </cell>
        </row>
        <row r="346">
          <cell r="C346">
            <v>542.62</v>
          </cell>
          <cell r="T346">
            <v>0.15567551999999998</v>
          </cell>
        </row>
        <row r="347">
          <cell r="C347">
            <v>541.39</v>
          </cell>
          <cell r="T347">
            <v>0.15534792</v>
          </cell>
        </row>
        <row r="348">
          <cell r="C348">
            <v>540.83000000000004</v>
          </cell>
          <cell r="T348">
            <v>0.15481065599999999</v>
          </cell>
        </row>
        <row r="349">
          <cell r="C349">
            <v>540.42999999999995</v>
          </cell>
          <cell r="T349">
            <v>0.15507273599999999</v>
          </cell>
        </row>
        <row r="350">
          <cell r="C350">
            <v>539.52</v>
          </cell>
          <cell r="T350">
            <v>0.15436511999999999</v>
          </cell>
        </row>
        <row r="351">
          <cell r="C351">
            <v>538.99</v>
          </cell>
          <cell r="T351">
            <v>0.15408993600000001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zoomScale="70" zoomScaleNormal="70" workbookViewId="0">
      <selection activeCell="T1" sqref="T1:V6"/>
    </sheetView>
  </sheetViews>
  <sheetFormatPr defaultRowHeight="14.25" x14ac:dyDescent="0.45"/>
  <cols>
    <col min="16" max="16" width="12.6640625" customWidth="1"/>
  </cols>
  <sheetData>
    <row r="1" spans="1:22" x14ac:dyDescent="0.45">
      <c r="A1" t="s">
        <v>9</v>
      </c>
      <c r="D1" t="s">
        <v>4</v>
      </c>
      <c r="G1" t="s">
        <v>3</v>
      </c>
      <c r="J1" t="s">
        <v>0</v>
      </c>
      <c r="M1" t="s">
        <v>10</v>
      </c>
      <c r="P1" t="s">
        <v>21</v>
      </c>
      <c r="Q1" t="s">
        <v>22</v>
      </c>
      <c r="R1" t="s">
        <v>23</v>
      </c>
      <c r="T1" s="1" t="s">
        <v>21</v>
      </c>
      <c r="U1" s="1" t="s">
        <v>22</v>
      </c>
      <c r="V1" s="1" t="s">
        <v>23</v>
      </c>
    </row>
    <row r="2" spans="1:22" x14ac:dyDescent="0.45">
      <c r="A2" s="3" t="s">
        <v>1</v>
      </c>
      <c r="B2" s="3" t="s">
        <v>2</v>
      </c>
      <c r="D2" s="2" t="s">
        <v>1</v>
      </c>
      <c r="E2" s="2" t="s">
        <v>2</v>
      </c>
      <c r="G2" s="2" t="s">
        <v>1</v>
      </c>
      <c r="H2" s="2" t="s">
        <v>2</v>
      </c>
      <c r="J2" s="2" t="s">
        <v>1</v>
      </c>
      <c r="K2" s="2" t="s">
        <v>2</v>
      </c>
      <c r="M2" s="2" t="s">
        <v>1</v>
      </c>
      <c r="N2" s="2" t="s">
        <v>2</v>
      </c>
      <c r="P2" t="str">
        <f>A1</f>
        <v>1M</v>
      </c>
      <c r="Q2" s="3">
        <f>A20</f>
        <v>184.08538461538461</v>
      </c>
      <c r="R2" s="3">
        <f>B20</f>
        <v>0.92716384615384628</v>
      </c>
      <c r="T2" s="1" t="s">
        <v>9</v>
      </c>
      <c r="U2" s="3">
        <f>MAX(A:A)</f>
        <v>184.08538461538461</v>
      </c>
      <c r="V2" s="3">
        <f>VLOOKUP(U2,A:B,2,FALSE)</f>
        <v>0.92716384615384628</v>
      </c>
    </row>
    <row r="3" spans="1:22" x14ac:dyDescent="0.45">
      <c r="A3" s="3">
        <v>16.838954545454545</v>
      </c>
      <c r="B3" s="3">
        <v>6.6585409090909103E-4</v>
      </c>
      <c r="D3" s="2">
        <v>15.455000000000002</v>
      </c>
      <c r="E3" s="2">
        <v>7.5949113636363604E-4</v>
      </c>
      <c r="G3" s="2">
        <v>21.850360000000002</v>
      </c>
      <c r="H3" s="2">
        <v>7.6906079999999985E-4</v>
      </c>
      <c r="J3" s="2">
        <v>20.350735294117644</v>
      </c>
      <c r="K3" s="2">
        <v>1.0456870588235294E-3</v>
      </c>
      <c r="M3" s="2">
        <v>13.539428571428569</v>
      </c>
      <c r="N3" s="2">
        <v>9.0827476190476176E-4</v>
      </c>
      <c r="P3" t="str">
        <f>D1</f>
        <v>3M</v>
      </c>
      <c r="Q3" s="2">
        <f>D16</f>
        <v>325.49909090909097</v>
      </c>
      <c r="R3" s="2">
        <f>E16</f>
        <v>0.96657727272727245</v>
      </c>
      <c r="T3" s="1" t="s">
        <v>4</v>
      </c>
      <c r="U3" s="2">
        <f>MAX(D:D)</f>
        <v>325.49909090909097</v>
      </c>
      <c r="V3" s="2">
        <f>VLOOKUP(U3,D:E,2)</f>
        <v>0.96657727272727245</v>
      </c>
    </row>
    <row r="4" spans="1:22" x14ac:dyDescent="0.45">
      <c r="A4" s="3">
        <v>20.865074074074077</v>
      </c>
      <c r="B4" s="3">
        <v>9.6856703703703667E-2</v>
      </c>
      <c r="D4" s="2">
        <v>17.921559322033897</v>
      </c>
      <c r="E4" s="2">
        <v>0.10089966101694915</v>
      </c>
      <c r="G4" s="2">
        <v>24.608206896551721</v>
      </c>
      <c r="H4" s="2">
        <v>9.9558810344827622E-2</v>
      </c>
      <c r="J4" s="2">
        <v>24.464148148148144</v>
      </c>
      <c r="K4" s="2">
        <v>9.7721370370370347E-2</v>
      </c>
      <c r="M4" s="2">
        <v>14.550275862068965</v>
      </c>
      <c r="N4" s="2">
        <v>0.10086862068965516</v>
      </c>
      <c r="P4" t="str">
        <f>G1</f>
        <v>5M</v>
      </c>
      <c r="Q4" s="2">
        <f>G36</f>
        <v>1499.3466666666661</v>
      </c>
      <c r="R4" s="2">
        <f>H36</f>
        <v>1.0620166666666668</v>
      </c>
      <c r="T4" s="1" t="s">
        <v>3</v>
      </c>
      <c r="U4" s="3">
        <f>MAX(G:G)</f>
        <v>1499.3466666666661</v>
      </c>
      <c r="V4" s="2">
        <f>VLOOKUP(U4,G:H,2)</f>
        <v>1.0620166666666668</v>
      </c>
    </row>
    <row r="5" spans="1:22" x14ac:dyDescent="0.45">
      <c r="A5" s="3">
        <v>21.554352941176475</v>
      </c>
      <c r="B5" s="3">
        <v>0.19716823529411764</v>
      </c>
      <c r="D5" s="2">
        <v>20.374849999999999</v>
      </c>
      <c r="E5" s="2">
        <v>0.20070966666666656</v>
      </c>
      <c r="G5" s="2">
        <v>26.396070175438602</v>
      </c>
      <c r="H5" s="2">
        <v>0.19943315789473684</v>
      </c>
      <c r="J5" s="2">
        <v>25.057653846153851</v>
      </c>
      <c r="K5" s="2">
        <v>0.1983180769230769</v>
      </c>
      <c r="M5" s="2">
        <v>15.977615384615383</v>
      </c>
      <c r="N5" s="2">
        <v>0.20085115384615385</v>
      </c>
      <c r="P5" t="str">
        <f>J1</f>
        <v>7M</v>
      </c>
      <c r="Q5" s="2">
        <f>J30</f>
        <v>909.10799999999995</v>
      </c>
      <c r="R5" s="2">
        <f>K30</f>
        <v>1.0951949999999999</v>
      </c>
      <c r="T5" s="1" t="s">
        <v>0</v>
      </c>
      <c r="U5" s="2">
        <f>MAX(J:J)</f>
        <v>909.10799999999995</v>
      </c>
      <c r="V5" s="2">
        <f>VLOOKUP(U5,J:K,2)</f>
        <v>1.0951949999999999</v>
      </c>
    </row>
    <row r="6" spans="1:22" x14ac:dyDescent="0.45">
      <c r="A6" s="3">
        <v>22.338678571428577</v>
      </c>
      <c r="B6" s="3">
        <v>0.29735964285714289</v>
      </c>
      <c r="D6" s="2">
        <v>23.315745762711856</v>
      </c>
      <c r="E6" s="2">
        <v>0.30022610169491537</v>
      </c>
      <c r="G6" s="2">
        <v>27.51968965517241</v>
      </c>
      <c r="H6" s="2">
        <v>0.29940465517241377</v>
      </c>
      <c r="J6" s="2">
        <v>26.01182142857143</v>
      </c>
      <c r="K6" s="2">
        <v>0.29889321428571441</v>
      </c>
      <c r="M6" s="2">
        <v>17.186782608695655</v>
      </c>
      <c r="N6" s="2">
        <v>0.30048043478260861</v>
      </c>
      <c r="P6" t="str">
        <f>M1</f>
        <v>10M</v>
      </c>
      <c r="Q6" s="2">
        <f>M38</f>
        <v>1574.6057692307693</v>
      </c>
      <c r="R6" s="2">
        <f>N38</f>
        <v>1.0997000000000001</v>
      </c>
      <c r="T6" s="1" t="s">
        <v>10</v>
      </c>
      <c r="U6" s="3">
        <f>MAX(M:M)</f>
        <v>1574.6057692307693</v>
      </c>
      <c r="V6" s="2">
        <f>VLOOKUP(U6,M:N,2)</f>
        <v>1.0997000000000001</v>
      </c>
    </row>
    <row r="7" spans="1:22" x14ac:dyDescent="0.45">
      <c r="A7" s="3">
        <v>25.291124999999994</v>
      </c>
      <c r="B7" s="3">
        <v>0.39511062499999994</v>
      </c>
      <c r="D7" s="2">
        <v>27.808101694915251</v>
      </c>
      <c r="E7" s="2">
        <v>0.39690881355932217</v>
      </c>
      <c r="G7" s="2">
        <v>31.968333333333341</v>
      </c>
      <c r="H7" s="2">
        <v>0.39540816666666656</v>
      </c>
      <c r="J7" s="2">
        <v>29.855129629629626</v>
      </c>
      <c r="K7" s="2">
        <v>0.39659722222222221</v>
      </c>
      <c r="M7" s="2">
        <v>20.960107142857144</v>
      </c>
      <c r="N7" s="2">
        <v>0.39770000000000011</v>
      </c>
    </row>
    <row r="8" spans="1:22" x14ac:dyDescent="0.45">
      <c r="A8" s="3">
        <v>30.67691525423729</v>
      </c>
      <c r="B8" s="3">
        <v>0.44085898305084759</v>
      </c>
      <c r="D8" s="2">
        <v>44.248457627118633</v>
      </c>
      <c r="E8" s="2">
        <v>0.47949796610169476</v>
      </c>
      <c r="G8" s="2">
        <v>42.805034482758629</v>
      </c>
      <c r="H8" s="2">
        <v>0.43409189655172414</v>
      </c>
      <c r="J8" s="2">
        <v>37.739322033898304</v>
      </c>
      <c r="K8" s="2">
        <v>0.4388615254237288</v>
      </c>
      <c r="M8" s="2">
        <v>29.477833333333329</v>
      </c>
      <c r="N8" s="2">
        <v>0.44047649999999999</v>
      </c>
    </row>
    <row r="9" spans="1:22" x14ac:dyDescent="0.45">
      <c r="A9" s="3">
        <v>43.99434999999999</v>
      </c>
      <c r="B9" s="3">
        <v>0.47769016666666669</v>
      </c>
      <c r="D9" s="2">
        <v>74.366067796610167</v>
      </c>
      <c r="E9" s="2">
        <v>0.54650677966101713</v>
      </c>
      <c r="G9" s="2">
        <v>60.05468333333333</v>
      </c>
      <c r="H9" s="2">
        <v>0.46463383333333313</v>
      </c>
      <c r="J9" s="2">
        <v>52.746745762711882</v>
      </c>
      <c r="K9" s="2">
        <v>0.47259677966101676</v>
      </c>
      <c r="M9" s="2">
        <v>41.914700000000003</v>
      </c>
      <c r="N9" s="2">
        <v>0.47833699999999979</v>
      </c>
    </row>
    <row r="10" spans="1:22" x14ac:dyDescent="0.45">
      <c r="A10" s="3">
        <v>58.879983050847457</v>
      </c>
      <c r="B10" s="3">
        <v>0.51271677966101703</v>
      </c>
      <c r="D10" s="2">
        <v>111.72355932203392</v>
      </c>
      <c r="E10" s="2">
        <v>0.6051664406779661</v>
      </c>
      <c r="G10" s="2">
        <v>80.587051724137922</v>
      </c>
      <c r="H10" s="2">
        <v>0.49177775862068956</v>
      </c>
      <c r="J10" s="2">
        <v>70.115610169491504</v>
      </c>
      <c r="K10" s="2">
        <v>0.50393932203389824</v>
      </c>
      <c r="M10" s="2">
        <v>56.511466666666671</v>
      </c>
      <c r="N10" s="2">
        <v>0.51372950000000028</v>
      </c>
    </row>
    <row r="11" spans="1:22" x14ac:dyDescent="0.45">
      <c r="A11" s="3">
        <v>74.945728813559327</v>
      </c>
      <c r="B11" s="3">
        <v>0.54569169491525404</v>
      </c>
      <c r="D11" s="2">
        <v>154.53983050847455</v>
      </c>
      <c r="E11" s="2">
        <v>0.65760118644067822</v>
      </c>
      <c r="G11" s="2">
        <v>103.4703448275862</v>
      </c>
      <c r="H11" s="2">
        <v>0.51598344827586196</v>
      </c>
      <c r="J11" s="2">
        <v>89.289610169491553</v>
      </c>
      <c r="K11" s="2">
        <v>0.53254372881355949</v>
      </c>
      <c r="M11" s="2">
        <v>73.11728947368421</v>
      </c>
      <c r="N11" s="2">
        <v>0.5460971052631578</v>
      </c>
    </row>
    <row r="12" spans="1:22" x14ac:dyDescent="0.45">
      <c r="A12" s="3">
        <v>92.53044067796607</v>
      </c>
      <c r="B12" s="3">
        <v>0.57752118644067751</v>
      </c>
      <c r="D12" s="2">
        <v>200.71271186440686</v>
      </c>
      <c r="E12" s="2">
        <v>0.70618593220338954</v>
      </c>
      <c r="G12" s="2">
        <v>128.02050847457622</v>
      </c>
      <c r="H12" s="2">
        <v>0.53869847457627118</v>
      </c>
      <c r="J12" s="2">
        <v>110.10813559322037</v>
      </c>
      <c r="K12" s="2">
        <v>0.55966711864406771</v>
      </c>
      <c r="M12" s="2">
        <v>92.284300000000002</v>
      </c>
      <c r="N12" s="2">
        <v>0.5755986666666667</v>
      </c>
    </row>
    <row r="13" spans="1:22" x14ac:dyDescent="0.45">
      <c r="A13" s="3">
        <v>110.77724137931035</v>
      </c>
      <c r="B13" s="3">
        <v>0.60719310344827582</v>
      </c>
      <c r="D13" s="2">
        <v>247.06666666666666</v>
      </c>
      <c r="E13" s="2">
        <v>0.75427499999999992</v>
      </c>
      <c r="G13" s="2">
        <v>153.68152542372877</v>
      </c>
      <c r="H13" s="2">
        <v>0.55976610169491547</v>
      </c>
      <c r="J13" s="2">
        <v>131.99033333333335</v>
      </c>
      <c r="K13" s="2">
        <v>0.58502983333333347</v>
      </c>
      <c r="M13" s="2">
        <v>113.12240000000001</v>
      </c>
      <c r="N13" s="2">
        <v>0.60222759999999997</v>
      </c>
    </row>
    <row r="14" spans="1:22" x14ac:dyDescent="0.45">
      <c r="A14" s="3">
        <v>129.78016949152538</v>
      </c>
      <c r="B14" s="3">
        <v>0.63676610169491532</v>
      </c>
      <c r="D14" s="2">
        <v>287.68066666666681</v>
      </c>
      <c r="E14" s="2">
        <v>0.80909916666666626</v>
      </c>
      <c r="G14" s="2">
        <v>180.5443181818182</v>
      </c>
      <c r="H14" s="2">
        <v>0.57993454545454548</v>
      </c>
      <c r="J14" s="2">
        <v>155.34413793103442</v>
      </c>
      <c r="K14" s="2">
        <v>0.60912275862068954</v>
      </c>
      <c r="M14" s="2">
        <v>136.15028571428567</v>
      </c>
      <c r="N14" s="2">
        <v>0.62710457142857146</v>
      </c>
    </row>
    <row r="15" spans="1:22" x14ac:dyDescent="0.45">
      <c r="A15" s="3">
        <v>146.83610169491524</v>
      </c>
      <c r="B15" s="3">
        <v>0.66783542372881366</v>
      </c>
      <c r="D15" s="2">
        <v>312.72576923076934</v>
      </c>
      <c r="E15" s="2">
        <v>0.88105500000000037</v>
      </c>
      <c r="G15" s="2">
        <v>207.91900000000007</v>
      </c>
      <c r="H15" s="2">
        <v>0.59867483333333349</v>
      </c>
      <c r="J15" s="2">
        <v>179.10644067796608</v>
      </c>
      <c r="K15" s="2">
        <v>0.63229169491525428</v>
      </c>
      <c r="M15" s="2">
        <v>160.04727272727274</v>
      </c>
      <c r="N15" s="2">
        <v>0.65039000000000002</v>
      </c>
    </row>
    <row r="16" spans="1:22" x14ac:dyDescent="0.45">
      <c r="A16" s="3">
        <v>161.43966101694912</v>
      </c>
      <c r="B16" s="3">
        <v>0.70203406779660993</v>
      </c>
      <c r="D16" s="2">
        <v>325.49909090909097</v>
      </c>
      <c r="E16" s="2">
        <v>0.96657727272727245</v>
      </c>
      <c r="G16" s="2">
        <v>235.58203389830501</v>
      </c>
      <c r="H16" s="2">
        <v>0.61649440677966083</v>
      </c>
      <c r="J16" s="2">
        <v>203.89813559322036</v>
      </c>
      <c r="K16" s="2">
        <v>0.65469847457627128</v>
      </c>
      <c r="M16" s="2">
        <v>185.46909090909091</v>
      </c>
      <c r="N16" s="2">
        <v>0.67217727272727246</v>
      </c>
    </row>
    <row r="17" spans="1:14" x14ac:dyDescent="0.45">
      <c r="A17" s="3">
        <v>172.21423728813556</v>
      </c>
      <c r="B17" s="3">
        <v>0.73992389830508476</v>
      </c>
      <c r="G17" s="2">
        <v>264.1074285714285</v>
      </c>
      <c r="H17" s="2">
        <v>0.63416428571428585</v>
      </c>
      <c r="J17" s="2">
        <v>229.23474576271184</v>
      </c>
      <c r="K17" s="2">
        <v>0.67620135593220332</v>
      </c>
      <c r="M17" s="2">
        <v>211.94095238095235</v>
      </c>
      <c r="N17" s="2">
        <v>0.69220333333333317</v>
      </c>
    </row>
    <row r="18" spans="1:14" x14ac:dyDescent="0.45">
      <c r="A18" s="3">
        <v>179.24610169491521</v>
      </c>
      <c r="B18" s="3">
        <v>0.78243220338983077</v>
      </c>
      <c r="G18" s="2">
        <v>323.2173684210527</v>
      </c>
      <c r="H18" s="2">
        <v>0.66714947368421063</v>
      </c>
      <c r="J18" s="2">
        <v>255.28450000000001</v>
      </c>
      <c r="K18" s="2">
        <v>0.69697183333333368</v>
      </c>
      <c r="M18" s="2">
        <v>239.67849999999999</v>
      </c>
      <c r="N18" s="2">
        <v>0.71115700000000015</v>
      </c>
    </row>
    <row r="19" spans="1:14" x14ac:dyDescent="0.45">
      <c r="A19" s="3">
        <v>181.60491525423737</v>
      </c>
      <c r="B19" s="3">
        <v>0.82980118644067768</v>
      </c>
      <c r="G19" s="2">
        <v>384.34048780487797</v>
      </c>
      <c r="H19" s="2">
        <v>0.6976907317073171</v>
      </c>
      <c r="J19" s="2">
        <v>282.03550000000001</v>
      </c>
      <c r="K19" s="2">
        <v>0.7167163333333334</v>
      </c>
      <c r="M19" s="2">
        <v>267.94473684210533</v>
      </c>
      <c r="N19" s="2">
        <v>0.72946368421052643</v>
      </c>
    </row>
    <row r="20" spans="1:14" x14ac:dyDescent="0.45">
      <c r="A20" s="3">
        <v>184.08538461538461</v>
      </c>
      <c r="B20" s="3">
        <v>0.92716384615384628</v>
      </c>
      <c r="G20" s="2">
        <v>446.94254545454544</v>
      </c>
      <c r="H20" s="2">
        <v>0.72665436363636338</v>
      </c>
      <c r="J20" s="2">
        <v>337.80500000000006</v>
      </c>
      <c r="K20" s="2">
        <v>0.75366416666666702</v>
      </c>
      <c r="M20" s="2">
        <v>326.25478260869568</v>
      </c>
      <c r="N20" s="2">
        <v>0.76350652173913058</v>
      </c>
    </row>
    <row r="21" spans="1:14" x14ac:dyDescent="0.45">
      <c r="G21" s="2">
        <v>509.86310344827575</v>
      </c>
      <c r="H21" s="2">
        <v>0.7546065517241376</v>
      </c>
      <c r="J21" s="2">
        <v>395.70966666666669</v>
      </c>
      <c r="K21" s="2">
        <v>0.78835616666666675</v>
      </c>
      <c r="M21" s="2">
        <v>387.49999999999994</v>
      </c>
      <c r="N21" s="2">
        <v>0.79431307692307707</v>
      </c>
    </row>
    <row r="22" spans="1:14" x14ac:dyDescent="0.45">
      <c r="G22" s="2">
        <v>574.17949152542371</v>
      </c>
      <c r="H22" s="2">
        <v>0.78069406779660999</v>
      </c>
      <c r="J22" s="2">
        <v>454.69232558139544</v>
      </c>
      <c r="K22" s="2">
        <v>0.82135232558139537</v>
      </c>
      <c r="M22" s="2">
        <v>450.94999999999993</v>
      </c>
      <c r="N22" s="2">
        <v>0.82273068965517249</v>
      </c>
    </row>
    <row r="23" spans="1:14" x14ac:dyDescent="0.45">
      <c r="G23" s="2">
        <v>639.16</v>
      </c>
      <c r="H23" s="2">
        <v>0.80570499999999967</v>
      </c>
      <c r="J23" s="2">
        <v>514.02133333333347</v>
      </c>
      <c r="K23" s="2">
        <v>0.8538015000000001</v>
      </c>
      <c r="M23" s="2">
        <v>515.78076923076924</v>
      </c>
      <c r="N23" s="2">
        <v>0.84905961538461527</v>
      </c>
    </row>
    <row r="24" spans="1:14" x14ac:dyDescent="0.45">
      <c r="G24" s="2">
        <v>704.6110000000001</v>
      </c>
      <c r="H24" s="2">
        <v>0.82983574999999965</v>
      </c>
      <c r="J24" s="2">
        <v>574.7018604651164</v>
      </c>
      <c r="K24" s="2">
        <v>0.88426697674418608</v>
      </c>
      <c r="M24" s="2">
        <v>582.0476000000001</v>
      </c>
      <c r="N24" s="2">
        <v>0.87370680000000023</v>
      </c>
    </row>
    <row r="25" spans="1:14" x14ac:dyDescent="0.45">
      <c r="G25" s="2">
        <v>771.03717948717951</v>
      </c>
      <c r="H25" s="2">
        <v>0.85276076923076916</v>
      </c>
      <c r="J25" s="2">
        <v>635.64476190476182</v>
      </c>
      <c r="K25" s="2">
        <v>0.91429023809523802</v>
      </c>
      <c r="M25" s="2">
        <v>649.37130434782625</v>
      </c>
      <c r="N25" s="2">
        <v>0.89638260869565223</v>
      </c>
    </row>
    <row r="26" spans="1:14" x14ac:dyDescent="0.45">
      <c r="G26" s="2">
        <v>837.28559322033914</v>
      </c>
      <c r="H26" s="2">
        <v>0.8749020338983049</v>
      </c>
      <c r="J26" s="2">
        <v>696.7622727272726</v>
      </c>
      <c r="K26" s="2">
        <v>0.94400954545454563</v>
      </c>
      <c r="M26" s="2">
        <v>717.38499999999988</v>
      </c>
      <c r="N26" s="2">
        <v>0.91803863636363625</v>
      </c>
    </row>
    <row r="27" spans="1:14" x14ac:dyDescent="0.45">
      <c r="G27" s="2">
        <v>903.59999999999968</v>
      </c>
      <c r="H27" s="2">
        <v>0.89591183673469366</v>
      </c>
      <c r="J27" s="2">
        <v>755.92933333333337</v>
      </c>
      <c r="K27" s="2">
        <v>0.97523116666666654</v>
      </c>
      <c r="M27" s="2">
        <v>786.62919999999997</v>
      </c>
      <c r="N27" s="2">
        <v>0.93818800000000024</v>
      </c>
    </row>
    <row r="28" spans="1:14" x14ac:dyDescent="0.45">
      <c r="G28" s="2">
        <v>970.11101694915226</v>
      </c>
      <c r="H28" s="2">
        <v>0.91620796610169541</v>
      </c>
      <c r="J28" s="2">
        <v>812.39050847457634</v>
      </c>
      <c r="K28" s="2">
        <v>1.0089237288135591</v>
      </c>
      <c r="M28" s="2">
        <v>856.23440000000016</v>
      </c>
      <c r="N28" s="2">
        <v>0.95716360000000023</v>
      </c>
    </row>
    <row r="29" spans="1:14" x14ac:dyDescent="0.45">
      <c r="G29" s="2">
        <v>1037.1379310344828</v>
      </c>
      <c r="H29" s="2">
        <v>0.9362606896551724</v>
      </c>
      <c r="J29" s="2">
        <v>863.75499999999977</v>
      </c>
      <c r="K29" s="2">
        <v>1.0484350000000004</v>
      </c>
      <c r="M29" s="2">
        <v>926.22045454545446</v>
      </c>
      <c r="N29" s="2">
        <v>0.97537227272727267</v>
      </c>
    </row>
    <row r="30" spans="1:14" x14ac:dyDescent="0.45">
      <c r="G30" s="2">
        <v>1104.031034482759</v>
      </c>
      <c r="H30" s="2">
        <v>0.95606551724137945</v>
      </c>
      <c r="J30" s="2">
        <v>909.10799999999995</v>
      </c>
      <c r="K30" s="2">
        <v>1.0951949999999999</v>
      </c>
      <c r="M30" s="2">
        <v>996.81200000000013</v>
      </c>
      <c r="N30" s="2">
        <v>0.99237639999999983</v>
      </c>
    </row>
    <row r="31" spans="1:14" x14ac:dyDescent="0.45">
      <c r="G31" s="2">
        <v>1171.0827586206894</v>
      </c>
      <c r="H31" s="2">
        <v>0.97481931034482772</v>
      </c>
      <c r="M31" s="2">
        <v>1067.3399999999997</v>
      </c>
      <c r="N31" s="2">
        <v>1.0080466666666668</v>
      </c>
    </row>
    <row r="32" spans="1:14" x14ac:dyDescent="0.45">
      <c r="G32" s="2">
        <v>1237.606666666667</v>
      </c>
      <c r="H32" s="2">
        <v>0.99268533333333331</v>
      </c>
      <c r="M32" s="2">
        <v>1137.73</v>
      </c>
      <c r="N32" s="2">
        <v>1.0227233333333334</v>
      </c>
    </row>
    <row r="33" spans="7:14" x14ac:dyDescent="0.45">
      <c r="G33" s="2">
        <v>1303.4233333333332</v>
      </c>
      <c r="H33" s="2">
        <v>1.0107966666666668</v>
      </c>
      <c r="M33" s="2">
        <v>1208.1172413793101</v>
      </c>
      <c r="N33" s="2">
        <v>1.0367206896551722</v>
      </c>
    </row>
    <row r="34" spans="7:14" x14ac:dyDescent="0.45">
      <c r="G34" s="2">
        <v>1369.2896551724139</v>
      </c>
      <c r="H34" s="2">
        <v>1.0283517241379312</v>
      </c>
      <c r="M34" s="2">
        <v>1278.1633333333334</v>
      </c>
      <c r="N34" s="2">
        <v>1.0499966666666665</v>
      </c>
    </row>
    <row r="35" spans="7:14" x14ac:dyDescent="0.45">
      <c r="G35" s="2">
        <v>1434.5600000000002</v>
      </c>
      <c r="H35" s="2">
        <v>1.0454799999999997</v>
      </c>
      <c r="M35" s="2">
        <v>1347.6761904761904</v>
      </c>
      <c r="N35" s="2">
        <v>1.0636380952380957</v>
      </c>
    </row>
    <row r="36" spans="7:14" x14ac:dyDescent="0.45">
      <c r="G36" s="2">
        <v>1499.3466666666661</v>
      </c>
      <c r="H36" s="2">
        <v>1.0620166666666668</v>
      </c>
      <c r="M36" s="2">
        <v>1416.9692307692308</v>
      </c>
      <c r="N36" s="2">
        <v>1.0767115384615384</v>
      </c>
    </row>
    <row r="37" spans="7:14" x14ac:dyDescent="0.45">
      <c r="M37" s="2">
        <v>1485.8066666666666</v>
      </c>
      <c r="N37" s="2">
        <v>1.0883566666666666</v>
      </c>
    </row>
    <row r="38" spans="7:14" x14ac:dyDescent="0.45">
      <c r="M38" s="2">
        <v>1574.6057692307693</v>
      </c>
      <c r="N38" s="2">
        <v>1.0997000000000001</v>
      </c>
    </row>
    <row r="39" spans="7:14" x14ac:dyDescent="0.45">
      <c r="M39" s="2"/>
      <c r="N39" s="2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opLeftCell="F1" zoomScale="70" zoomScaleNormal="70" workbookViewId="0">
      <selection activeCell="U33" sqref="U33"/>
    </sheetView>
  </sheetViews>
  <sheetFormatPr defaultRowHeight="14.25" x14ac:dyDescent="0.45"/>
  <sheetData>
    <row r="1" spans="1:17" x14ac:dyDescent="0.45">
      <c r="A1" t="s">
        <v>5</v>
      </c>
      <c r="D1" t="s">
        <v>6</v>
      </c>
      <c r="G1" t="s">
        <v>7</v>
      </c>
      <c r="J1" t="s">
        <v>8</v>
      </c>
      <c r="M1" t="s">
        <v>11</v>
      </c>
      <c r="P1" t="s">
        <v>12</v>
      </c>
    </row>
    <row r="2" spans="1:17" x14ac:dyDescent="0.45">
      <c r="A2" s="2" t="s">
        <v>1</v>
      </c>
      <c r="B2" s="2" t="s">
        <v>2</v>
      </c>
      <c r="D2" s="2" t="s">
        <v>1</v>
      </c>
      <c r="E2" s="2" t="s">
        <v>2</v>
      </c>
      <c r="G2" s="2" t="s">
        <v>1</v>
      </c>
      <c r="H2" s="2" t="s">
        <v>2</v>
      </c>
      <c r="J2" s="1" t="s">
        <v>1</v>
      </c>
      <c r="K2" s="1" t="s">
        <v>2</v>
      </c>
      <c r="M2" s="2" t="s">
        <v>1</v>
      </c>
      <c r="N2" s="2" t="s">
        <v>2</v>
      </c>
      <c r="P2" s="1" t="s">
        <v>1</v>
      </c>
      <c r="Q2" s="1" t="s">
        <v>2</v>
      </c>
    </row>
    <row r="3" spans="1:17" x14ac:dyDescent="0.45">
      <c r="A3" s="2">
        <v>21.850360000000002</v>
      </c>
      <c r="B3" s="2">
        <v>7.6906079999999985E-4</v>
      </c>
      <c r="D3" s="2">
        <v>17.929163934426228</v>
      </c>
      <c r="E3" s="2">
        <v>7.6296016393442607E-4</v>
      </c>
      <c r="G3" s="2">
        <v>10.377592592592594</v>
      </c>
      <c r="H3" s="2">
        <v>7.5165518518518506E-4</v>
      </c>
      <c r="J3" s="3">
        <v>20.601234567901244</v>
      </c>
      <c r="K3" s="3">
        <v>8.2748487654320992E-3</v>
      </c>
      <c r="M3" s="2">
        <v>16.098607142857141</v>
      </c>
      <c r="N3" s="2">
        <v>1.0681264285714283E-3</v>
      </c>
      <c r="P3" s="2">
        <v>25.064235294117648</v>
      </c>
      <c r="Q3" s="2">
        <v>6.7319941176470597E-4</v>
      </c>
    </row>
    <row r="4" spans="1:17" x14ac:dyDescent="0.45">
      <c r="A4" s="2">
        <v>24.608206896551721</v>
      </c>
      <c r="B4" s="2">
        <v>9.9558810344827622E-2</v>
      </c>
      <c r="D4" s="2">
        <v>20.801387755102038</v>
      </c>
      <c r="E4" s="2">
        <v>9.9926040816326528E-2</v>
      </c>
      <c r="G4" s="2">
        <v>11.943499999999998</v>
      </c>
      <c r="H4" s="2">
        <v>0.10065533333333336</v>
      </c>
      <c r="J4" s="3">
        <v>28.767038461538462</v>
      </c>
      <c r="K4" s="3">
        <v>9.8328346153846155E-2</v>
      </c>
      <c r="M4" s="2">
        <v>16.992551724137932</v>
      </c>
      <c r="N4" s="2">
        <v>0.10088448275862071</v>
      </c>
      <c r="P4" s="2">
        <v>26.169272727272734</v>
      </c>
      <c r="Q4" s="2">
        <v>0.10026077272727273</v>
      </c>
    </row>
    <row r="5" spans="1:17" x14ac:dyDescent="0.45">
      <c r="A5" s="2">
        <v>26.396070175438602</v>
      </c>
      <c r="B5" s="2">
        <v>0.19943315789473684</v>
      </c>
      <c r="D5" s="2">
        <v>23.107830188679245</v>
      </c>
      <c r="E5" s="2">
        <v>0.19987358490566037</v>
      </c>
      <c r="G5" s="2">
        <v>13.628000000000002</v>
      </c>
      <c r="H5" s="2">
        <v>0.20042206896551729</v>
      </c>
      <c r="J5" s="3">
        <v>29.426206896551729</v>
      </c>
      <c r="K5" s="3">
        <v>0.19840241379310342</v>
      </c>
      <c r="M5" s="2">
        <v>18.89156666666667</v>
      </c>
      <c r="N5" s="2">
        <v>0.20063366666666668</v>
      </c>
      <c r="P5" s="2">
        <v>28.131499999999992</v>
      </c>
      <c r="Q5" s="2">
        <v>0.19852958333333329</v>
      </c>
    </row>
    <row r="6" spans="1:17" x14ac:dyDescent="0.45">
      <c r="A6" s="2">
        <v>27.51968965517241</v>
      </c>
      <c r="B6" s="2">
        <v>0.29940465517241377</v>
      </c>
      <c r="D6" s="2">
        <v>25.310392156862754</v>
      </c>
      <c r="E6" s="2">
        <v>0.29981862745098042</v>
      </c>
      <c r="G6" s="2">
        <v>16.88010169491525</v>
      </c>
      <c r="H6" s="2">
        <v>0.29930355932203401</v>
      </c>
      <c r="J6" s="3">
        <v>30.88659322033898</v>
      </c>
      <c r="K6" s="3">
        <v>0.29744305084745781</v>
      </c>
      <c r="M6" s="2">
        <v>24.009843137254911</v>
      </c>
      <c r="N6" s="2">
        <v>0.29682254901960775</v>
      </c>
      <c r="P6" s="2">
        <v>33.508406779661023</v>
      </c>
      <c r="Q6" s="2">
        <v>0.29344067796610174</v>
      </c>
    </row>
    <row r="7" spans="1:17" x14ac:dyDescent="0.45">
      <c r="A7" s="2">
        <v>31.968333333333341</v>
      </c>
      <c r="B7" s="2">
        <v>0.39540816666666656</v>
      </c>
      <c r="D7" s="2">
        <v>29.488461538461536</v>
      </c>
      <c r="E7" s="2">
        <v>0.39672711538461525</v>
      </c>
      <c r="G7" s="2">
        <v>28.224932203389834</v>
      </c>
      <c r="H7" s="2">
        <v>0.38910847457627112</v>
      </c>
      <c r="J7" s="3">
        <v>48.749983333333326</v>
      </c>
      <c r="K7" s="3">
        <v>0.37789749999999989</v>
      </c>
      <c r="M7" s="2">
        <v>51.948212765957443</v>
      </c>
      <c r="N7" s="2">
        <v>0.36863765957446815</v>
      </c>
      <c r="P7" s="2">
        <v>62.159727272727267</v>
      </c>
      <c r="Q7" s="2">
        <v>0.36202545454545459</v>
      </c>
    </row>
    <row r="8" spans="1:17" x14ac:dyDescent="0.45">
      <c r="A8" s="2">
        <v>42.805034482758629</v>
      </c>
      <c r="B8" s="2">
        <v>0.43409189655172414</v>
      </c>
      <c r="D8" s="2">
        <v>39.052254237288132</v>
      </c>
      <c r="E8" s="2">
        <v>0.43729932203389832</v>
      </c>
      <c r="G8" s="2">
        <v>44.799966101694928</v>
      </c>
      <c r="H8" s="2">
        <v>0.42202237288135602</v>
      </c>
      <c r="J8" s="3">
        <v>84.405180327868891</v>
      </c>
      <c r="K8" s="3">
        <v>0.43325336065573783</v>
      </c>
      <c r="M8" s="2">
        <v>74.081363636363619</v>
      </c>
      <c r="N8" s="2">
        <v>0.39560954545454552</v>
      </c>
      <c r="P8" s="2">
        <v>85.171647058823524</v>
      </c>
      <c r="Q8" s="2">
        <v>0.38701882352941175</v>
      </c>
    </row>
    <row r="9" spans="1:17" x14ac:dyDescent="0.45">
      <c r="A9" s="2">
        <v>60.05468333333333</v>
      </c>
      <c r="B9" s="2">
        <v>0.46463383333333313</v>
      </c>
      <c r="D9" s="2">
        <v>59.662796610169501</v>
      </c>
      <c r="E9" s="2">
        <v>0.46485440677966111</v>
      </c>
      <c r="G9" s="2">
        <v>63.831898305084742</v>
      </c>
      <c r="H9" s="2">
        <v>0.45122898305084741</v>
      </c>
      <c r="J9" s="3">
        <v>145.19054545454546</v>
      </c>
      <c r="K9" s="3">
        <v>0.46818200000000004</v>
      </c>
      <c r="M9" s="2">
        <v>98.979175000000012</v>
      </c>
      <c r="N9" s="2">
        <v>0.41896925000000007</v>
      </c>
      <c r="P9" s="2">
        <v>110.99050000000003</v>
      </c>
      <c r="Q9" s="2">
        <v>0.40829450000000006</v>
      </c>
    </row>
    <row r="10" spans="1:17" x14ac:dyDescent="0.45">
      <c r="A10" s="2">
        <v>80.587051724137922</v>
      </c>
      <c r="B10" s="2">
        <v>0.49177775862068956</v>
      </c>
      <c r="D10" s="2">
        <v>80.950576271186435</v>
      </c>
      <c r="E10" s="2">
        <v>0.49201593220338985</v>
      </c>
      <c r="G10" s="2">
        <v>84.993486486486489</v>
      </c>
      <c r="H10" s="2">
        <v>0.47775027027027023</v>
      </c>
      <c r="J10" s="3">
        <v>201.92300000000003</v>
      </c>
      <c r="K10" s="3">
        <v>0.50366850000000007</v>
      </c>
      <c r="M10" s="2">
        <v>125.68612903225804</v>
      </c>
      <c r="N10" s="2">
        <v>0.44086354838709668</v>
      </c>
      <c r="P10" s="2">
        <v>139.32527777777781</v>
      </c>
      <c r="Q10" s="2">
        <v>0.42763194444444458</v>
      </c>
    </row>
    <row r="11" spans="1:17" x14ac:dyDescent="0.45">
      <c r="A11" s="2">
        <v>103.4703448275862</v>
      </c>
      <c r="B11" s="2">
        <v>0.51598344827586196</v>
      </c>
      <c r="D11" s="2">
        <v>103.61610169491527</v>
      </c>
      <c r="E11" s="2">
        <v>0.51702559322033881</v>
      </c>
      <c r="G11" s="2">
        <v>108.49474576271179</v>
      </c>
      <c r="H11" s="2">
        <v>0.50108610169491552</v>
      </c>
      <c r="J11" s="3">
        <v>261.87440677966106</v>
      </c>
      <c r="K11" s="3">
        <v>0.53569542372881374</v>
      </c>
      <c r="M11" s="2">
        <v>153.58605263157892</v>
      </c>
      <c r="N11" s="2">
        <v>0.46056789473684195</v>
      </c>
      <c r="P11" s="2">
        <v>168.76437500000003</v>
      </c>
      <c r="Q11" s="2">
        <v>0.445341875</v>
      </c>
    </row>
    <row r="12" spans="1:17" x14ac:dyDescent="0.45">
      <c r="A12" s="2">
        <v>128.02050847457622</v>
      </c>
      <c r="B12" s="2">
        <v>0.53869847457627118</v>
      </c>
      <c r="D12" s="2">
        <v>127.93804878048779</v>
      </c>
      <c r="E12" s="2">
        <v>0.5406326829268292</v>
      </c>
      <c r="G12" s="2">
        <v>133.14627118644069</v>
      </c>
      <c r="H12" s="2">
        <v>0.52343118644067821</v>
      </c>
      <c r="J12" s="3">
        <v>323.38084745762706</v>
      </c>
      <c r="K12" s="3">
        <v>0.56539050847457595</v>
      </c>
      <c r="M12" s="2">
        <v>183.33724137931031</v>
      </c>
      <c r="N12" s="2">
        <v>0.47953551724137938</v>
      </c>
      <c r="P12" s="2">
        <v>200.19315789473686</v>
      </c>
      <c r="Q12" s="2">
        <v>0.46102263157894718</v>
      </c>
    </row>
    <row r="13" spans="1:17" x14ac:dyDescent="0.45">
      <c r="A13" s="2">
        <v>153.68152542372877</v>
      </c>
      <c r="B13" s="2">
        <v>0.55976610169491547</v>
      </c>
      <c r="D13" s="2">
        <v>152.87035714285713</v>
      </c>
      <c r="E13" s="2">
        <v>0.56261392857142867</v>
      </c>
      <c r="G13" s="2">
        <v>158.52551724137933</v>
      </c>
      <c r="H13" s="2">
        <v>0.54401862068965512</v>
      </c>
      <c r="J13" s="5">
        <v>387.11733333333325</v>
      </c>
      <c r="K13" s="5">
        <v>0.5927783333333333</v>
      </c>
      <c r="M13" s="2">
        <v>213.70047619047622</v>
      </c>
      <c r="N13" s="2">
        <v>0.49661761904761892</v>
      </c>
      <c r="P13" s="2">
        <v>231.54500000000002</v>
      </c>
      <c r="Q13" s="2">
        <v>0.47614687500000002</v>
      </c>
    </row>
    <row r="14" spans="1:17" x14ac:dyDescent="0.45">
      <c r="A14" s="2">
        <v>180.5443181818182</v>
      </c>
      <c r="B14" s="2">
        <v>0.57993454545454548</v>
      </c>
      <c r="D14" s="2">
        <v>179.53648648648652</v>
      </c>
      <c r="E14" s="2">
        <v>0.5832875675675675</v>
      </c>
      <c r="G14" s="2">
        <v>185.19523809523807</v>
      </c>
      <c r="H14" s="2">
        <v>0.56307333333333354</v>
      </c>
      <c r="J14" s="3">
        <v>451.72733333333321</v>
      </c>
      <c r="K14" s="3">
        <v>0.61844899999999969</v>
      </c>
      <c r="M14" s="2">
        <v>245.28999999999994</v>
      </c>
      <c r="N14" s="2">
        <v>0.5124200000000001</v>
      </c>
      <c r="P14" s="2">
        <v>264.13142857142856</v>
      </c>
      <c r="Q14" s="2">
        <v>0.49053071428571421</v>
      </c>
    </row>
    <row r="15" spans="1:17" x14ac:dyDescent="0.45">
      <c r="A15" s="2">
        <v>207.91900000000007</v>
      </c>
      <c r="B15" s="2">
        <v>0.59867483333333349</v>
      </c>
      <c r="D15" s="2">
        <v>207.35466666666665</v>
      </c>
      <c r="E15" s="2">
        <v>0.60241033333333316</v>
      </c>
      <c r="G15" s="2">
        <v>212.49272727272731</v>
      </c>
      <c r="H15" s="2">
        <v>0.58066136363636367</v>
      </c>
      <c r="J15" s="3">
        <v>517.73525423728802</v>
      </c>
      <c r="K15" s="3">
        <v>0.64224610169491558</v>
      </c>
      <c r="M15" s="2">
        <v>277.73928571428581</v>
      </c>
      <c r="N15" s="2">
        <v>0.52710249999999992</v>
      </c>
      <c r="P15" s="2">
        <v>297.88058823529411</v>
      </c>
      <c r="Q15" s="2">
        <v>0.50305411764705876</v>
      </c>
    </row>
    <row r="16" spans="1:17" x14ac:dyDescent="0.45">
      <c r="A16" s="2">
        <v>235.58203389830501</v>
      </c>
      <c r="B16" s="2">
        <v>0.61649440677966083</v>
      </c>
      <c r="D16" s="2">
        <v>236.00644067796605</v>
      </c>
      <c r="E16" s="2">
        <v>0.62110254237288132</v>
      </c>
      <c r="G16" s="2">
        <v>240.52033898305078</v>
      </c>
      <c r="H16" s="2">
        <v>0.5981583050847461</v>
      </c>
      <c r="J16" s="3">
        <v>584.92516666666666</v>
      </c>
      <c r="K16" s="3">
        <v>0.66471450000000021</v>
      </c>
      <c r="M16" s="2">
        <v>311.05695652173915</v>
      </c>
      <c r="N16" s="2">
        <v>0.54107999999999978</v>
      </c>
      <c r="P16" s="2">
        <v>331.89181818181822</v>
      </c>
      <c r="Q16" s="2">
        <v>0.51588227272727283</v>
      </c>
    </row>
    <row r="17" spans="1:17" x14ac:dyDescent="0.45">
      <c r="A17" s="2">
        <v>264.1074285714285</v>
      </c>
      <c r="B17" s="2">
        <v>0.63416428571428585</v>
      </c>
      <c r="D17" s="2">
        <v>265.1464406779661</v>
      </c>
      <c r="E17" s="2">
        <v>0.63858627118644051</v>
      </c>
      <c r="G17" s="2">
        <v>268.61349999999999</v>
      </c>
      <c r="H17" s="2">
        <v>0.61477949999999992</v>
      </c>
      <c r="J17" s="3">
        <v>652.27347826086941</v>
      </c>
      <c r="K17" s="3">
        <v>0.68606999999999985</v>
      </c>
      <c r="M17" s="2">
        <v>344.77894736842109</v>
      </c>
      <c r="N17" s="2">
        <v>0.55423894736842105</v>
      </c>
      <c r="P17" s="2">
        <v>366.82761904761901</v>
      </c>
      <c r="Q17" s="2">
        <v>0.52715619047619044</v>
      </c>
    </row>
    <row r="18" spans="1:17" x14ac:dyDescent="0.45">
      <c r="A18" s="2">
        <v>323.2173684210527</v>
      </c>
      <c r="B18" s="2">
        <v>0.66714947368421063</v>
      </c>
      <c r="D18" s="2">
        <v>324.67237288135595</v>
      </c>
      <c r="E18" s="2">
        <v>0.67219288135593225</v>
      </c>
      <c r="G18" s="2">
        <v>298.08857142857147</v>
      </c>
      <c r="H18" s="2">
        <v>0.63013380952380948</v>
      </c>
      <c r="J18" s="3">
        <v>707.88245283018887</v>
      </c>
      <c r="K18" s="3">
        <v>0.71540018867924515</v>
      </c>
      <c r="M18" s="2">
        <v>379.60428571428577</v>
      </c>
      <c r="N18" s="2">
        <v>0.56671785714285727</v>
      </c>
      <c r="P18" s="2">
        <v>401.49611111111113</v>
      </c>
      <c r="Q18" s="2">
        <v>0.53903166666666669</v>
      </c>
    </row>
    <row r="19" spans="1:17" x14ac:dyDescent="0.45">
      <c r="A19" s="2">
        <v>384.34048780487797</v>
      </c>
      <c r="B19" s="2">
        <v>0.6976907317073171</v>
      </c>
      <c r="D19" s="2">
        <v>386.81383333333343</v>
      </c>
      <c r="E19" s="2">
        <v>0.7028641666666664</v>
      </c>
      <c r="G19" s="2">
        <v>327.80892857142857</v>
      </c>
      <c r="H19" s="2">
        <v>0.64482285714285703</v>
      </c>
      <c r="J19" s="3">
        <v>784.85809523809507</v>
      </c>
      <c r="K19" s="3">
        <v>0.72653357142857133</v>
      </c>
      <c r="M19" s="2">
        <v>414.7026923076923</v>
      </c>
      <c r="N19" s="2">
        <v>0.57826269230769245</v>
      </c>
      <c r="P19" s="2">
        <v>437.05562499999996</v>
      </c>
      <c r="Q19" s="2">
        <v>0.54953375000000004</v>
      </c>
    </row>
    <row r="20" spans="1:17" x14ac:dyDescent="0.45">
      <c r="A20" s="2">
        <v>446.94254545454544</v>
      </c>
      <c r="B20" s="2">
        <v>0.72665436363636338</v>
      </c>
      <c r="D20" s="2">
        <v>450.61542372881337</v>
      </c>
      <c r="E20" s="2">
        <v>0.73139203389830509</v>
      </c>
      <c r="G20" s="2">
        <v>358.35818181818178</v>
      </c>
      <c r="H20" s="2">
        <v>0.65902045454545466</v>
      </c>
      <c r="J20" s="3">
        <v>858.39291666666668</v>
      </c>
      <c r="K20" s="3">
        <v>0.7405624999999999</v>
      </c>
      <c r="M20" s="2">
        <v>450.4620833333334</v>
      </c>
      <c r="N20" s="2">
        <v>0.58875854166666652</v>
      </c>
      <c r="P20" s="2">
        <v>473.49280000000016</v>
      </c>
      <c r="Q20" s="2">
        <v>0.55950080000000024</v>
      </c>
    </row>
    <row r="21" spans="1:17" x14ac:dyDescent="0.45">
      <c r="A21" s="2">
        <v>509.86310344827575</v>
      </c>
      <c r="B21" s="2">
        <v>0.7546065517241376</v>
      </c>
      <c r="D21" s="2">
        <v>515.75627118644081</v>
      </c>
      <c r="E21" s="2">
        <v>0.75824067796610195</v>
      </c>
      <c r="G21" s="2">
        <v>389.25636363636369</v>
      </c>
      <c r="H21" s="2">
        <v>0.67248272727272729</v>
      </c>
      <c r="J21" s="3">
        <v>930.30307692307679</v>
      </c>
      <c r="K21" s="3">
        <v>0.75394230769230774</v>
      </c>
      <c r="M21" s="4">
        <v>485.9740000000001</v>
      </c>
      <c r="N21" s="4">
        <v>0.59882919999999995</v>
      </c>
      <c r="P21" s="2">
        <v>509.22230769230771</v>
      </c>
      <c r="Q21" s="2">
        <v>0.5696515384615386</v>
      </c>
    </row>
    <row r="22" spans="1:17" x14ac:dyDescent="0.45">
      <c r="A22" s="2">
        <v>574.17949152542371</v>
      </c>
      <c r="B22" s="2">
        <v>0.78069406779660999</v>
      </c>
      <c r="D22" s="2">
        <v>581.79709677419362</v>
      </c>
      <c r="E22" s="2">
        <v>0.78366999999999987</v>
      </c>
      <c r="G22" s="2">
        <v>420.93000000000012</v>
      </c>
      <c r="H22" s="2">
        <v>0.68546652173913036</v>
      </c>
      <c r="J22" s="3">
        <v>1001.1066666666666</v>
      </c>
      <c r="K22" s="3">
        <v>0.76793733333333336</v>
      </c>
      <c r="M22" s="2">
        <v>522.03913043478269</v>
      </c>
      <c r="N22" s="2">
        <v>0.60918217391304341</v>
      </c>
      <c r="P22" s="2">
        <v>545.16</v>
      </c>
      <c r="Q22" s="2">
        <v>0.58014416666666668</v>
      </c>
    </row>
    <row r="23" spans="1:17" x14ac:dyDescent="0.45">
      <c r="A23" s="2">
        <v>639.16</v>
      </c>
      <c r="B23" s="2">
        <v>0.80570499999999967</v>
      </c>
      <c r="D23" s="2">
        <v>649.20571428571429</v>
      </c>
      <c r="E23" s="2">
        <v>0.80750971428571428</v>
      </c>
      <c r="G23" s="2">
        <v>452.53440000000001</v>
      </c>
      <c r="H23" s="2">
        <v>0.69777040000000012</v>
      </c>
      <c r="J23" s="3">
        <v>1066.4277777777779</v>
      </c>
      <c r="K23" s="3">
        <v>0.78066333333333326</v>
      </c>
      <c r="M23" s="2">
        <v>558.32052631578949</v>
      </c>
      <c r="N23" s="2">
        <v>0.61897947368421058</v>
      </c>
      <c r="P23" s="2">
        <v>581.53615384615375</v>
      </c>
      <c r="Q23" s="2">
        <v>0.58923999999999999</v>
      </c>
    </row>
    <row r="24" spans="1:17" x14ac:dyDescent="0.45">
      <c r="A24" s="2">
        <v>704.6110000000001</v>
      </c>
      <c r="B24" s="2">
        <v>0.82983574999999965</v>
      </c>
      <c r="D24" s="2">
        <v>717.3426666666669</v>
      </c>
      <c r="E24" s="2">
        <v>0.83003233333333315</v>
      </c>
      <c r="G24" s="2">
        <v>484.76100000000008</v>
      </c>
      <c r="H24" s="2">
        <v>0.70951049999999993</v>
      </c>
      <c r="J24" s="3">
        <v>1128.9392857142857</v>
      </c>
      <c r="K24" s="3">
        <v>0.78892464285714292</v>
      </c>
      <c r="M24" s="2">
        <v>595.38700000000006</v>
      </c>
      <c r="N24" s="2">
        <v>0.62829933333333332</v>
      </c>
      <c r="P24" s="4">
        <v>618.69307692307689</v>
      </c>
      <c r="Q24" s="4">
        <v>0.5983615384615385</v>
      </c>
    </row>
    <row r="25" spans="1:17" x14ac:dyDescent="0.45">
      <c r="A25" s="2">
        <v>771.03717948717951</v>
      </c>
      <c r="B25" s="2">
        <v>0.85276076923076916</v>
      </c>
      <c r="D25" s="2">
        <v>786.18647058823535</v>
      </c>
      <c r="E25" s="2">
        <v>0.85152882352941162</v>
      </c>
      <c r="G25" s="2">
        <v>516.7683333333332</v>
      </c>
      <c r="H25" s="2">
        <v>0.72079722222222231</v>
      </c>
      <c r="J25" s="3">
        <v>1172.2275862068966</v>
      </c>
      <c r="K25" s="3">
        <v>0.79365413793103434</v>
      </c>
      <c r="M25" s="2">
        <v>631.97052631578936</v>
      </c>
      <c r="N25" s="2">
        <v>0.63724368421052635</v>
      </c>
      <c r="P25" s="2">
        <v>654.88941176470598</v>
      </c>
      <c r="Q25" s="2">
        <v>0.60734647058823521</v>
      </c>
    </row>
    <row r="26" spans="1:17" x14ac:dyDescent="0.45">
      <c r="A26" s="2">
        <v>837.28559322033914</v>
      </c>
      <c r="B26" s="2">
        <v>0.8749020338983049</v>
      </c>
      <c r="D26" s="2">
        <v>855.56222222222209</v>
      </c>
      <c r="E26" s="2">
        <v>0.87224148148148162</v>
      </c>
      <c r="G26" s="2">
        <v>549.27800000000002</v>
      </c>
      <c r="H26" s="2">
        <v>0.73191533333333336</v>
      </c>
      <c r="J26" s="3">
        <v>1196.3049382716054</v>
      </c>
      <c r="K26" s="3">
        <v>0.79820209876543191</v>
      </c>
      <c r="M26" s="2">
        <v>669.17333333333329</v>
      </c>
      <c r="N26" s="2">
        <v>0.64617761904761906</v>
      </c>
      <c r="P26" s="2">
        <v>692.11466666666661</v>
      </c>
      <c r="Q26" s="2">
        <v>0.61588399999999999</v>
      </c>
    </row>
    <row r="27" spans="1:17" x14ac:dyDescent="0.45">
      <c r="A27" s="2">
        <v>903.59999999999968</v>
      </c>
      <c r="B27" s="2">
        <v>0.89591183673469366</v>
      </c>
      <c r="D27" s="2">
        <v>925.06729729729727</v>
      </c>
      <c r="E27" s="2">
        <v>0.89146648648648641</v>
      </c>
      <c r="G27" s="2">
        <v>581.9426666666667</v>
      </c>
      <c r="H27" s="2">
        <v>0.74264733333333333</v>
      </c>
      <c r="J27" s="3">
        <v>1265.6302325581398</v>
      </c>
      <c r="K27" s="3">
        <v>0.80983697674418598</v>
      </c>
      <c r="M27" s="2">
        <v>706.20947368421048</v>
      </c>
      <c r="N27" s="2">
        <v>0.65417157894736833</v>
      </c>
      <c r="P27" s="2">
        <v>729.01846153846157</v>
      </c>
      <c r="Q27" s="2">
        <v>0.62373999999999985</v>
      </c>
    </row>
    <row r="28" spans="1:17" x14ac:dyDescent="0.45">
      <c r="A28" s="2">
        <v>970.11101694915226</v>
      </c>
      <c r="B28" s="2">
        <v>0.91620796610169541</v>
      </c>
      <c r="D28" s="2">
        <v>994.57910714285731</v>
      </c>
      <c r="E28" s="2">
        <v>0.90950553571428572</v>
      </c>
      <c r="G28" s="2">
        <v>647.96562499999993</v>
      </c>
      <c r="H28" s="2">
        <v>0.76338187499999988</v>
      </c>
      <c r="J28" s="3">
        <v>1337.5727272727272</v>
      </c>
      <c r="K28" s="3">
        <v>0.82342318181818186</v>
      </c>
      <c r="M28" s="2">
        <v>779.82571428571418</v>
      </c>
      <c r="N28" s="2">
        <v>0.67259238095238094</v>
      </c>
      <c r="P28" s="2">
        <v>802.55882352941171</v>
      </c>
      <c r="Q28" s="2">
        <v>0.64148000000000005</v>
      </c>
    </row>
    <row r="29" spans="1:17" x14ac:dyDescent="0.45">
      <c r="A29" s="2">
        <v>1037.1379310344828</v>
      </c>
      <c r="B29" s="2">
        <v>0.9362606896551724</v>
      </c>
      <c r="D29" s="2">
        <v>1064.3793103448274</v>
      </c>
      <c r="E29" s="2">
        <v>0.92739448275862058</v>
      </c>
      <c r="G29" s="2">
        <v>714.87947368421044</v>
      </c>
      <c r="H29" s="2">
        <v>0.78291263157894742</v>
      </c>
      <c r="J29" s="3">
        <v>1410.4592592592594</v>
      </c>
      <c r="K29" s="3">
        <v>0.83609407407407421</v>
      </c>
      <c r="M29" s="2">
        <v>854.02526315789464</v>
      </c>
      <c r="N29" s="2">
        <v>0.68934157894736858</v>
      </c>
      <c r="P29" s="2">
        <v>876.93631578947372</v>
      </c>
      <c r="Q29" s="2">
        <v>0.65767421052631581</v>
      </c>
    </row>
    <row r="30" spans="1:17" x14ac:dyDescent="0.45">
      <c r="A30" s="2">
        <v>1104.031034482759</v>
      </c>
      <c r="B30" s="2">
        <v>0.95606551724137945</v>
      </c>
      <c r="D30" s="2">
        <v>1133.8933333333334</v>
      </c>
      <c r="E30" s="2">
        <v>0.94523000000000001</v>
      </c>
      <c r="G30" s="2">
        <v>781.88200000000006</v>
      </c>
      <c r="H30" s="2">
        <v>0.80100933333333324</v>
      </c>
      <c r="J30" s="3">
        <v>1482.2666666666669</v>
      </c>
      <c r="K30" s="3">
        <v>0.85176428571428586</v>
      </c>
      <c r="M30" s="2">
        <v>928.80266666666671</v>
      </c>
      <c r="N30" s="2">
        <v>0.70536333333333334</v>
      </c>
      <c r="P30" s="2">
        <v>951.6045454545457</v>
      </c>
      <c r="Q30" s="2">
        <v>0.67321772727272711</v>
      </c>
    </row>
    <row r="31" spans="1:17" x14ac:dyDescent="0.45">
      <c r="A31" s="2">
        <v>1171.0827586206894</v>
      </c>
      <c r="B31" s="2">
        <v>0.97481931034482772</v>
      </c>
      <c r="D31" s="2">
        <v>1203.2137931034481</v>
      </c>
      <c r="E31" s="2">
        <v>0.96232793103448266</v>
      </c>
      <c r="G31" s="2">
        <v>849.274</v>
      </c>
      <c r="H31" s="2">
        <v>0.81865000000000021</v>
      </c>
      <c r="J31" s="3">
        <v>1544.6518518518521</v>
      </c>
      <c r="K31" s="3">
        <v>0.86256000000000033</v>
      </c>
      <c r="M31" s="2">
        <v>1003.3499999999999</v>
      </c>
      <c r="N31" s="2">
        <v>0.72047333333333341</v>
      </c>
      <c r="P31" s="2">
        <v>1025.838888888889</v>
      </c>
      <c r="Q31" s="2">
        <v>0.68811722222222194</v>
      </c>
    </row>
    <row r="32" spans="1:17" x14ac:dyDescent="0.45">
      <c r="A32" s="2">
        <v>1237.606666666667</v>
      </c>
      <c r="B32" s="2">
        <v>0.99268533333333331</v>
      </c>
      <c r="D32" s="2">
        <v>1272.3933333333337</v>
      </c>
      <c r="E32" s="2">
        <v>0.97885133333333318</v>
      </c>
      <c r="G32" s="2">
        <v>916.95875000000001</v>
      </c>
      <c r="H32" s="2">
        <v>0.83509000000000011</v>
      </c>
      <c r="J32" s="3">
        <v>1556.8399999999997</v>
      </c>
      <c r="K32" s="3">
        <v>0.86755100000000007</v>
      </c>
      <c r="M32" s="2">
        <v>1078.3692307692309</v>
      </c>
      <c r="N32" s="2">
        <v>0.73449115384615371</v>
      </c>
      <c r="P32" s="2">
        <v>1100.1000000000004</v>
      </c>
      <c r="Q32" s="2">
        <v>0.70235571428571453</v>
      </c>
    </row>
    <row r="33" spans="1:17" x14ac:dyDescent="0.45">
      <c r="A33" s="2">
        <v>1303.4233333333332</v>
      </c>
      <c r="B33" s="2">
        <v>1.0107966666666668</v>
      </c>
      <c r="D33" s="2">
        <v>1341.4166666666667</v>
      </c>
      <c r="E33" s="2">
        <v>0.99450833333333333</v>
      </c>
      <c r="G33" s="2">
        <v>985.09785714285704</v>
      </c>
      <c r="H33" s="2">
        <v>0.85115142857142856</v>
      </c>
      <c r="M33" s="2">
        <v>1153.1000000000004</v>
      </c>
      <c r="N33" s="2">
        <v>0.74822421052631594</v>
      </c>
      <c r="P33" s="2">
        <v>1174.2666666666667</v>
      </c>
      <c r="Q33" s="2">
        <v>0.7160144444444444</v>
      </c>
    </row>
    <row r="34" spans="1:17" x14ac:dyDescent="0.45">
      <c r="A34" s="2">
        <v>1369.2896551724139</v>
      </c>
      <c r="B34" s="2">
        <v>1.0283517241379312</v>
      </c>
      <c r="D34" s="2">
        <v>1409.4689655172413</v>
      </c>
      <c r="E34" s="2">
        <v>1.010344827586207</v>
      </c>
      <c r="G34" s="2">
        <v>1053.4555555555553</v>
      </c>
      <c r="H34" s="2">
        <v>0.86650555555555564</v>
      </c>
      <c r="M34" s="2">
        <v>1227.98</v>
      </c>
      <c r="N34" s="2">
        <v>0.76170349999999987</v>
      </c>
      <c r="P34" s="2">
        <v>1247.5352941176473</v>
      </c>
      <c r="Q34" s="2">
        <v>0.73051352941176484</v>
      </c>
    </row>
    <row r="35" spans="1:17" x14ac:dyDescent="0.45">
      <c r="A35" s="2">
        <v>1434.5600000000002</v>
      </c>
      <c r="B35" s="2">
        <v>1.0454799999999997</v>
      </c>
      <c r="D35" s="2">
        <v>1477.7000000000003</v>
      </c>
      <c r="E35" s="2">
        <v>1.0248499999999998</v>
      </c>
      <c r="G35" s="2">
        <v>1121.7578947368422</v>
      </c>
      <c r="H35" s="2">
        <v>0.88057894736842113</v>
      </c>
      <c r="M35" s="2">
        <v>1302.1190476190477</v>
      </c>
      <c r="N35" s="2">
        <v>0.77461666666666673</v>
      </c>
      <c r="P35" s="2">
        <v>1321.2766666666669</v>
      </c>
      <c r="Q35" s="2">
        <v>0.74271833333333326</v>
      </c>
    </row>
    <row r="36" spans="1:17" x14ac:dyDescent="0.45">
      <c r="A36" s="2">
        <v>1499.3466666666661</v>
      </c>
      <c r="B36" s="2">
        <v>1.0620166666666668</v>
      </c>
      <c r="D36" s="2">
        <v>1544.7233333333336</v>
      </c>
      <c r="E36" s="2">
        <v>1.0394333333333334</v>
      </c>
      <c r="G36" s="2">
        <v>1189.8649999999998</v>
      </c>
      <c r="H36" s="2">
        <v>0.89409300000000014</v>
      </c>
      <c r="M36" s="2">
        <v>1375.36</v>
      </c>
      <c r="N36" s="2">
        <v>0.78656480000000006</v>
      </c>
      <c r="P36" s="2">
        <v>1392.9758620689656</v>
      </c>
      <c r="Q36" s="2">
        <v>0.75512275862068978</v>
      </c>
    </row>
    <row r="37" spans="1:17" x14ac:dyDescent="0.45">
      <c r="G37" s="2">
        <v>1258.5999999999999</v>
      </c>
      <c r="H37" s="2">
        <v>0.90717055555555548</v>
      </c>
      <c r="M37" s="2">
        <v>1448.0724137931031</v>
      </c>
      <c r="N37" s="2">
        <v>0.79788034482758641</v>
      </c>
      <c r="P37" s="2">
        <v>1463.8300000000004</v>
      </c>
      <c r="Q37" s="2">
        <v>0.76742800000000033</v>
      </c>
    </row>
    <row r="38" spans="1:17" x14ac:dyDescent="0.45">
      <c r="G38" s="2">
        <v>1329.226315789474</v>
      </c>
      <c r="H38" s="2">
        <v>0.9200442105263158</v>
      </c>
      <c r="M38" s="2">
        <v>1519.4066666666665</v>
      </c>
      <c r="N38" s="2">
        <v>0.80878566666666674</v>
      </c>
      <c r="P38" s="2">
        <v>1534.8650000000002</v>
      </c>
      <c r="Q38" s="2">
        <v>0.77947250000000012</v>
      </c>
    </row>
    <row r="39" spans="1:17" x14ac:dyDescent="0.45">
      <c r="G39" s="2">
        <v>1399.2958333333336</v>
      </c>
      <c r="H39" s="2">
        <v>0.93208583333333328</v>
      </c>
      <c r="M39" s="2">
        <v>1589.9566666666667</v>
      </c>
      <c r="N39" s="2">
        <v>0.81964599999999987</v>
      </c>
      <c r="P39" s="2">
        <v>1590.093103448276</v>
      </c>
      <c r="Q39" s="2">
        <v>0.79768741379310359</v>
      </c>
    </row>
    <row r="40" spans="1:17" x14ac:dyDescent="0.45">
      <c r="G40" s="2">
        <v>1469.6142857142859</v>
      </c>
      <c r="H40" s="2">
        <v>0.94395190476190483</v>
      </c>
      <c r="M40" s="2">
        <v>1661.7333333333333</v>
      </c>
      <c r="N40" s="2">
        <v>0.8320333333333334</v>
      </c>
    </row>
    <row r="41" spans="1:17" x14ac:dyDescent="0.45">
      <c r="G41" s="2">
        <v>1540.3588235294121</v>
      </c>
      <c r="H41" s="2">
        <v>0.95626235294117645</v>
      </c>
    </row>
    <row r="42" spans="1:17" x14ac:dyDescent="0.45">
      <c r="G42" s="2">
        <v>1609.2599999999995</v>
      </c>
      <c r="H42" s="2">
        <v>0.96743666666666661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opLeftCell="G1" zoomScale="70" zoomScaleNormal="70" workbookViewId="0">
      <selection activeCell="P42" sqref="P42"/>
    </sheetView>
  </sheetViews>
  <sheetFormatPr defaultRowHeight="14.25" x14ac:dyDescent="0.45"/>
  <sheetData>
    <row r="1" spans="1:17" x14ac:dyDescent="0.45">
      <c r="A1" s="1" t="s">
        <v>5</v>
      </c>
      <c r="B1" s="1"/>
      <c r="C1" s="1"/>
      <c r="D1" s="1" t="s">
        <v>6</v>
      </c>
      <c r="E1" s="1"/>
      <c r="F1" s="1"/>
      <c r="G1" s="1" t="s">
        <v>7</v>
      </c>
      <c r="H1" s="1"/>
      <c r="I1" s="1"/>
      <c r="J1" s="1" t="s">
        <v>8</v>
      </c>
      <c r="K1" s="1"/>
      <c r="L1" s="1"/>
      <c r="M1" s="1" t="s">
        <v>11</v>
      </c>
      <c r="N1" s="1"/>
      <c r="O1" s="1"/>
      <c r="P1" s="1" t="s">
        <v>12</v>
      </c>
    </row>
    <row r="2" spans="1:17" x14ac:dyDescent="0.45">
      <c r="A2" s="2" t="s">
        <v>1</v>
      </c>
      <c r="B2" s="2" t="s">
        <v>2</v>
      </c>
      <c r="D2" s="2" t="s">
        <v>1</v>
      </c>
      <c r="E2" s="2" t="s">
        <v>2</v>
      </c>
      <c r="G2" s="2" t="s">
        <v>1</v>
      </c>
      <c r="H2" s="2" t="s">
        <v>2</v>
      </c>
      <c r="J2" s="1" t="s">
        <v>1</v>
      </c>
      <c r="K2" s="1" t="s">
        <v>2</v>
      </c>
      <c r="M2" s="2" t="s">
        <v>1</v>
      </c>
      <c r="N2" s="2" t="s">
        <v>2</v>
      </c>
      <c r="P2" s="1" t="s">
        <v>1</v>
      </c>
      <c r="Q2" s="1" t="s">
        <v>2</v>
      </c>
    </row>
    <row r="3" spans="1:17" x14ac:dyDescent="0.45">
      <c r="A3" s="2">
        <v>20.350735294117644</v>
      </c>
      <c r="B3" s="2">
        <v>1.0456870588235294E-3</v>
      </c>
      <c r="D3" s="2">
        <v>15.449136363636365</v>
      </c>
      <c r="E3" s="2">
        <v>7.8376045454545465E-4</v>
      </c>
      <c r="G3" s="2">
        <v>17.452437499999998</v>
      </c>
      <c r="H3" s="2">
        <v>7.2958312499999995E-4</v>
      </c>
      <c r="J3" s="3">
        <v>32.255464788732375</v>
      </c>
      <c r="K3" s="3">
        <v>1.470037253521127E-3</v>
      </c>
      <c r="M3" s="2">
        <v>14.692115384615384</v>
      </c>
      <c r="N3" s="2">
        <v>1.2089730769230765E-3</v>
      </c>
      <c r="P3" s="2">
        <v>15.218862068965517</v>
      </c>
      <c r="Q3" s="2">
        <v>8.4187999999999982E-4</v>
      </c>
    </row>
    <row r="4" spans="1:17" x14ac:dyDescent="0.45">
      <c r="A4" s="2">
        <v>24.464148148148144</v>
      </c>
      <c r="B4" s="2">
        <v>9.7721370370370347E-2</v>
      </c>
      <c r="D4" s="2">
        <v>17.009689655172409</v>
      </c>
      <c r="E4" s="2">
        <v>0.1004535172413793</v>
      </c>
      <c r="G4" s="2">
        <v>19.200363636363637</v>
      </c>
      <c r="H4" s="2">
        <v>9.9906045454545428E-2</v>
      </c>
      <c r="J4" s="3">
        <v>21.113999999999997</v>
      </c>
      <c r="K4" s="3">
        <v>0.10053953333333333</v>
      </c>
      <c r="M4" s="2">
        <v>15.390206896551721</v>
      </c>
      <c r="N4" s="2">
        <v>0.10115310344827588</v>
      </c>
      <c r="P4" s="2">
        <v>16.670666666666669</v>
      </c>
      <c r="Q4" s="2">
        <v>9.9988599999999969E-2</v>
      </c>
    </row>
    <row r="5" spans="1:17" x14ac:dyDescent="0.45">
      <c r="A5" s="2">
        <v>25.057653846153851</v>
      </c>
      <c r="B5" s="2">
        <v>0.1983180769230769</v>
      </c>
      <c r="D5" s="2">
        <v>18.393357142857148</v>
      </c>
      <c r="E5" s="2">
        <v>0.20028821428571431</v>
      </c>
      <c r="G5" s="2">
        <v>21.289266666666673</v>
      </c>
      <c r="H5" s="2">
        <v>0.19893066666666667</v>
      </c>
      <c r="J5" s="3">
        <v>23.283300000000001</v>
      </c>
      <c r="K5" s="3">
        <v>0.19949966666666677</v>
      </c>
      <c r="M5" s="2">
        <v>16.72575862068966</v>
      </c>
      <c r="N5" s="2">
        <v>0.20103827586206902</v>
      </c>
      <c r="P5" s="2">
        <v>18.926421052631579</v>
      </c>
      <c r="Q5" s="2">
        <v>0.19857000000000002</v>
      </c>
    </row>
    <row r="6" spans="1:17" x14ac:dyDescent="0.45">
      <c r="A6" s="2">
        <v>26.01182142857143</v>
      </c>
      <c r="B6" s="2">
        <v>0.29889321428571441</v>
      </c>
      <c r="D6" s="2">
        <v>21.329745762711863</v>
      </c>
      <c r="E6" s="2">
        <v>0.29938118644067796</v>
      </c>
      <c r="G6" s="2">
        <v>23.27848214285714</v>
      </c>
      <c r="H6" s="2">
        <v>0.29876785714285725</v>
      </c>
      <c r="J6" s="3">
        <v>26.348283333333328</v>
      </c>
      <c r="K6" s="3">
        <v>0.29772149999999997</v>
      </c>
      <c r="M6" s="2">
        <v>20.995500000000003</v>
      </c>
      <c r="N6" s="2">
        <v>0.29833521739130436</v>
      </c>
      <c r="P6" s="2">
        <v>23.823981818181817</v>
      </c>
      <c r="Q6" s="2">
        <v>0.29485290909090905</v>
      </c>
    </row>
    <row r="7" spans="1:17" x14ac:dyDescent="0.45">
      <c r="A7" s="2">
        <v>29.855129629629626</v>
      </c>
      <c r="B7" s="2">
        <v>0.39659722222222221</v>
      </c>
      <c r="D7" s="2">
        <v>28.845810344827584</v>
      </c>
      <c r="E7" s="2">
        <v>0.39317103448275864</v>
      </c>
      <c r="G7" s="2">
        <v>36.95648275862068</v>
      </c>
      <c r="H7" s="2">
        <v>0.38537068965517246</v>
      </c>
      <c r="J7" s="3">
        <v>44.254166666666649</v>
      </c>
      <c r="K7" s="3">
        <v>0.3792153333333334</v>
      </c>
      <c r="M7" s="2">
        <v>45.409809523809528</v>
      </c>
      <c r="N7" s="2">
        <v>0.37362571428571428</v>
      </c>
      <c r="P7" s="2">
        <v>51.059249999999999</v>
      </c>
      <c r="Q7" s="2">
        <v>0.36673774999999997</v>
      </c>
    </row>
    <row r="8" spans="1:17" x14ac:dyDescent="0.45">
      <c r="A8" s="2">
        <v>37.739322033898304</v>
      </c>
      <c r="B8" s="2">
        <v>0.4388615254237288</v>
      </c>
      <c r="D8" s="2">
        <v>42.12089655172413</v>
      </c>
      <c r="E8" s="2">
        <v>0.43013844827586206</v>
      </c>
      <c r="G8" s="2">
        <v>54.952435897435898</v>
      </c>
      <c r="H8" s="2">
        <v>0.41666025641025639</v>
      </c>
      <c r="J8" s="3">
        <v>85.439766666666671</v>
      </c>
      <c r="K8" s="3">
        <v>0.43358150000000006</v>
      </c>
      <c r="M8" s="2">
        <v>66.534403508771931</v>
      </c>
      <c r="N8" s="2">
        <v>0.40231350877192967</v>
      </c>
      <c r="P8" s="2">
        <v>74.929119999999998</v>
      </c>
      <c r="Q8" s="2">
        <v>0.39181599999999994</v>
      </c>
    </row>
    <row r="9" spans="1:17" x14ac:dyDescent="0.45">
      <c r="A9" s="2">
        <v>52.746745762711882</v>
      </c>
      <c r="B9" s="2">
        <v>0.47259677966101676</v>
      </c>
      <c r="D9" s="2">
        <v>57.113058823529421</v>
      </c>
      <c r="E9" s="2">
        <v>0.46419588235294112</v>
      </c>
      <c r="G9" s="2">
        <v>75.619142857142862</v>
      </c>
      <c r="H9" s="2">
        <v>0.4441357142857143</v>
      </c>
      <c r="J9" s="3">
        <v>135.12796610169499</v>
      </c>
      <c r="K9" s="3">
        <v>0.47888762711864435</v>
      </c>
      <c r="M9" s="2">
        <v>89.962304347826105</v>
      </c>
      <c r="N9" s="2">
        <v>0.42750434782608693</v>
      </c>
      <c r="P9" s="2">
        <v>100.38164285714286</v>
      </c>
      <c r="Q9" s="2">
        <v>0.41468809523809519</v>
      </c>
    </row>
    <row r="10" spans="1:17" x14ac:dyDescent="0.45">
      <c r="A10" s="2">
        <v>70.115610169491504</v>
      </c>
      <c r="B10" s="2">
        <v>0.50393932203389824</v>
      </c>
      <c r="D10" s="2">
        <v>75.066800000000001</v>
      </c>
      <c r="E10" s="2">
        <v>0.49454766666666672</v>
      </c>
      <c r="G10" s="2">
        <v>98.458052631578923</v>
      </c>
      <c r="H10" s="2">
        <v>0.47039333333333333</v>
      </c>
      <c r="J10" s="3">
        <v>189.81135593220344</v>
      </c>
      <c r="K10" s="3">
        <v>0.51795033898305054</v>
      </c>
      <c r="M10" s="2">
        <v>116.17949999999999</v>
      </c>
      <c r="N10" s="2">
        <v>0.44971400000000006</v>
      </c>
      <c r="P10" s="2">
        <v>128.98975609756096</v>
      </c>
      <c r="Q10" s="2">
        <v>0.43477390243902442</v>
      </c>
    </row>
    <row r="11" spans="1:17" x14ac:dyDescent="0.45">
      <c r="A11" s="2">
        <v>89.289610169491553</v>
      </c>
      <c r="B11" s="2">
        <v>0.53254372881355949</v>
      </c>
      <c r="D11" s="2">
        <v>94.832857142857137</v>
      </c>
      <c r="E11" s="2">
        <v>0.52257714285714285</v>
      </c>
      <c r="G11" s="2">
        <v>122.23637931034483</v>
      </c>
      <c r="H11" s="2">
        <v>0.49439482758620695</v>
      </c>
      <c r="J11" s="3">
        <v>248.33050847457631</v>
      </c>
      <c r="K11" s="3">
        <v>0.55262186440677963</v>
      </c>
      <c r="M11" s="2">
        <v>143.44421052631577</v>
      </c>
      <c r="N11" s="2">
        <v>0.47000473684210536</v>
      </c>
      <c r="P11" s="2">
        <v>158.37210526315789</v>
      </c>
      <c r="Q11" s="2">
        <v>0.45282263157894742</v>
      </c>
    </row>
    <row r="12" spans="1:17" x14ac:dyDescent="0.45">
      <c r="A12" s="2">
        <v>110.10813559322037</v>
      </c>
      <c r="B12" s="2">
        <v>0.55966711864406771</v>
      </c>
      <c r="D12" s="2">
        <v>115.73527272727274</v>
      </c>
      <c r="E12" s="2">
        <v>0.55003545454545455</v>
      </c>
      <c r="G12" s="2">
        <v>147.93458333333328</v>
      </c>
      <c r="H12" s="2">
        <v>0.51659791666666666</v>
      </c>
      <c r="J12" s="3">
        <v>309.97033898305085</v>
      </c>
      <c r="K12" s="3">
        <v>0.58373186440677982</v>
      </c>
      <c r="M12" s="2">
        <v>172.23071428571433</v>
      </c>
      <c r="N12" s="2">
        <v>0.48905857142857145</v>
      </c>
      <c r="P12" s="2">
        <v>190.74016666666665</v>
      </c>
      <c r="Q12" s="2">
        <v>0.46848166666666669</v>
      </c>
    </row>
    <row r="13" spans="1:17" x14ac:dyDescent="0.45">
      <c r="A13" s="2">
        <v>131.99033333333335</v>
      </c>
      <c r="B13" s="2">
        <v>0.58502983333333347</v>
      </c>
      <c r="D13" s="2">
        <v>137.60910714285714</v>
      </c>
      <c r="E13" s="2">
        <v>0.57644035714285713</v>
      </c>
      <c r="G13" s="2">
        <v>174.1731818181818</v>
      </c>
      <c r="H13" s="2">
        <v>0.53689454545454562</v>
      </c>
      <c r="J13" s="3">
        <v>373.90881355932208</v>
      </c>
      <c r="K13" s="3">
        <v>0.61183694915254194</v>
      </c>
      <c r="M13" s="2">
        <v>202.07642857142855</v>
      </c>
      <c r="N13" s="2">
        <v>0.50644214285714284</v>
      </c>
      <c r="P13" s="2">
        <v>223.32280000000006</v>
      </c>
      <c r="Q13" s="2">
        <v>0.4829563999999999</v>
      </c>
    </row>
    <row r="14" spans="1:17" x14ac:dyDescent="0.45">
      <c r="A14" s="2">
        <v>155.34413793103442</v>
      </c>
      <c r="B14" s="2">
        <v>0.60912275862068954</v>
      </c>
      <c r="D14" s="2">
        <v>160.76634146341462</v>
      </c>
      <c r="E14" s="2">
        <v>0.6011724390243901</v>
      </c>
      <c r="G14" s="2">
        <v>202.1367796610169</v>
      </c>
      <c r="H14" s="2">
        <v>0.55663728813559299</v>
      </c>
      <c r="J14" s="3">
        <v>439.62627118644082</v>
      </c>
      <c r="K14" s="3">
        <v>0.63741508474576281</v>
      </c>
      <c r="M14" s="2">
        <v>233.27</v>
      </c>
      <c r="N14" s="2">
        <v>0.52258157894736834</v>
      </c>
      <c r="P14" s="2">
        <v>257.49</v>
      </c>
      <c r="Q14" s="2">
        <v>0.49606795454545444</v>
      </c>
    </row>
    <row r="15" spans="1:17" x14ac:dyDescent="0.45">
      <c r="A15" s="2">
        <v>179.10644067796608</v>
      </c>
      <c r="B15" s="2">
        <v>0.63229169491525428</v>
      </c>
      <c r="D15" s="2">
        <v>184.87642857142853</v>
      </c>
      <c r="E15" s="2">
        <v>0.62387964285714281</v>
      </c>
      <c r="G15" s="2">
        <v>230.36545454545455</v>
      </c>
      <c r="H15" s="2">
        <v>0.57485818181818182</v>
      </c>
      <c r="J15" s="3">
        <v>506.78050847457632</v>
      </c>
      <c r="K15" s="3">
        <v>0.66114491525423769</v>
      </c>
      <c r="M15" s="2">
        <v>265.11631578947367</v>
      </c>
      <c r="N15" s="2">
        <v>0.53764789473684205</v>
      </c>
      <c r="P15" s="2">
        <v>291.45200000000006</v>
      </c>
      <c r="Q15" s="2">
        <v>0.50874828571428576</v>
      </c>
    </row>
    <row r="16" spans="1:17" x14ac:dyDescent="0.45">
      <c r="A16" s="2">
        <v>203.89813559322036</v>
      </c>
      <c r="B16" s="2">
        <v>0.65469847457627128</v>
      </c>
      <c r="D16" s="2">
        <v>210.63983333333329</v>
      </c>
      <c r="E16" s="2">
        <v>0.64547983333333325</v>
      </c>
      <c r="G16" s="2">
        <v>259.93864406779664</v>
      </c>
      <c r="H16" s="2">
        <v>0.59211813559322024</v>
      </c>
      <c r="J16" s="3">
        <v>575.48898305084742</v>
      </c>
      <c r="K16" s="3">
        <v>0.68306101694915244</v>
      </c>
      <c r="M16" s="2">
        <v>298.08842105263153</v>
      </c>
      <c r="N16" s="2">
        <v>0.5519747368421053</v>
      </c>
      <c r="P16" s="2">
        <v>326.68380952380949</v>
      </c>
      <c r="Q16" s="2">
        <v>0.520152619047619</v>
      </c>
    </row>
    <row r="17" spans="1:17" x14ac:dyDescent="0.45">
      <c r="A17" s="2">
        <v>229.23474576271184</v>
      </c>
      <c r="B17" s="2">
        <v>0.67620135593220332</v>
      </c>
      <c r="D17" s="2">
        <v>236.79380952380947</v>
      </c>
      <c r="E17" s="2">
        <v>0.66585571428571433</v>
      </c>
      <c r="G17" s="2">
        <v>289.83423076923083</v>
      </c>
      <c r="H17" s="2">
        <v>0.60846307692307688</v>
      </c>
      <c r="J17" s="3">
        <v>644.74135593220353</v>
      </c>
      <c r="K17" s="3">
        <v>0.7034328813559324</v>
      </c>
      <c r="M17" s="2">
        <v>331.47421052631574</v>
      </c>
      <c r="N17" s="2">
        <v>0.56541368421052629</v>
      </c>
      <c r="P17" s="2">
        <v>362.33323529411757</v>
      </c>
      <c r="Q17" s="2">
        <v>0.53092264705882353</v>
      </c>
    </row>
    <row r="18" spans="1:17" x14ac:dyDescent="0.45">
      <c r="A18" s="2">
        <v>255.28450000000001</v>
      </c>
      <c r="B18" s="2">
        <v>0.69697183333333368</v>
      </c>
      <c r="D18" s="2">
        <v>264.73263157894741</v>
      </c>
      <c r="E18" s="2">
        <v>0.6846676315789475</v>
      </c>
      <c r="G18" s="2">
        <v>320.6275</v>
      </c>
      <c r="H18" s="2">
        <v>0.62401500000000021</v>
      </c>
      <c r="J18" s="3">
        <v>714.97644067796614</v>
      </c>
      <c r="K18" s="3">
        <v>0.7223396610169488</v>
      </c>
      <c r="M18" s="2">
        <v>366.06350000000003</v>
      </c>
      <c r="N18" s="2">
        <v>0.57828049999999998</v>
      </c>
      <c r="P18" s="2">
        <v>398.58884615384602</v>
      </c>
      <c r="Q18" s="2">
        <v>0.54106134615384616</v>
      </c>
    </row>
    <row r="19" spans="1:17" x14ac:dyDescent="0.45">
      <c r="A19" s="2">
        <v>282.03550000000001</v>
      </c>
      <c r="B19" s="2">
        <v>0.7167163333333334</v>
      </c>
      <c r="D19" s="2">
        <v>293.49181818181813</v>
      </c>
      <c r="E19" s="2">
        <v>0.70204090909090899</v>
      </c>
      <c r="G19" s="2">
        <v>352.3686666666668</v>
      </c>
      <c r="H19" s="2">
        <v>0.63847733333333323</v>
      </c>
      <c r="J19" s="3">
        <v>785.17677966101712</v>
      </c>
      <c r="K19" s="3">
        <v>0.74056033898305096</v>
      </c>
      <c r="M19" s="2">
        <v>401.70694915254228</v>
      </c>
      <c r="N19" s="2">
        <v>0.58902220338983058</v>
      </c>
      <c r="P19" s="2">
        <v>434.5048780487806</v>
      </c>
      <c r="Q19" s="2">
        <v>0.55146926829268272</v>
      </c>
    </row>
    <row r="20" spans="1:17" x14ac:dyDescent="0.45">
      <c r="A20" s="2">
        <v>337.80500000000006</v>
      </c>
      <c r="B20" s="2">
        <v>0.75366416666666702</v>
      </c>
      <c r="D20" s="2">
        <v>352.68599999999992</v>
      </c>
      <c r="E20" s="2">
        <v>0.73516666666666652</v>
      </c>
      <c r="G20" s="2">
        <v>416.58695652173913</v>
      </c>
      <c r="H20" s="2">
        <v>0.66610000000000003</v>
      </c>
      <c r="J20" s="3">
        <v>855.6783050847456</v>
      </c>
      <c r="K20" s="3">
        <v>0.75789118644067799</v>
      </c>
      <c r="M20" s="2">
        <v>438.19315789473683</v>
      </c>
      <c r="N20" s="2">
        <v>0.5998326315789474</v>
      </c>
      <c r="P20" s="2">
        <v>470.85999999999996</v>
      </c>
      <c r="Q20" s="2">
        <v>0.5614757142857143</v>
      </c>
    </row>
    <row r="21" spans="1:17" x14ac:dyDescent="0.45">
      <c r="A21" s="2">
        <v>395.70966666666669</v>
      </c>
      <c r="B21" s="2">
        <v>0.78835616666666675</v>
      </c>
      <c r="D21" s="2">
        <v>415.4693333333334</v>
      </c>
      <c r="E21" s="2">
        <v>0.76415766666666662</v>
      </c>
      <c r="G21" s="2">
        <v>482.74258064516135</v>
      </c>
      <c r="H21" s="2">
        <v>0.69134258064516152</v>
      </c>
      <c r="J21" s="3">
        <v>926.24423728813611</v>
      </c>
      <c r="K21" s="3">
        <v>0.77410186440677986</v>
      </c>
      <c r="M21" s="2">
        <v>473.2688235294118</v>
      </c>
      <c r="N21" s="2">
        <v>0.61081999999999992</v>
      </c>
      <c r="P21" s="2">
        <v>505.74266666666676</v>
      </c>
      <c r="Q21" s="2">
        <v>0.5723339999999999</v>
      </c>
    </row>
    <row r="22" spans="1:17" x14ac:dyDescent="0.45">
      <c r="A22" s="2">
        <v>454.69232558139544</v>
      </c>
      <c r="B22" s="2">
        <v>0.82135232558139537</v>
      </c>
      <c r="D22" s="2">
        <v>480.36723404255315</v>
      </c>
      <c r="E22" s="2">
        <v>0.78995957446808507</v>
      </c>
      <c r="G22" s="2">
        <v>550.30076923076922</v>
      </c>
      <c r="H22" s="2">
        <v>0.71467666666666685</v>
      </c>
      <c r="J22" s="3">
        <v>996.71166666666636</v>
      </c>
      <c r="K22" s="3">
        <v>0.78994816666666678</v>
      </c>
      <c r="M22" s="2">
        <v>509.92645161290312</v>
      </c>
      <c r="N22" s="2">
        <v>0.6208045161290322</v>
      </c>
      <c r="P22" s="2">
        <v>542.17375000000004</v>
      </c>
      <c r="Q22" s="2">
        <v>0.58211312500000001</v>
      </c>
    </row>
    <row r="23" spans="1:17" x14ac:dyDescent="0.45">
      <c r="A23" s="2">
        <v>514.02133333333347</v>
      </c>
      <c r="B23" s="2">
        <v>0.8538015000000001</v>
      </c>
      <c r="D23" s="2">
        <v>546.33108108108104</v>
      </c>
      <c r="E23" s="2">
        <v>0.81467162162162177</v>
      </c>
      <c r="G23" s="2">
        <v>619.06629629629629</v>
      </c>
      <c r="H23" s="2">
        <v>0.73663777777777784</v>
      </c>
      <c r="J23" s="3">
        <v>1067.1881355932205</v>
      </c>
      <c r="K23" s="3">
        <v>0.80467457627118621</v>
      </c>
      <c r="M23" s="2">
        <v>545.95111111111112</v>
      </c>
      <c r="N23" s="2">
        <v>0.63046055555555569</v>
      </c>
      <c r="P23" s="2">
        <v>578.68172413793104</v>
      </c>
      <c r="Q23" s="2">
        <v>0.59133965517241383</v>
      </c>
    </row>
    <row r="24" spans="1:17" x14ac:dyDescent="0.45">
      <c r="A24" s="2">
        <v>574.7018604651164</v>
      </c>
      <c r="B24" s="2">
        <v>0.88426697674418608</v>
      </c>
      <c r="D24" s="2">
        <v>613.13862068965523</v>
      </c>
      <c r="E24" s="2">
        <v>0.83803793103448287</v>
      </c>
      <c r="G24" s="2">
        <v>688.13499999999988</v>
      </c>
      <c r="H24" s="2">
        <v>0.75768299999999988</v>
      </c>
      <c r="J24" s="3">
        <v>1137.8271186440677</v>
      </c>
      <c r="K24" s="3">
        <v>0.81887389830508495</v>
      </c>
      <c r="M24" s="2">
        <v>582.51520000000005</v>
      </c>
      <c r="N24" s="2">
        <v>0.64015080000000002</v>
      </c>
      <c r="P24" s="2">
        <v>615.34571428571428</v>
      </c>
      <c r="Q24" s="2">
        <v>0.60032071428571432</v>
      </c>
    </row>
    <row r="25" spans="1:17" x14ac:dyDescent="0.45">
      <c r="A25" s="2">
        <v>635.64476190476182</v>
      </c>
      <c r="B25" s="2">
        <v>0.91429023809523802</v>
      </c>
      <c r="D25" s="2">
        <v>682.10638297872333</v>
      </c>
      <c r="E25" s="2">
        <v>0.85878085106382984</v>
      </c>
      <c r="G25" s="2">
        <v>758.40130434782611</v>
      </c>
      <c r="H25" s="2">
        <v>0.77745260869565214</v>
      </c>
      <c r="J25" s="3">
        <v>1207.6254237288133</v>
      </c>
      <c r="K25" s="3">
        <v>0.8325854237288135</v>
      </c>
      <c r="M25" s="2">
        <v>619.01823529411774</v>
      </c>
      <c r="N25" s="2">
        <v>0.64946882352941149</v>
      </c>
      <c r="P25" s="2">
        <v>651.85307692307663</v>
      </c>
      <c r="Q25" s="2">
        <v>0.60921346153846145</v>
      </c>
    </row>
    <row r="26" spans="1:17" x14ac:dyDescent="0.45">
      <c r="A26" s="2">
        <v>696.7622727272726</v>
      </c>
      <c r="B26" s="2">
        <v>0.94400954545454563</v>
      </c>
      <c r="D26" s="2">
        <v>751.53666666666652</v>
      </c>
      <c r="E26" s="2">
        <v>0.87834833333333318</v>
      </c>
      <c r="G26" s="2">
        <v>829.09999999999991</v>
      </c>
      <c r="H26" s="2">
        <v>0.79574933333333331</v>
      </c>
      <c r="J26" s="3">
        <v>1276.7766666666673</v>
      </c>
      <c r="K26" s="3">
        <v>0.84567533333333311</v>
      </c>
      <c r="M26" s="2">
        <v>655.92090909090916</v>
      </c>
      <c r="N26" s="2">
        <v>0.65864454545454543</v>
      </c>
      <c r="P26" s="2">
        <v>689.30263157894751</v>
      </c>
      <c r="Q26" s="2">
        <v>0.61761368421052643</v>
      </c>
    </row>
    <row r="27" spans="1:17" x14ac:dyDescent="0.45">
      <c r="A27" s="2">
        <v>755.92933333333337</v>
      </c>
      <c r="B27" s="2">
        <v>0.97523116666666654</v>
      </c>
      <c r="D27" s="2">
        <v>821.46709677419358</v>
      </c>
      <c r="E27" s="2">
        <v>0.89687419354838693</v>
      </c>
      <c r="G27" s="2">
        <v>900.32551724137943</v>
      </c>
      <c r="H27" s="2">
        <v>0.81317172413793137</v>
      </c>
      <c r="J27" s="3">
        <v>1345.0847457627117</v>
      </c>
      <c r="K27" s="3">
        <v>0.85859762711864396</v>
      </c>
      <c r="M27" s="2">
        <v>692.97931034482747</v>
      </c>
      <c r="N27" s="2">
        <v>0.6669286206896553</v>
      </c>
      <c r="P27" s="2">
        <v>725.87620689655148</v>
      </c>
      <c r="Q27" s="2">
        <v>0.62651827586206899</v>
      </c>
    </row>
    <row r="28" spans="1:17" x14ac:dyDescent="0.45">
      <c r="A28" s="2">
        <v>812.39050847457634</v>
      </c>
      <c r="B28" s="2">
        <v>1.0089237288135591</v>
      </c>
      <c r="D28" s="2">
        <v>892.67487179487159</v>
      </c>
      <c r="E28" s="2">
        <v>0.91360384615384638</v>
      </c>
      <c r="G28" s="2">
        <v>971.6493333333334</v>
      </c>
      <c r="H28" s="2">
        <v>0.82977300000000009</v>
      </c>
      <c r="J28" s="3">
        <v>1411.7254237288134</v>
      </c>
      <c r="K28" s="3">
        <v>0.87048813559322047</v>
      </c>
      <c r="M28" s="2">
        <v>766.59933333333345</v>
      </c>
      <c r="N28" s="2">
        <v>0.68451933333333359</v>
      </c>
      <c r="P28" s="2">
        <v>799.57</v>
      </c>
      <c r="Q28" s="2">
        <v>0.64292333333333329</v>
      </c>
    </row>
    <row r="29" spans="1:17" x14ac:dyDescent="0.45">
      <c r="A29" s="2">
        <v>863.75499999999977</v>
      </c>
      <c r="B29" s="2">
        <v>1.0484350000000004</v>
      </c>
      <c r="D29" s="2">
        <v>963.40428571428583</v>
      </c>
      <c r="E29" s="2">
        <v>0.9297796428571431</v>
      </c>
      <c r="G29" s="2">
        <v>1042.9379310344825</v>
      </c>
      <c r="H29" s="2">
        <v>0.84575241379310362</v>
      </c>
      <c r="J29" s="3">
        <v>1477.5283333333332</v>
      </c>
      <c r="K29" s="3">
        <v>0.88199750000000032</v>
      </c>
      <c r="M29" s="2">
        <v>840.75590909090909</v>
      </c>
      <c r="N29" s="2">
        <v>0.7013977272727272</v>
      </c>
      <c r="P29" s="2">
        <v>872.9346153846152</v>
      </c>
      <c r="Q29" s="2">
        <v>0.65971076923076921</v>
      </c>
    </row>
    <row r="30" spans="1:17" x14ac:dyDescent="0.45">
      <c r="A30" s="2">
        <v>909.10799999999995</v>
      </c>
      <c r="B30" s="2">
        <v>1.0951949999999999</v>
      </c>
      <c r="D30" s="2">
        <v>1034.5919999999996</v>
      </c>
      <c r="E30" s="2">
        <v>0.94591600000000009</v>
      </c>
      <c r="G30" s="2">
        <v>1114.3733333333334</v>
      </c>
      <c r="H30" s="2">
        <v>0.86093633333333353</v>
      </c>
      <c r="J30" s="3">
        <v>1542.2271186440682</v>
      </c>
      <c r="K30" s="3">
        <v>0.89324813559322025</v>
      </c>
      <c r="M30" s="2">
        <v>915.34800000000007</v>
      </c>
      <c r="N30" s="2">
        <v>0.71711866666666657</v>
      </c>
      <c r="P30" s="2">
        <v>947.52733333333322</v>
      </c>
      <c r="Q30" s="2">
        <v>0.67452433333333317</v>
      </c>
    </row>
    <row r="31" spans="1:17" x14ac:dyDescent="0.45">
      <c r="D31" s="2">
        <v>1105.5650000000001</v>
      </c>
      <c r="E31" s="2">
        <v>0.96165300000000009</v>
      </c>
      <c r="G31" s="2">
        <v>1185.9099999999996</v>
      </c>
      <c r="H31" s="2">
        <v>0.87558599999999998</v>
      </c>
      <c r="J31" s="3">
        <v>1585.740425531915</v>
      </c>
      <c r="K31" s="3">
        <v>0.90322170212765951</v>
      </c>
      <c r="M31" s="2">
        <v>989.74586206896561</v>
      </c>
      <c r="N31" s="2">
        <v>0.73148034482758628</v>
      </c>
      <c r="P31" s="2">
        <v>1021.2800000000001</v>
      </c>
      <c r="Q31" s="2">
        <v>0.68940899999999994</v>
      </c>
    </row>
    <row r="32" spans="1:17" x14ac:dyDescent="0.45">
      <c r="D32" s="2">
        <v>1177.5122807017544</v>
      </c>
      <c r="E32" s="2">
        <v>0.97446140350877175</v>
      </c>
      <c r="G32" s="2">
        <v>1256.7448275862071</v>
      </c>
      <c r="H32" s="2">
        <v>0.88964000000000021</v>
      </c>
      <c r="J32" s="3">
        <v>1605.9461538461537</v>
      </c>
      <c r="K32" s="3">
        <v>0.90527307692307679</v>
      </c>
      <c r="M32" s="2">
        <v>1064.3566666666663</v>
      </c>
      <c r="N32" s="2">
        <v>0.74652799999999997</v>
      </c>
      <c r="P32" s="2">
        <v>1094.3187499999999</v>
      </c>
      <c r="Q32" s="2">
        <v>0.70485312500000008</v>
      </c>
    </row>
    <row r="33" spans="4:17" x14ac:dyDescent="0.45">
      <c r="D33" s="2">
        <v>1249.1097560975609</v>
      </c>
      <c r="E33" s="2">
        <v>0.98603829268292653</v>
      </c>
      <c r="G33" s="2">
        <v>1327.6666666666665</v>
      </c>
      <c r="H33" s="2">
        <v>0.90318966666666667</v>
      </c>
      <c r="M33" s="2">
        <v>1138.2033333333338</v>
      </c>
      <c r="N33" s="2">
        <v>0.76030833333333314</v>
      </c>
      <c r="P33" s="2">
        <v>1168.8000000000002</v>
      </c>
      <c r="Q33" s="2">
        <v>0.71874000000000005</v>
      </c>
    </row>
    <row r="34" spans="4:17" x14ac:dyDescent="0.45">
      <c r="D34" s="2">
        <v>1320.3299999999997</v>
      </c>
      <c r="E34" s="2">
        <v>0.99769899999999967</v>
      </c>
      <c r="G34" s="2">
        <v>1398.106896551724</v>
      </c>
      <c r="H34" s="2">
        <v>0.91599275862068952</v>
      </c>
      <c r="M34" s="2">
        <v>1212.0413793103444</v>
      </c>
      <c r="N34" s="2">
        <v>0.77399586206896565</v>
      </c>
      <c r="P34" s="2">
        <v>1242.8999999999996</v>
      </c>
      <c r="Q34" s="2">
        <v>0.73275647058823556</v>
      </c>
    </row>
    <row r="35" spans="4:17" x14ac:dyDescent="0.45">
      <c r="D35" s="2">
        <v>1391.3600000000004</v>
      </c>
      <c r="E35" s="2">
        <v>1.0100100000000003</v>
      </c>
      <c r="G35" s="2">
        <v>1468.0700000000002</v>
      </c>
      <c r="H35" s="2">
        <v>0.92855633333333321</v>
      </c>
      <c r="M35" s="2">
        <v>1285.0733333333337</v>
      </c>
      <c r="N35" s="2">
        <v>0.78709300000000015</v>
      </c>
      <c r="P35" s="2">
        <v>1314.844827586207</v>
      </c>
      <c r="Q35" s="2">
        <v>0.74655724137931045</v>
      </c>
    </row>
    <row r="36" spans="4:17" x14ac:dyDescent="0.45">
      <c r="D36" s="2">
        <v>1462.3500000000001</v>
      </c>
      <c r="E36" s="2">
        <v>1.0234366666666668</v>
      </c>
      <c r="G36" s="2">
        <v>1537.6866666666667</v>
      </c>
      <c r="H36" s="2">
        <v>0.94084566666666669</v>
      </c>
      <c r="M36" s="2">
        <v>1357.8413793103455</v>
      </c>
      <c r="N36" s="2">
        <v>0.79989034482758614</v>
      </c>
      <c r="P36" s="2">
        <v>1387.7050000000002</v>
      </c>
      <c r="Q36" s="2">
        <v>0.75852300000000006</v>
      </c>
    </row>
    <row r="37" spans="4:17" x14ac:dyDescent="0.45">
      <c r="D37" s="2">
        <v>1602.2857142857142</v>
      </c>
      <c r="E37" s="2">
        <v>1.0519285714285715</v>
      </c>
      <c r="G37" s="2">
        <v>1607.0529411764708</v>
      </c>
      <c r="H37" s="2">
        <v>0.95340764705882364</v>
      </c>
      <c r="M37" s="2">
        <v>1429.8866666666665</v>
      </c>
      <c r="N37" s="2">
        <v>0.81229599999999991</v>
      </c>
      <c r="P37" s="2">
        <v>1458.7931034482758</v>
      </c>
      <c r="Q37" s="2">
        <v>0.77140344827586205</v>
      </c>
    </row>
    <row r="38" spans="4:17" x14ac:dyDescent="0.45">
      <c r="M38" s="2">
        <v>1500.6133333333337</v>
      </c>
      <c r="N38" s="2">
        <v>0.82446200000000003</v>
      </c>
      <c r="P38" s="2">
        <v>1530.175</v>
      </c>
      <c r="Q38" s="2">
        <v>0.78314374999999992</v>
      </c>
    </row>
    <row r="39" spans="4:17" x14ac:dyDescent="0.45">
      <c r="M39" s="2">
        <v>1570.9034482758618</v>
      </c>
      <c r="N39" s="2">
        <v>0.83654275862068961</v>
      </c>
      <c r="P39" s="2">
        <v>1601.5166666666671</v>
      </c>
      <c r="Q39" s="2">
        <v>0.79606250000000012</v>
      </c>
    </row>
    <row r="40" spans="4:17" x14ac:dyDescent="0.45">
      <c r="M40" s="2">
        <v>1642</v>
      </c>
      <c r="N40" s="2">
        <v>0.84968666666666659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63"/>
  <sheetViews>
    <sheetView topLeftCell="R2" zoomScale="70" zoomScaleNormal="70" workbookViewId="0">
      <selection activeCell="AM17" sqref="AM17"/>
    </sheetView>
  </sheetViews>
  <sheetFormatPr defaultRowHeight="14.25" x14ac:dyDescent="0.45"/>
  <sheetData>
    <row r="1" spans="1:17" x14ac:dyDescent="0.45">
      <c r="A1" s="6" t="s">
        <v>13</v>
      </c>
      <c r="D1" t="s">
        <v>14</v>
      </c>
      <c r="G1" t="s">
        <v>15</v>
      </c>
      <c r="J1" t="s">
        <v>16</v>
      </c>
      <c r="M1" t="s">
        <v>17</v>
      </c>
      <c r="P1" t="s">
        <v>18</v>
      </c>
    </row>
    <row r="2" spans="1:17" x14ac:dyDescent="0.45">
      <c r="A2" s="2" t="s">
        <v>1</v>
      </c>
      <c r="B2" s="2" t="s">
        <v>2</v>
      </c>
      <c r="D2" s="2" t="s">
        <v>1</v>
      </c>
      <c r="E2" s="2" t="s">
        <v>2</v>
      </c>
      <c r="G2" s="2" t="s">
        <v>1</v>
      </c>
      <c r="H2" s="2" t="s">
        <v>2</v>
      </c>
      <c r="J2" s="2" t="s">
        <v>1</v>
      </c>
      <c r="K2" s="2" t="s">
        <v>2</v>
      </c>
      <c r="M2" s="1" t="s">
        <v>1</v>
      </c>
      <c r="N2" s="1" t="s">
        <v>2</v>
      </c>
      <c r="P2" s="1" t="s">
        <v>1</v>
      </c>
      <c r="Q2" s="1" t="s">
        <v>2</v>
      </c>
    </row>
    <row r="3" spans="1:17" x14ac:dyDescent="0.45">
      <c r="A3" s="2">
        <v>13.539428571428569</v>
      </c>
      <c r="B3" s="2">
        <v>9.0827476190476176E-4</v>
      </c>
      <c r="D3" s="2">
        <v>17.613161290322584</v>
      </c>
      <c r="E3" s="2">
        <v>8.367899999999998E-4</v>
      </c>
      <c r="G3" s="2">
        <v>16.386806451612905</v>
      </c>
      <c r="H3" s="2">
        <v>8.3186903225806422E-4</v>
      </c>
      <c r="J3" s="2">
        <v>16.558999999999997</v>
      </c>
      <c r="K3" s="2">
        <v>8.1681411764705878E-4</v>
      </c>
      <c r="M3" s="2">
        <v>16.762344827586208</v>
      </c>
      <c r="N3" s="2">
        <v>7.9978896551724141E-4</v>
      </c>
      <c r="P3" s="2">
        <v>18.05396551724138</v>
      </c>
      <c r="Q3" s="2">
        <v>7.7348137931034465E-4</v>
      </c>
    </row>
    <row r="4" spans="1:17" x14ac:dyDescent="0.45">
      <c r="A4" s="2">
        <v>14.550275862068965</v>
      </c>
      <c r="B4" s="2">
        <v>0.10086862068965516</v>
      </c>
      <c r="D4" s="2">
        <v>21.837980392156862</v>
      </c>
      <c r="E4" s="2">
        <v>0.15470790196078432</v>
      </c>
      <c r="G4" s="2">
        <v>17.47855172413793</v>
      </c>
      <c r="H4" s="2">
        <v>0.10095303448275864</v>
      </c>
      <c r="J4" s="2">
        <v>19.822833333333332</v>
      </c>
      <c r="K4" s="2">
        <v>9.8136124999999977E-2</v>
      </c>
      <c r="M4" s="2">
        <v>17.973966666666666</v>
      </c>
      <c r="N4" s="2">
        <v>0.10070566666666665</v>
      </c>
      <c r="P4" s="2">
        <v>21.124928571428569</v>
      </c>
      <c r="Q4" s="2">
        <v>9.8672857142857132E-2</v>
      </c>
    </row>
    <row r="5" spans="1:17" x14ac:dyDescent="0.45">
      <c r="A5" s="2">
        <v>15.977615384615383</v>
      </c>
      <c r="B5" s="2">
        <v>0.20085115384615385</v>
      </c>
      <c r="D5" s="2">
        <v>23.537018867924534</v>
      </c>
      <c r="E5" s="2">
        <v>0.29842622641509448</v>
      </c>
      <c r="G5" s="2">
        <v>18.970965517241378</v>
      </c>
      <c r="H5" s="2">
        <v>0.20082655172413791</v>
      </c>
      <c r="J5" s="2">
        <v>21.668846153846154</v>
      </c>
      <c r="K5" s="2">
        <v>0.19739000000000001</v>
      </c>
      <c r="M5" s="2">
        <v>19.39741379310345</v>
      </c>
      <c r="N5" s="2">
        <v>0.20065862068965518</v>
      </c>
      <c r="P5" s="2">
        <v>22.724299999999992</v>
      </c>
      <c r="Q5" s="2">
        <v>0.19834966666666665</v>
      </c>
    </row>
    <row r="6" spans="1:17" x14ac:dyDescent="0.45">
      <c r="A6" s="2">
        <v>17.186782608695655</v>
      </c>
      <c r="B6" s="2">
        <v>0.30048043478260861</v>
      </c>
      <c r="D6" s="2">
        <v>29.940799999999996</v>
      </c>
      <c r="E6" s="2">
        <v>0.39356363636363639</v>
      </c>
      <c r="G6" s="2">
        <v>21.595372881355924</v>
      </c>
      <c r="H6" s="2">
        <v>0.29960999999999993</v>
      </c>
      <c r="J6" s="2">
        <v>24.940964912280702</v>
      </c>
      <c r="K6" s="2">
        <v>0.2960638596491228</v>
      </c>
      <c r="M6" s="2">
        <v>23.861949152542373</v>
      </c>
      <c r="N6" s="2">
        <v>0.29791033898305086</v>
      </c>
      <c r="P6" s="2">
        <v>28.28905000000001</v>
      </c>
      <c r="Q6" s="2">
        <v>0.29424666666666649</v>
      </c>
    </row>
    <row r="7" spans="1:17" x14ac:dyDescent="0.45">
      <c r="A7" s="2">
        <v>20.960107142857144</v>
      </c>
      <c r="B7" s="2">
        <v>0.39770000000000011</v>
      </c>
      <c r="D7" s="2">
        <v>43.316203389830505</v>
      </c>
      <c r="E7" s="2">
        <v>0.43059830508474561</v>
      </c>
      <c r="G7" s="2">
        <v>31.37503508771929</v>
      </c>
      <c r="H7" s="2">
        <v>0.39115403508771923</v>
      </c>
      <c r="J7" s="2">
        <v>46.639529411764705</v>
      </c>
      <c r="K7" s="2">
        <v>0.37301176470588232</v>
      </c>
      <c r="M7" s="2">
        <v>47.168409090909101</v>
      </c>
      <c r="N7" s="2">
        <v>0.37437204545454539</v>
      </c>
      <c r="P7" s="2">
        <v>56.462244897959188</v>
      </c>
      <c r="Q7" s="2">
        <v>0.36494857142857146</v>
      </c>
    </row>
    <row r="8" spans="1:17" x14ac:dyDescent="0.45">
      <c r="A8" s="2">
        <v>29.477833333333329</v>
      </c>
      <c r="B8" s="2">
        <v>0.44047649999999999</v>
      </c>
      <c r="D8" s="2">
        <v>58.868406779661029</v>
      </c>
      <c r="E8" s="2">
        <v>0.46436966101694904</v>
      </c>
      <c r="G8" s="2">
        <v>48.785830508474575</v>
      </c>
      <c r="H8" s="2">
        <v>0.42370203389830491</v>
      </c>
      <c r="J8" s="2">
        <v>66.804327272727264</v>
      </c>
      <c r="K8" s="2">
        <v>0.40182363636363638</v>
      </c>
      <c r="M8" s="2">
        <v>67.025783783783794</v>
      </c>
      <c r="N8" s="2">
        <v>0.40356513513513509</v>
      </c>
      <c r="P8" s="2">
        <v>77.282174999999967</v>
      </c>
      <c r="Q8" s="2">
        <v>0.39312924999999999</v>
      </c>
    </row>
    <row r="9" spans="1:17" x14ac:dyDescent="0.45">
      <c r="A9" s="2">
        <v>41.914700000000003</v>
      </c>
      <c r="B9" s="2">
        <v>0.47833699999999979</v>
      </c>
      <c r="D9" s="2">
        <v>77.347372881355952</v>
      </c>
      <c r="E9" s="2">
        <v>0.49471847457627133</v>
      </c>
      <c r="G9" s="2">
        <v>66.559642857142848</v>
      </c>
      <c r="H9" s="2">
        <v>0.45450738095238097</v>
      </c>
      <c r="J9" s="2">
        <v>88.736103448275855</v>
      </c>
      <c r="K9" s="2">
        <v>0.42767344827586207</v>
      </c>
      <c r="M9" s="2">
        <v>89.02911764705884</v>
      </c>
      <c r="N9" s="2">
        <v>0.42953000000000008</v>
      </c>
      <c r="P9" s="2">
        <v>101.3567647058823</v>
      </c>
      <c r="Q9" s="2">
        <v>0.41699588235294122</v>
      </c>
    </row>
    <row r="10" spans="1:17" x14ac:dyDescent="0.45">
      <c r="A10" s="2">
        <v>56.511466666666671</v>
      </c>
      <c r="B10" s="2">
        <v>0.51372950000000028</v>
      </c>
      <c r="D10" s="2">
        <v>97.681559322033891</v>
      </c>
      <c r="E10" s="2">
        <v>0.5223033898305085</v>
      </c>
      <c r="G10" s="2">
        <v>87.056604651162786</v>
      </c>
      <c r="H10" s="2">
        <v>0.48263627906976736</v>
      </c>
      <c r="J10" s="2">
        <v>112.70068965517244</v>
      </c>
      <c r="K10" s="2">
        <v>0.45146206896551722</v>
      </c>
      <c r="M10" s="2">
        <v>114.07176470588234</v>
      </c>
      <c r="N10" s="2">
        <v>0.45258117647058826</v>
      </c>
      <c r="P10" s="2">
        <v>127.85351351351346</v>
      </c>
      <c r="Q10" s="2">
        <v>0.43861243243243236</v>
      </c>
    </row>
    <row r="11" spans="1:17" x14ac:dyDescent="0.45">
      <c r="A11" s="2">
        <v>73.11728947368421</v>
      </c>
      <c r="B11" s="2">
        <v>0.5460971052631578</v>
      </c>
      <c r="D11" s="2">
        <v>120.06372881355935</v>
      </c>
      <c r="E11" s="2">
        <v>0.54809000000000008</v>
      </c>
      <c r="G11" s="2">
        <v>109.81084745762712</v>
      </c>
      <c r="H11" s="2">
        <v>0.50758254237288136</v>
      </c>
      <c r="J11" s="2">
        <v>137.60400000000001</v>
      </c>
      <c r="K11" s="2">
        <v>0.47360199999999991</v>
      </c>
      <c r="M11" s="2">
        <v>140.80851851851853</v>
      </c>
      <c r="N11" s="2">
        <v>0.47367074074074084</v>
      </c>
      <c r="P11" s="2">
        <v>156.16061224489792</v>
      </c>
      <c r="Q11" s="2">
        <v>0.4577114285714286</v>
      </c>
    </row>
    <row r="12" spans="1:17" x14ac:dyDescent="0.45">
      <c r="A12" s="2">
        <v>92.284300000000002</v>
      </c>
      <c r="B12" s="2">
        <v>0.5755986666666667</v>
      </c>
      <c r="D12" s="2">
        <v>143.68137931034479</v>
      </c>
      <c r="E12" s="2">
        <v>0.57206862068965547</v>
      </c>
      <c r="G12" s="2">
        <v>134.04519999999999</v>
      </c>
      <c r="H12" s="2">
        <v>0.53122880000000006</v>
      </c>
      <c r="J12" s="2">
        <v>163.72550000000001</v>
      </c>
      <c r="K12" s="2">
        <v>0.49452200000000007</v>
      </c>
      <c r="M12" s="2">
        <v>169.17240000000001</v>
      </c>
      <c r="N12" s="2">
        <v>0.49328880000000014</v>
      </c>
      <c r="P12" s="2">
        <v>185.84523809523807</v>
      </c>
      <c r="Q12" s="2">
        <v>0.47550809523809517</v>
      </c>
    </row>
    <row r="13" spans="1:17" x14ac:dyDescent="0.45">
      <c r="A13" s="2">
        <v>113.12240000000001</v>
      </c>
      <c r="B13" s="2">
        <v>0.60222759999999997</v>
      </c>
      <c r="D13" s="4">
        <v>168.52233333333328</v>
      </c>
      <c r="E13" s="4">
        <v>0.59464816666666698</v>
      </c>
      <c r="G13" s="2">
        <v>159.45333333333332</v>
      </c>
      <c r="H13" s="2">
        <v>0.55257600000000029</v>
      </c>
      <c r="J13" s="2">
        <v>190.68478260869568</v>
      </c>
      <c r="K13" s="2">
        <v>0.51391869565217407</v>
      </c>
      <c r="M13" s="2">
        <v>198.29499999999996</v>
      </c>
      <c r="N13" s="2">
        <v>0.51112318181818184</v>
      </c>
      <c r="P13" s="2">
        <v>217.11354838709676</v>
      </c>
      <c r="Q13" s="2">
        <v>0.49109419354838707</v>
      </c>
    </row>
    <row r="14" spans="1:17" x14ac:dyDescent="0.45">
      <c r="A14" s="2">
        <v>136.15028571428567</v>
      </c>
      <c r="B14" s="2">
        <v>0.62710457142857146</v>
      </c>
      <c r="D14" s="2">
        <v>193.97864864864869</v>
      </c>
      <c r="E14" s="2">
        <v>0.61597027027027029</v>
      </c>
      <c r="G14" s="2">
        <v>186.72466666666671</v>
      </c>
      <c r="H14" s="2">
        <v>0.57277949999999977</v>
      </c>
      <c r="J14" s="2">
        <v>218.25813953488372</v>
      </c>
      <c r="K14" s="2">
        <v>0.53309860465116277</v>
      </c>
      <c r="M14" s="2">
        <v>228.88</v>
      </c>
      <c r="N14" s="2">
        <v>0.52785333333333329</v>
      </c>
      <c r="P14" s="2">
        <v>250.38203389830517</v>
      </c>
      <c r="Q14" s="2">
        <v>0.50490067796610172</v>
      </c>
    </row>
    <row r="15" spans="1:17" x14ac:dyDescent="0.45">
      <c r="A15" s="2">
        <v>160.04727272727274</v>
      </c>
      <c r="B15" s="2">
        <v>0.65039000000000002</v>
      </c>
      <c r="D15" s="2">
        <v>220.90300000000002</v>
      </c>
      <c r="E15" s="2">
        <v>0.63622400000000012</v>
      </c>
      <c r="G15" s="2">
        <v>214.83061224489794</v>
      </c>
      <c r="H15" s="2">
        <v>0.59134693877551026</v>
      </c>
      <c r="J15" s="2">
        <v>246.81448979591843</v>
      </c>
      <c r="K15" s="2">
        <v>0.55134408163265292</v>
      </c>
      <c r="M15" s="2">
        <v>260.65031249999993</v>
      </c>
      <c r="N15" s="2">
        <v>0.54299062499999984</v>
      </c>
      <c r="P15" s="2">
        <v>283.27833333333336</v>
      </c>
      <c r="Q15" s="2">
        <v>0.51851666666666674</v>
      </c>
    </row>
    <row r="16" spans="1:17" x14ac:dyDescent="0.45">
      <c r="A16" s="2">
        <v>185.46909090909091</v>
      </c>
      <c r="B16" s="2">
        <v>0.67217727272727246</v>
      </c>
      <c r="D16" s="2">
        <v>248.4348333333333</v>
      </c>
      <c r="E16" s="2">
        <v>0.65528916666666703</v>
      </c>
      <c r="G16" s="4">
        <v>244.11382352941177</v>
      </c>
      <c r="H16" s="4">
        <v>0.60892852941176467</v>
      </c>
      <c r="J16" s="2">
        <v>275.92799999999994</v>
      </c>
      <c r="K16" s="2">
        <v>0.56917088888888889</v>
      </c>
      <c r="M16" s="2">
        <v>293.2657142857143</v>
      </c>
      <c r="N16" s="2">
        <v>0.5576323809523811</v>
      </c>
      <c r="P16" s="2">
        <v>317.5789473684211</v>
      </c>
      <c r="Q16" s="2">
        <v>0.53073315789473685</v>
      </c>
    </row>
    <row r="17" spans="1:17" x14ac:dyDescent="0.45">
      <c r="A17" s="2">
        <v>211.94095238095235</v>
      </c>
      <c r="B17" s="2">
        <v>0.69220333333333317</v>
      </c>
      <c r="D17" s="2">
        <v>277.06420000000003</v>
      </c>
      <c r="E17" s="2">
        <v>0.67372999999999994</v>
      </c>
      <c r="G17" s="2">
        <v>273.83310344827589</v>
      </c>
      <c r="H17" s="2">
        <v>0.62521379310344827</v>
      </c>
      <c r="J17" s="2">
        <v>305.49685714285715</v>
      </c>
      <c r="K17" s="2">
        <v>0.58528457142857149</v>
      </c>
      <c r="M17" s="2">
        <v>325.94555555555559</v>
      </c>
      <c r="N17" s="2">
        <v>0.57141666666666657</v>
      </c>
      <c r="P17" s="2">
        <v>351.50461538461536</v>
      </c>
      <c r="Q17" s="2">
        <v>0.54307076923076925</v>
      </c>
    </row>
    <row r="18" spans="1:17" x14ac:dyDescent="0.45">
      <c r="A18" s="2">
        <v>239.67849999999999</v>
      </c>
      <c r="B18" s="2">
        <v>0.71115700000000015</v>
      </c>
      <c r="D18" s="2">
        <v>305.94156249999997</v>
      </c>
      <c r="E18" s="2">
        <v>0.69102437500000002</v>
      </c>
      <c r="G18" s="2">
        <v>304.54999999999995</v>
      </c>
      <c r="H18" s="2">
        <v>0.64086958333333321</v>
      </c>
      <c r="J18" s="4">
        <v>355.81919354838692</v>
      </c>
      <c r="K18" s="4">
        <v>0.6089703225806451</v>
      </c>
      <c r="M18" s="2">
        <v>359.71315789473687</v>
      </c>
      <c r="N18" s="2">
        <v>0.58455736842105266</v>
      </c>
      <c r="P18" s="2">
        <v>386.78827586206899</v>
      </c>
      <c r="Q18" s="2">
        <v>0.55426827586206906</v>
      </c>
    </row>
    <row r="19" spans="1:17" x14ac:dyDescent="0.45">
      <c r="A19" s="2">
        <v>267.94473684210533</v>
      </c>
      <c r="B19" s="2">
        <v>0.72946368421052643</v>
      </c>
      <c r="D19" s="2">
        <v>365.83549999999985</v>
      </c>
      <c r="E19" s="2">
        <v>0.72355083333333325</v>
      </c>
      <c r="G19" s="2">
        <v>335.92218750000012</v>
      </c>
      <c r="H19" s="2">
        <v>0.65540562500000021</v>
      </c>
      <c r="J19" s="2">
        <v>432.26399999999978</v>
      </c>
      <c r="K19" s="2">
        <v>0.64090159999999996</v>
      </c>
      <c r="M19" s="2">
        <v>394.09952380952382</v>
      </c>
      <c r="N19" s="2">
        <v>0.59657142857142864</v>
      </c>
      <c r="P19" s="2">
        <v>422.92371428571431</v>
      </c>
      <c r="Q19" s="2">
        <v>0.56427800000000017</v>
      </c>
    </row>
    <row r="20" spans="1:17" x14ac:dyDescent="0.45">
      <c r="A20" s="2">
        <v>326.25478260869568</v>
      </c>
      <c r="B20" s="2">
        <v>0.76350652173913058</v>
      </c>
      <c r="D20" s="2">
        <v>427.96808510638283</v>
      </c>
      <c r="E20" s="2">
        <v>0.7534425531914889</v>
      </c>
      <c r="G20" s="2">
        <v>399.572</v>
      </c>
      <c r="H20" s="2">
        <v>0.68348599999999993</v>
      </c>
      <c r="J20" s="2">
        <v>498.42</v>
      </c>
      <c r="K20" s="2">
        <v>0.66538533333333338</v>
      </c>
      <c r="M20" s="4">
        <v>428.9977777777778</v>
      </c>
      <c r="N20" s="4">
        <v>0.60838611111111096</v>
      </c>
      <c r="P20" s="2">
        <v>458.50299999999987</v>
      </c>
      <c r="Q20" s="2">
        <v>0.57507600000000025</v>
      </c>
    </row>
    <row r="21" spans="1:17" x14ac:dyDescent="0.45">
      <c r="A21" s="2">
        <v>387.49999999999994</v>
      </c>
      <c r="B21" s="2">
        <v>0.79431307692307707</v>
      </c>
      <c r="D21" s="2">
        <v>492.04694915254237</v>
      </c>
      <c r="E21" s="2">
        <v>0.78098915254237278</v>
      </c>
      <c r="G21" s="2">
        <v>465.77973684210536</v>
      </c>
      <c r="H21" s="2">
        <v>0.70869526315789477</v>
      </c>
      <c r="J21" s="2">
        <v>566.27923076923071</v>
      </c>
      <c r="K21" s="2">
        <v>0.68773999999999991</v>
      </c>
      <c r="M21" s="2">
        <v>463.92157894736846</v>
      </c>
      <c r="N21" s="2">
        <v>0.61945421052631577</v>
      </c>
      <c r="P21" s="2">
        <v>494.12549999999993</v>
      </c>
      <c r="Q21" s="2">
        <v>0.58530700000000002</v>
      </c>
    </row>
    <row r="22" spans="1:17" x14ac:dyDescent="0.45">
      <c r="A22" s="2">
        <v>450.94999999999993</v>
      </c>
      <c r="B22" s="2">
        <v>0.82273068965517249</v>
      </c>
      <c r="D22" s="2">
        <v>557.26375000000007</v>
      </c>
      <c r="E22" s="2">
        <v>0.80676000000000025</v>
      </c>
      <c r="G22" s="2">
        <v>533.35363636363627</v>
      </c>
      <c r="H22" s="2">
        <v>0.7321296969696971</v>
      </c>
      <c r="J22" s="2">
        <v>634.57533333333345</v>
      </c>
      <c r="K22" s="2">
        <v>0.70902500000000002</v>
      </c>
      <c r="M22" s="2">
        <v>499.52833333333325</v>
      </c>
      <c r="N22" s="2">
        <v>0.63035277777777765</v>
      </c>
      <c r="P22" s="2">
        <v>530.90310344827583</v>
      </c>
      <c r="Q22" s="2">
        <v>0.59459620689655179</v>
      </c>
    </row>
    <row r="23" spans="1:17" x14ac:dyDescent="0.45">
      <c r="A23" s="2">
        <v>515.78076923076924</v>
      </c>
      <c r="B23" s="2">
        <v>0.84905961538461527</v>
      </c>
      <c r="D23" s="2">
        <v>623.35125000000005</v>
      </c>
      <c r="E23" s="2">
        <v>0.83141958333333343</v>
      </c>
      <c r="G23" s="2">
        <v>601.96030303030295</v>
      </c>
      <c r="H23" s="2">
        <v>0.75373212121212108</v>
      </c>
      <c r="J23" s="2">
        <v>703.81566666666674</v>
      </c>
      <c r="K23" s="2">
        <v>0.72883266666666668</v>
      </c>
      <c r="M23" s="2">
        <v>535.6065625</v>
      </c>
      <c r="N23" s="2">
        <v>0.64015062499999997</v>
      </c>
      <c r="P23" s="4">
        <v>567.65666666666675</v>
      </c>
      <c r="Q23" s="4">
        <v>0.60276190476190483</v>
      </c>
    </row>
    <row r="24" spans="1:17" x14ac:dyDescent="0.45">
      <c r="A24" s="2">
        <v>582.0476000000001</v>
      </c>
      <c r="B24" s="2">
        <v>0.87370680000000023</v>
      </c>
      <c r="D24" s="2">
        <v>690.91199999999981</v>
      </c>
      <c r="E24" s="2">
        <v>0.85418342857142859</v>
      </c>
      <c r="G24" s="2">
        <v>671.94918367346975</v>
      </c>
      <c r="H24" s="2">
        <v>0.77355673469387765</v>
      </c>
      <c r="J24" s="2">
        <v>773.58241379310346</v>
      </c>
      <c r="K24" s="2">
        <v>0.74747241379310359</v>
      </c>
      <c r="M24" s="2">
        <v>572.07947368421048</v>
      </c>
      <c r="N24" s="2">
        <v>0.64985947368421038</v>
      </c>
      <c r="P24" s="2">
        <v>604.16999999999996</v>
      </c>
      <c r="Q24" s="2">
        <v>0.61256900000000003</v>
      </c>
    </row>
    <row r="25" spans="1:17" x14ac:dyDescent="0.45">
      <c r="A25" s="2">
        <v>649.37130434782625</v>
      </c>
      <c r="B25" s="2">
        <v>0.89638260869565223</v>
      </c>
      <c r="D25" s="2">
        <v>759.18645161290306</v>
      </c>
      <c r="E25" s="2">
        <v>0.87590129032258068</v>
      </c>
      <c r="G25" s="2">
        <v>742.14399999999989</v>
      </c>
      <c r="H25" s="2">
        <v>0.79239766666666656</v>
      </c>
      <c r="J25" s="2">
        <v>844.13066666666668</v>
      </c>
      <c r="K25" s="2">
        <v>0.76492599999999977</v>
      </c>
      <c r="M25" s="2">
        <v>608.19095238095247</v>
      </c>
      <c r="N25" s="2">
        <v>0.65956285714285712</v>
      </c>
      <c r="P25" s="2">
        <v>640.54624999999999</v>
      </c>
      <c r="Q25" s="2">
        <v>0.62177666666666653</v>
      </c>
    </row>
    <row r="26" spans="1:17" x14ac:dyDescent="0.45">
      <c r="A26" s="2">
        <v>717.38499999999988</v>
      </c>
      <c r="B26" s="2">
        <v>0.91803863636363625</v>
      </c>
      <c r="D26" s="2">
        <v>829.03566037735857</v>
      </c>
      <c r="E26" s="2">
        <v>0.8947269811320756</v>
      </c>
      <c r="G26" s="2">
        <v>812.37586206896572</v>
      </c>
      <c r="H26" s="2">
        <v>0.81095068965517247</v>
      </c>
      <c r="J26" s="2">
        <v>914.38586206896537</v>
      </c>
      <c r="K26" s="2">
        <v>0.78187310344827565</v>
      </c>
      <c r="M26" s="2">
        <v>644.94227272727278</v>
      </c>
      <c r="N26" s="2">
        <v>0.66887681818181821</v>
      </c>
      <c r="P26" s="2">
        <v>678.0412</v>
      </c>
      <c r="Q26" s="2">
        <v>0.629834</v>
      </c>
    </row>
    <row r="27" spans="1:17" x14ac:dyDescent="0.45">
      <c r="A27" s="2">
        <v>786.62919999999997</v>
      </c>
      <c r="B27" s="2">
        <v>0.93818800000000024</v>
      </c>
      <c r="D27" s="2">
        <v>898.11</v>
      </c>
      <c r="E27" s="2">
        <v>0.9140543333333333</v>
      </c>
      <c r="G27" s="2">
        <v>883.07799999999997</v>
      </c>
      <c r="H27" s="2">
        <v>0.82856200000000002</v>
      </c>
      <c r="J27" s="2">
        <v>985.21799999999996</v>
      </c>
      <c r="K27" s="2">
        <v>0.79783000000000004</v>
      </c>
      <c r="M27" s="2">
        <v>681.65620689655168</v>
      </c>
      <c r="N27" s="2">
        <v>0.67756379310344839</v>
      </c>
      <c r="P27" s="2">
        <v>714.72827586206904</v>
      </c>
      <c r="Q27" s="2">
        <v>0.6380210344827586</v>
      </c>
    </row>
    <row r="28" spans="1:17" x14ac:dyDescent="0.45">
      <c r="A28" s="2">
        <v>856.23440000000016</v>
      </c>
      <c r="B28" s="2">
        <v>0.95716360000000023</v>
      </c>
      <c r="D28" s="2">
        <v>968.00482758620706</v>
      </c>
      <c r="E28" s="2">
        <v>0.93145344827586196</v>
      </c>
      <c r="G28" s="2">
        <v>954.40733333333321</v>
      </c>
      <c r="H28" s="2">
        <v>0.84524566666666678</v>
      </c>
      <c r="J28" s="2">
        <v>1055.8133333333333</v>
      </c>
      <c r="K28" s="2">
        <v>0.81331333333333322</v>
      </c>
      <c r="M28" s="2">
        <v>754.56866666666679</v>
      </c>
      <c r="N28" s="2">
        <v>0.69559233333333337</v>
      </c>
      <c r="P28" s="2">
        <v>860.32766666666657</v>
      </c>
      <c r="Q28" s="2">
        <v>0.67382400000000009</v>
      </c>
    </row>
    <row r="29" spans="1:17" x14ac:dyDescent="0.45">
      <c r="A29" s="2">
        <v>926.22045454545446</v>
      </c>
      <c r="B29" s="2">
        <v>0.97537227272727267</v>
      </c>
      <c r="D29" s="2">
        <v>1037.6517241379311</v>
      </c>
      <c r="E29" s="2">
        <v>0.94900999999999991</v>
      </c>
      <c r="G29" s="2">
        <v>1025.6655172413793</v>
      </c>
      <c r="H29" s="2">
        <v>0.86135275862068972</v>
      </c>
      <c r="J29" s="2">
        <v>1125.9793103448276</v>
      </c>
      <c r="K29" s="2">
        <v>0.82803482758620683</v>
      </c>
      <c r="M29" s="2">
        <v>827.87241379310331</v>
      </c>
      <c r="N29" s="2">
        <v>0.71257000000000015</v>
      </c>
      <c r="P29" s="2">
        <v>934.15666666666687</v>
      </c>
      <c r="Q29" s="2">
        <v>0.68929699999999983</v>
      </c>
    </row>
    <row r="30" spans="1:17" x14ac:dyDescent="0.45">
      <c r="A30" s="2">
        <v>996.81200000000013</v>
      </c>
      <c r="B30" s="2">
        <v>0.99237639999999983</v>
      </c>
      <c r="D30" s="2">
        <v>1107.0241379310346</v>
      </c>
      <c r="E30" s="2">
        <v>0.96673758620689665</v>
      </c>
      <c r="G30" s="2">
        <v>1097.2133333333331</v>
      </c>
      <c r="H30" s="2">
        <v>0.87662799999999985</v>
      </c>
      <c r="J30" s="2">
        <v>1195.8433333333335</v>
      </c>
      <c r="K30" s="2">
        <v>0.84225533333333347</v>
      </c>
      <c r="M30" s="2">
        <v>901.51133333333314</v>
      </c>
      <c r="N30" s="2">
        <v>0.7293303333333333</v>
      </c>
      <c r="P30" s="2">
        <v>1008.6666666666664</v>
      </c>
      <c r="Q30" s="2">
        <v>0.70364916666666677</v>
      </c>
    </row>
    <row r="31" spans="1:17" x14ac:dyDescent="0.45">
      <c r="A31" s="2">
        <v>1067.3399999999997</v>
      </c>
      <c r="B31" s="2">
        <v>1.0080466666666668</v>
      </c>
      <c r="D31" s="2">
        <v>1176.7333333333331</v>
      </c>
      <c r="E31" s="2">
        <v>0.98314933333333321</v>
      </c>
      <c r="G31" s="2">
        <v>1168.0482758620692</v>
      </c>
      <c r="H31" s="2">
        <v>0.89126172413793092</v>
      </c>
      <c r="J31" s="2">
        <v>1265.7241379310346</v>
      </c>
      <c r="K31" s="2">
        <v>0.85602275862068966</v>
      </c>
      <c r="M31" s="2">
        <v>974.89900000000011</v>
      </c>
      <c r="N31" s="2">
        <v>0.74486966666666665</v>
      </c>
      <c r="P31" s="2">
        <v>1081.7533333333333</v>
      </c>
      <c r="Q31" s="2">
        <v>0.71887899999999982</v>
      </c>
    </row>
    <row r="32" spans="1:17" x14ac:dyDescent="0.45">
      <c r="A32" s="2">
        <v>1137.73</v>
      </c>
      <c r="B32" s="2">
        <v>1.0227233333333334</v>
      </c>
      <c r="D32" s="2">
        <v>1246.1586206896552</v>
      </c>
      <c r="E32" s="2">
        <v>0.99899103448275872</v>
      </c>
      <c r="G32" s="2">
        <v>1238.6500000000008</v>
      </c>
      <c r="H32" s="2">
        <v>0.90520466666666655</v>
      </c>
      <c r="J32" s="2">
        <v>1335.36</v>
      </c>
      <c r="K32" s="2">
        <v>0.86930500000000011</v>
      </c>
      <c r="M32" s="2">
        <v>1048.4103448275862</v>
      </c>
      <c r="N32" s="2">
        <v>0.76021137931034477</v>
      </c>
      <c r="P32" s="2">
        <v>1154.7450000000001</v>
      </c>
      <c r="Q32" s="2">
        <v>0.73373349999999993</v>
      </c>
    </row>
    <row r="33" spans="1:17" x14ac:dyDescent="0.45">
      <c r="A33" s="2">
        <v>1208.1172413793101</v>
      </c>
      <c r="B33" s="2">
        <v>1.0367206896551722</v>
      </c>
      <c r="D33" s="2">
        <v>1315.3103448275863</v>
      </c>
      <c r="E33" s="2">
        <v>1.0140068965517239</v>
      </c>
      <c r="G33" s="2">
        <v>1309.1833333333332</v>
      </c>
      <c r="H33" s="2">
        <v>0.91860599999999981</v>
      </c>
      <c r="J33" s="2">
        <v>1403.6433333333334</v>
      </c>
      <c r="K33" s="2">
        <v>0.88232500000000003</v>
      </c>
      <c r="M33" s="2">
        <v>1121.6433333333334</v>
      </c>
      <c r="N33" s="2">
        <v>0.77486466666666654</v>
      </c>
      <c r="P33" s="2">
        <v>1228.7333333333331</v>
      </c>
      <c r="Q33" s="2">
        <v>0.74667499999999998</v>
      </c>
    </row>
    <row r="34" spans="1:17" x14ac:dyDescent="0.45">
      <c r="A34" s="2">
        <v>1278.1633333333334</v>
      </c>
      <c r="B34" s="2">
        <v>1.0499966666666665</v>
      </c>
      <c r="D34" s="2">
        <v>1384.07</v>
      </c>
      <c r="E34" s="2">
        <v>1.0283666666666667</v>
      </c>
      <c r="G34" s="2">
        <v>1378.6724137931035</v>
      </c>
      <c r="H34" s="2">
        <v>0.93185068965517259</v>
      </c>
      <c r="J34" s="2">
        <v>1471.8724137931033</v>
      </c>
      <c r="K34" s="2">
        <v>0.89484482758620709</v>
      </c>
      <c r="M34" s="2">
        <v>1194.8517241379311</v>
      </c>
      <c r="N34" s="2">
        <v>0.78926655172413762</v>
      </c>
      <c r="P34" s="2">
        <v>1300.1833333333332</v>
      </c>
      <c r="Q34" s="2">
        <v>0.76120749999999993</v>
      </c>
    </row>
    <row r="35" spans="1:17" x14ac:dyDescent="0.45">
      <c r="A35" s="2">
        <v>1347.6761904761904</v>
      </c>
      <c r="B35" s="2">
        <v>1.0636380952380957</v>
      </c>
      <c r="D35" s="2">
        <v>1452.8999999999999</v>
      </c>
      <c r="E35" s="2">
        <v>1.0420250000000002</v>
      </c>
      <c r="G35" s="2">
        <v>1448.2900000000004</v>
      </c>
      <c r="H35" s="2">
        <v>0.94429366666666636</v>
      </c>
      <c r="J35" s="2">
        <v>1539.1799999999998</v>
      </c>
      <c r="K35" s="2">
        <v>0.90682633333333296</v>
      </c>
      <c r="M35" s="2">
        <v>1267.186666666666</v>
      </c>
      <c r="N35" s="2">
        <v>0.80291133333333342</v>
      </c>
      <c r="P35" s="2">
        <v>1371.6925925925925</v>
      </c>
      <c r="Q35" s="2">
        <v>0.77490925925925935</v>
      </c>
    </row>
    <row r="36" spans="1:17" x14ac:dyDescent="0.45">
      <c r="A36" s="2">
        <v>1416.9692307692308</v>
      </c>
      <c r="B36" s="2">
        <v>1.0767115384615384</v>
      </c>
      <c r="D36" s="2">
        <v>1520.7966666666666</v>
      </c>
      <c r="E36" s="2">
        <v>1.0556700000000001</v>
      </c>
      <c r="G36" s="2">
        <v>1516.9448275862067</v>
      </c>
      <c r="H36" s="2">
        <v>0.95668724137931038</v>
      </c>
      <c r="J36" s="2">
        <v>1606.4235294117648</v>
      </c>
      <c r="K36" s="2">
        <v>0.91951352941176479</v>
      </c>
      <c r="M36" s="2">
        <v>1338.5366666666669</v>
      </c>
      <c r="N36" s="2">
        <v>0.81645633333333312</v>
      </c>
      <c r="P36" s="2">
        <v>1443.4137931034486</v>
      </c>
      <c r="Q36" s="2">
        <v>0.78711310344827612</v>
      </c>
    </row>
    <row r="37" spans="1:17" x14ac:dyDescent="0.45">
      <c r="A37" s="2">
        <v>1485.8066666666666</v>
      </c>
      <c r="B37" s="2">
        <v>1.0883566666666666</v>
      </c>
      <c r="D37" s="2">
        <v>1588.6200000000001</v>
      </c>
      <c r="E37" s="2">
        <v>1.0681166666666668</v>
      </c>
      <c r="G37" s="2">
        <v>1585.4566666666672</v>
      </c>
      <c r="H37" s="2">
        <v>0.96853066666666643</v>
      </c>
      <c r="M37" s="2">
        <v>1409.4793103448276</v>
      </c>
      <c r="N37" s="2">
        <v>0.82952068965517234</v>
      </c>
      <c r="P37" s="2">
        <v>1585.62</v>
      </c>
      <c r="Q37" s="2">
        <v>0.814392</v>
      </c>
    </row>
    <row r="38" spans="1:17" x14ac:dyDescent="0.45">
      <c r="A38" s="2">
        <v>1574.6057692307693</v>
      </c>
      <c r="B38" s="2">
        <v>1.0997000000000001</v>
      </c>
      <c r="G38" s="2">
        <v>1653.9599999999998</v>
      </c>
      <c r="H38" s="2">
        <v>0.98220799999999997</v>
      </c>
      <c r="M38" s="2">
        <v>1479.6100000000001</v>
      </c>
      <c r="N38" s="2">
        <v>0.84241766666666662</v>
      </c>
      <c r="P38" s="2">
        <v>1657.2599999999998</v>
      </c>
      <c r="Q38" s="2">
        <v>0.82589199999999996</v>
      </c>
    </row>
    <row r="39" spans="1:17" x14ac:dyDescent="0.45">
      <c r="A39" s="2"/>
      <c r="B39" s="2"/>
      <c r="M39" s="2">
        <v>1549.3931034482762</v>
      </c>
      <c r="N39" s="2">
        <v>0.8549603448275862</v>
      </c>
    </row>
    <row r="40" spans="1:17" x14ac:dyDescent="0.45">
      <c r="A40" s="2"/>
      <c r="B40" s="2"/>
      <c r="M40" s="2">
        <v>1619.2090909090912</v>
      </c>
      <c r="N40" s="2">
        <v>0.86836272727272712</v>
      </c>
    </row>
    <row r="41" spans="1:17" x14ac:dyDescent="0.45">
      <c r="A41" s="2"/>
      <c r="B41" s="2"/>
    </row>
    <row r="42" spans="1:17" x14ac:dyDescent="0.45">
      <c r="A42" s="2"/>
      <c r="B42" s="2"/>
    </row>
    <row r="43" spans="1:17" x14ac:dyDescent="0.45">
      <c r="A43" s="2"/>
      <c r="B43" s="2"/>
    </row>
    <row r="44" spans="1:17" x14ac:dyDescent="0.45">
      <c r="A44" s="2"/>
      <c r="B44" s="2"/>
    </row>
    <row r="45" spans="1:17" x14ac:dyDescent="0.45">
      <c r="A45" s="2"/>
      <c r="B45" s="2"/>
    </row>
    <row r="46" spans="1:17" x14ac:dyDescent="0.45">
      <c r="A46" s="2"/>
      <c r="B46" s="2"/>
    </row>
    <row r="47" spans="1:17" x14ac:dyDescent="0.45">
      <c r="A47" s="2"/>
      <c r="B47" s="2"/>
    </row>
    <row r="48" spans="1:17" x14ac:dyDescent="0.45">
      <c r="A48" s="2"/>
      <c r="B48" s="2"/>
    </row>
    <row r="49" spans="1:2" x14ac:dyDescent="0.45">
      <c r="A49" s="2"/>
      <c r="B49" s="2"/>
    </row>
    <row r="50" spans="1:2" x14ac:dyDescent="0.45">
      <c r="A50" s="2"/>
      <c r="B50" s="2"/>
    </row>
    <row r="51" spans="1:2" x14ac:dyDescent="0.45">
      <c r="A51" s="2"/>
      <c r="B51" s="2"/>
    </row>
    <row r="52" spans="1:2" x14ac:dyDescent="0.45">
      <c r="A52" s="2"/>
      <c r="B52" s="2"/>
    </row>
    <row r="53" spans="1:2" x14ac:dyDescent="0.45">
      <c r="A53" s="2"/>
      <c r="B53" s="2"/>
    </row>
    <row r="54" spans="1:2" x14ac:dyDescent="0.45">
      <c r="A54" s="2"/>
      <c r="B54" s="2"/>
    </row>
    <row r="55" spans="1:2" x14ac:dyDescent="0.45">
      <c r="A55" s="2"/>
      <c r="B55" s="2"/>
    </row>
    <row r="56" spans="1:2" x14ac:dyDescent="0.45">
      <c r="A56" s="2"/>
      <c r="B56" s="2"/>
    </row>
    <row r="57" spans="1:2" x14ac:dyDescent="0.45">
      <c r="A57" s="2"/>
      <c r="B57" s="2"/>
    </row>
    <row r="58" spans="1:2" x14ac:dyDescent="0.45">
      <c r="A58" s="2"/>
      <c r="B58" s="2"/>
    </row>
    <row r="59" spans="1:2" x14ac:dyDescent="0.45">
      <c r="A59" s="2"/>
      <c r="B59" s="2"/>
    </row>
    <row r="60" spans="1:2" x14ac:dyDescent="0.45">
      <c r="A60" s="2"/>
      <c r="B60" s="2"/>
    </row>
    <row r="61" spans="1:2" x14ac:dyDescent="0.45">
      <c r="A61" s="2"/>
      <c r="B61" s="2"/>
    </row>
    <row r="62" spans="1:2" x14ac:dyDescent="0.45">
      <c r="A62" s="2"/>
      <c r="B62" s="2"/>
    </row>
    <row r="63" spans="1:2" x14ac:dyDescent="0.45">
      <c r="A63" s="2"/>
      <c r="B63" s="2"/>
    </row>
    <row r="64" spans="1:2" x14ac:dyDescent="0.45">
      <c r="A64" s="2"/>
      <c r="B64" s="2"/>
    </row>
    <row r="65" spans="1:2" x14ac:dyDescent="0.45">
      <c r="A65" s="2"/>
      <c r="B65" s="2"/>
    </row>
    <row r="66" spans="1:2" x14ac:dyDescent="0.45">
      <c r="A66" s="2"/>
      <c r="B66" s="2"/>
    </row>
    <row r="67" spans="1:2" x14ac:dyDescent="0.45">
      <c r="A67" s="2"/>
      <c r="B67" s="2"/>
    </row>
    <row r="68" spans="1:2" x14ac:dyDescent="0.45">
      <c r="A68" s="2"/>
      <c r="B68" s="2"/>
    </row>
    <row r="69" spans="1:2" x14ac:dyDescent="0.45">
      <c r="A69" s="2"/>
      <c r="B69" s="2"/>
    </row>
    <row r="70" spans="1:2" x14ac:dyDescent="0.45">
      <c r="A70" s="2"/>
      <c r="B70" s="2"/>
    </row>
    <row r="71" spans="1:2" x14ac:dyDescent="0.45">
      <c r="A71" s="2"/>
      <c r="B71" s="2"/>
    </row>
    <row r="72" spans="1:2" x14ac:dyDescent="0.45">
      <c r="A72" s="2"/>
      <c r="B72" s="2"/>
    </row>
    <row r="73" spans="1:2" x14ac:dyDescent="0.45">
      <c r="A73" s="2"/>
      <c r="B73" s="2"/>
    </row>
    <row r="74" spans="1:2" x14ac:dyDescent="0.45">
      <c r="A74" s="2"/>
      <c r="B74" s="2"/>
    </row>
    <row r="75" spans="1:2" x14ac:dyDescent="0.45">
      <c r="A75" s="2"/>
      <c r="B75" s="2"/>
    </row>
    <row r="76" spans="1:2" x14ac:dyDescent="0.45">
      <c r="A76" s="2"/>
      <c r="B76" s="2"/>
    </row>
    <row r="77" spans="1:2" x14ac:dyDescent="0.45">
      <c r="A77" s="2"/>
      <c r="B77" s="2"/>
    </row>
    <row r="78" spans="1:2" x14ac:dyDescent="0.45">
      <c r="A78" s="2"/>
      <c r="B78" s="2"/>
    </row>
    <row r="79" spans="1:2" x14ac:dyDescent="0.45">
      <c r="A79" s="2"/>
      <c r="B79" s="2"/>
    </row>
    <row r="80" spans="1:2" x14ac:dyDescent="0.45">
      <c r="A80" s="2"/>
      <c r="B80" s="2"/>
    </row>
    <row r="81" spans="1:2" x14ac:dyDescent="0.45">
      <c r="A81" s="2"/>
      <c r="B81" s="2"/>
    </row>
    <row r="82" spans="1:2" x14ac:dyDescent="0.45">
      <c r="A82" s="2"/>
      <c r="B82" s="2"/>
    </row>
    <row r="83" spans="1:2" x14ac:dyDescent="0.45">
      <c r="A83" s="2"/>
      <c r="B83" s="2"/>
    </row>
    <row r="84" spans="1:2" x14ac:dyDescent="0.45">
      <c r="A84" s="2"/>
      <c r="B84" s="2"/>
    </row>
    <row r="85" spans="1:2" x14ac:dyDescent="0.45">
      <c r="A85" s="2"/>
      <c r="B85" s="2"/>
    </row>
    <row r="86" spans="1:2" x14ac:dyDescent="0.45">
      <c r="A86" s="2"/>
      <c r="B86" s="2"/>
    </row>
    <row r="87" spans="1:2" x14ac:dyDescent="0.45">
      <c r="A87" s="2"/>
      <c r="B87" s="2"/>
    </row>
    <row r="88" spans="1:2" x14ac:dyDescent="0.45">
      <c r="A88" s="2"/>
      <c r="B88" s="2"/>
    </row>
    <row r="89" spans="1:2" x14ac:dyDescent="0.45">
      <c r="A89" s="2"/>
      <c r="B89" s="2"/>
    </row>
    <row r="90" spans="1:2" x14ac:dyDescent="0.45">
      <c r="A90" s="2"/>
      <c r="B90" s="2"/>
    </row>
    <row r="91" spans="1:2" x14ac:dyDescent="0.45">
      <c r="A91" s="2"/>
      <c r="B91" s="2"/>
    </row>
    <row r="92" spans="1:2" x14ac:dyDescent="0.45">
      <c r="A92" s="2"/>
      <c r="B92" s="2"/>
    </row>
    <row r="93" spans="1:2" x14ac:dyDescent="0.45">
      <c r="A93" s="2"/>
      <c r="B93" s="2"/>
    </row>
    <row r="94" spans="1:2" x14ac:dyDescent="0.45">
      <c r="A94" s="2"/>
      <c r="B94" s="2"/>
    </row>
    <row r="95" spans="1:2" x14ac:dyDescent="0.45">
      <c r="A95" s="2"/>
      <c r="B95" s="2"/>
    </row>
    <row r="96" spans="1:2" x14ac:dyDescent="0.45">
      <c r="A96" s="2"/>
      <c r="B96" s="2"/>
    </row>
    <row r="97" spans="1:2" x14ac:dyDescent="0.45">
      <c r="A97" s="2"/>
      <c r="B97" s="2"/>
    </row>
    <row r="98" spans="1:2" x14ac:dyDescent="0.45">
      <c r="A98" s="2"/>
      <c r="B98" s="2"/>
    </row>
    <row r="99" spans="1:2" x14ac:dyDescent="0.45">
      <c r="A99" s="2"/>
      <c r="B99" s="2"/>
    </row>
    <row r="100" spans="1:2" x14ac:dyDescent="0.45">
      <c r="A100" s="2"/>
      <c r="B100" s="2"/>
    </row>
    <row r="101" spans="1:2" x14ac:dyDescent="0.45">
      <c r="A101" s="2"/>
      <c r="B101" s="2"/>
    </row>
    <row r="102" spans="1:2" x14ac:dyDescent="0.45">
      <c r="A102" s="2"/>
      <c r="B102" s="2"/>
    </row>
    <row r="103" spans="1:2" x14ac:dyDescent="0.45">
      <c r="A103" s="2"/>
      <c r="B103" s="2"/>
    </row>
    <row r="104" spans="1:2" x14ac:dyDescent="0.45">
      <c r="A104" s="2"/>
      <c r="B104" s="2"/>
    </row>
    <row r="105" spans="1:2" x14ac:dyDescent="0.45">
      <c r="A105" s="2"/>
      <c r="B105" s="2"/>
    </row>
    <row r="106" spans="1:2" x14ac:dyDescent="0.45">
      <c r="A106" s="2"/>
      <c r="B106" s="2"/>
    </row>
    <row r="107" spans="1:2" x14ac:dyDescent="0.45">
      <c r="A107" s="2"/>
      <c r="B107" s="2"/>
    </row>
    <row r="108" spans="1:2" x14ac:dyDescent="0.45">
      <c r="A108" s="2"/>
      <c r="B108" s="2"/>
    </row>
    <row r="109" spans="1:2" x14ac:dyDescent="0.45">
      <c r="A109" s="2"/>
      <c r="B109" s="2"/>
    </row>
    <row r="110" spans="1:2" x14ac:dyDescent="0.45">
      <c r="A110" s="2"/>
      <c r="B110" s="2"/>
    </row>
    <row r="111" spans="1:2" x14ac:dyDescent="0.45">
      <c r="A111" s="2"/>
      <c r="B111" s="2"/>
    </row>
    <row r="112" spans="1:2" x14ac:dyDescent="0.45">
      <c r="A112" s="2"/>
      <c r="B112" s="2"/>
    </row>
    <row r="113" spans="1:2" x14ac:dyDescent="0.45">
      <c r="A113" s="2"/>
      <c r="B113" s="2"/>
    </row>
    <row r="114" spans="1:2" x14ac:dyDescent="0.45">
      <c r="A114" s="2"/>
      <c r="B114" s="2"/>
    </row>
    <row r="115" spans="1:2" x14ac:dyDescent="0.45">
      <c r="A115" s="2"/>
      <c r="B115" s="2"/>
    </row>
    <row r="116" spans="1:2" x14ac:dyDescent="0.45">
      <c r="A116" s="2"/>
      <c r="B116" s="2"/>
    </row>
    <row r="117" spans="1:2" x14ac:dyDescent="0.45">
      <c r="A117" s="2"/>
      <c r="B117" s="2"/>
    </row>
    <row r="118" spans="1:2" x14ac:dyDescent="0.45">
      <c r="A118" s="2"/>
      <c r="B118" s="2"/>
    </row>
    <row r="119" spans="1:2" x14ac:dyDescent="0.45">
      <c r="A119" s="2"/>
      <c r="B119" s="2"/>
    </row>
    <row r="120" spans="1:2" x14ac:dyDescent="0.45">
      <c r="A120" s="2"/>
      <c r="B120" s="2"/>
    </row>
    <row r="121" spans="1:2" x14ac:dyDescent="0.45">
      <c r="A121" s="2"/>
      <c r="B121" s="2"/>
    </row>
    <row r="122" spans="1:2" x14ac:dyDescent="0.45">
      <c r="A122" s="2"/>
      <c r="B122" s="2"/>
    </row>
    <row r="123" spans="1:2" x14ac:dyDescent="0.45">
      <c r="A123" s="2"/>
      <c r="B123" s="2"/>
    </row>
    <row r="124" spans="1:2" x14ac:dyDescent="0.45">
      <c r="A124" s="2"/>
      <c r="B124" s="2"/>
    </row>
    <row r="125" spans="1:2" x14ac:dyDescent="0.45">
      <c r="A125" s="2"/>
      <c r="B125" s="2"/>
    </row>
    <row r="126" spans="1:2" x14ac:dyDescent="0.45">
      <c r="A126" s="2"/>
      <c r="B126" s="2"/>
    </row>
    <row r="127" spans="1:2" x14ac:dyDescent="0.45">
      <c r="A127" s="2"/>
      <c r="B127" s="2"/>
    </row>
    <row r="128" spans="1:2" x14ac:dyDescent="0.45">
      <c r="A128" s="2"/>
      <c r="B128" s="2"/>
    </row>
    <row r="129" spans="1:2" x14ac:dyDescent="0.45">
      <c r="A129" s="2"/>
      <c r="B129" s="2"/>
    </row>
    <row r="130" spans="1:2" x14ac:dyDescent="0.45">
      <c r="A130" s="2"/>
      <c r="B130" s="2"/>
    </row>
    <row r="131" spans="1:2" x14ac:dyDescent="0.45">
      <c r="A131" s="2"/>
      <c r="B131" s="2"/>
    </row>
    <row r="132" spans="1:2" x14ac:dyDescent="0.45">
      <c r="A132" s="2"/>
      <c r="B132" s="2"/>
    </row>
    <row r="133" spans="1:2" x14ac:dyDescent="0.45">
      <c r="A133" s="2"/>
      <c r="B133" s="2"/>
    </row>
    <row r="134" spans="1:2" x14ac:dyDescent="0.45">
      <c r="A134" s="2"/>
      <c r="B134" s="2"/>
    </row>
    <row r="135" spans="1:2" x14ac:dyDescent="0.45">
      <c r="A135" s="2"/>
      <c r="B135" s="2"/>
    </row>
    <row r="136" spans="1:2" x14ac:dyDescent="0.45">
      <c r="A136" s="2"/>
      <c r="B136" s="2"/>
    </row>
    <row r="137" spans="1:2" x14ac:dyDescent="0.45">
      <c r="A137" s="2"/>
      <c r="B137" s="2"/>
    </row>
    <row r="138" spans="1:2" x14ac:dyDescent="0.45">
      <c r="A138" s="2"/>
      <c r="B138" s="2"/>
    </row>
    <row r="139" spans="1:2" x14ac:dyDescent="0.45">
      <c r="A139" s="2"/>
      <c r="B139" s="2"/>
    </row>
    <row r="140" spans="1:2" x14ac:dyDescent="0.45">
      <c r="A140" s="2"/>
      <c r="B140" s="2"/>
    </row>
    <row r="141" spans="1:2" x14ac:dyDescent="0.45">
      <c r="A141" s="2"/>
      <c r="B141" s="2"/>
    </row>
    <row r="142" spans="1:2" x14ac:dyDescent="0.45">
      <c r="A142" s="2"/>
      <c r="B142" s="2"/>
    </row>
    <row r="143" spans="1:2" x14ac:dyDescent="0.45">
      <c r="A143" s="2"/>
      <c r="B143" s="2"/>
    </row>
    <row r="144" spans="1:2" x14ac:dyDescent="0.45">
      <c r="A144" s="2"/>
      <c r="B144" s="2"/>
    </row>
    <row r="145" spans="1:2" x14ac:dyDescent="0.45">
      <c r="A145" s="2"/>
      <c r="B145" s="2"/>
    </row>
    <row r="146" spans="1:2" x14ac:dyDescent="0.45">
      <c r="A146" s="2"/>
      <c r="B146" s="2"/>
    </row>
    <row r="147" spans="1:2" x14ac:dyDescent="0.45">
      <c r="A147" s="2"/>
      <c r="B147" s="2"/>
    </row>
    <row r="148" spans="1:2" x14ac:dyDescent="0.45">
      <c r="A148" s="2"/>
      <c r="B148" s="2"/>
    </row>
    <row r="149" spans="1:2" x14ac:dyDescent="0.45">
      <c r="A149" s="2"/>
      <c r="B149" s="2"/>
    </row>
    <row r="150" spans="1:2" x14ac:dyDescent="0.45">
      <c r="A150" s="2"/>
      <c r="B150" s="2"/>
    </row>
    <row r="151" spans="1:2" x14ac:dyDescent="0.45">
      <c r="A151" s="2"/>
      <c r="B151" s="2"/>
    </row>
    <row r="152" spans="1:2" x14ac:dyDescent="0.45">
      <c r="A152" s="2"/>
      <c r="B152" s="2"/>
    </row>
    <row r="153" spans="1:2" x14ac:dyDescent="0.45">
      <c r="A153" s="2"/>
      <c r="B153" s="2"/>
    </row>
    <row r="154" spans="1:2" x14ac:dyDescent="0.45">
      <c r="A154" s="2"/>
      <c r="B154" s="2"/>
    </row>
    <row r="155" spans="1:2" x14ac:dyDescent="0.45">
      <c r="A155" s="2"/>
      <c r="B155" s="2"/>
    </row>
    <row r="156" spans="1:2" x14ac:dyDescent="0.45">
      <c r="A156" s="2"/>
      <c r="B156" s="2"/>
    </row>
    <row r="157" spans="1:2" x14ac:dyDescent="0.45">
      <c r="A157" s="2"/>
      <c r="B157" s="2"/>
    </row>
    <row r="158" spans="1:2" x14ac:dyDescent="0.45">
      <c r="A158" s="2"/>
      <c r="B158" s="2"/>
    </row>
    <row r="159" spans="1:2" x14ac:dyDescent="0.45">
      <c r="A159" s="2"/>
      <c r="B159" s="2"/>
    </row>
    <row r="160" spans="1:2" x14ac:dyDescent="0.45">
      <c r="A160" s="2"/>
      <c r="B160" s="2"/>
    </row>
    <row r="161" spans="1:2" x14ac:dyDescent="0.45">
      <c r="A161" s="2"/>
      <c r="B161" s="2"/>
    </row>
    <row r="162" spans="1:2" x14ac:dyDescent="0.45">
      <c r="A162" s="2"/>
      <c r="B162" s="2"/>
    </row>
    <row r="163" spans="1:2" x14ac:dyDescent="0.45">
      <c r="A163" s="2"/>
      <c r="B163" s="2"/>
    </row>
    <row r="164" spans="1:2" x14ac:dyDescent="0.45">
      <c r="A164" s="2"/>
      <c r="B164" s="2"/>
    </row>
    <row r="165" spans="1:2" x14ac:dyDescent="0.45">
      <c r="A165" s="2"/>
      <c r="B165" s="2"/>
    </row>
    <row r="166" spans="1:2" x14ac:dyDescent="0.45">
      <c r="A166" s="2"/>
      <c r="B166" s="2"/>
    </row>
    <row r="167" spans="1:2" x14ac:dyDescent="0.45">
      <c r="A167" s="2"/>
      <c r="B167" s="2"/>
    </row>
    <row r="168" spans="1:2" x14ac:dyDescent="0.45">
      <c r="A168" s="2"/>
      <c r="B168" s="2"/>
    </row>
    <row r="169" spans="1:2" x14ac:dyDescent="0.45">
      <c r="A169" s="2"/>
      <c r="B169" s="2"/>
    </row>
    <row r="170" spans="1:2" x14ac:dyDescent="0.45">
      <c r="A170" s="2"/>
      <c r="B170" s="2"/>
    </row>
    <row r="171" spans="1:2" x14ac:dyDescent="0.45">
      <c r="A171" s="2"/>
      <c r="B171" s="2"/>
    </row>
    <row r="172" spans="1:2" x14ac:dyDescent="0.45">
      <c r="A172" s="2"/>
      <c r="B172" s="2"/>
    </row>
    <row r="173" spans="1:2" x14ac:dyDescent="0.45">
      <c r="A173" s="2"/>
      <c r="B173" s="2"/>
    </row>
    <row r="174" spans="1:2" x14ac:dyDescent="0.45">
      <c r="A174" s="2"/>
      <c r="B174" s="2"/>
    </row>
    <row r="175" spans="1:2" x14ac:dyDescent="0.45">
      <c r="A175" s="2"/>
      <c r="B175" s="2"/>
    </row>
    <row r="176" spans="1:2" x14ac:dyDescent="0.45">
      <c r="A176" s="2"/>
      <c r="B176" s="2"/>
    </row>
    <row r="177" spans="1:2" x14ac:dyDescent="0.45">
      <c r="A177" s="2"/>
      <c r="B177" s="2"/>
    </row>
    <row r="178" spans="1:2" x14ac:dyDescent="0.45">
      <c r="A178" s="2"/>
      <c r="B178" s="2"/>
    </row>
    <row r="179" spans="1:2" x14ac:dyDescent="0.45">
      <c r="A179" s="2"/>
      <c r="B179" s="2"/>
    </row>
    <row r="180" spans="1:2" x14ac:dyDescent="0.45">
      <c r="A180" s="2"/>
      <c r="B180" s="2"/>
    </row>
    <row r="181" spans="1:2" x14ac:dyDescent="0.45">
      <c r="A181" s="2"/>
      <c r="B181" s="2"/>
    </row>
    <row r="182" spans="1:2" x14ac:dyDescent="0.45">
      <c r="A182" s="2"/>
      <c r="B182" s="2"/>
    </row>
    <row r="183" spans="1:2" x14ac:dyDescent="0.45">
      <c r="A183" s="2"/>
      <c r="B183" s="2"/>
    </row>
    <row r="184" spans="1:2" x14ac:dyDescent="0.45">
      <c r="A184" s="2"/>
      <c r="B184" s="2"/>
    </row>
    <row r="185" spans="1:2" x14ac:dyDescent="0.45">
      <c r="A185" s="2"/>
      <c r="B185" s="2"/>
    </row>
    <row r="186" spans="1:2" x14ac:dyDescent="0.45">
      <c r="A186" s="2"/>
      <c r="B186" s="2"/>
    </row>
    <row r="187" spans="1:2" x14ac:dyDescent="0.45">
      <c r="A187" s="2"/>
      <c r="B187" s="2"/>
    </row>
    <row r="188" spans="1:2" x14ac:dyDescent="0.45">
      <c r="A188" s="2"/>
      <c r="B188" s="2"/>
    </row>
    <row r="189" spans="1:2" x14ac:dyDescent="0.45">
      <c r="A189" s="2"/>
      <c r="B189" s="2"/>
    </row>
    <row r="190" spans="1:2" x14ac:dyDescent="0.45">
      <c r="A190" s="2"/>
      <c r="B190" s="2"/>
    </row>
    <row r="191" spans="1:2" x14ac:dyDescent="0.45">
      <c r="A191" s="2"/>
      <c r="B191" s="2"/>
    </row>
    <row r="192" spans="1:2" x14ac:dyDescent="0.45">
      <c r="A192" s="2"/>
      <c r="B192" s="2"/>
    </row>
    <row r="193" spans="1:2" x14ac:dyDescent="0.45">
      <c r="A193" s="2"/>
      <c r="B193" s="2"/>
    </row>
    <row r="194" spans="1:2" x14ac:dyDescent="0.45">
      <c r="A194" s="2"/>
      <c r="B194" s="2"/>
    </row>
    <row r="195" spans="1:2" x14ac:dyDescent="0.45">
      <c r="A195" s="2"/>
      <c r="B195" s="2"/>
    </row>
    <row r="196" spans="1:2" x14ac:dyDescent="0.45">
      <c r="A196" s="2"/>
      <c r="B196" s="2"/>
    </row>
    <row r="197" spans="1:2" x14ac:dyDescent="0.45">
      <c r="A197" s="2"/>
      <c r="B197" s="2"/>
    </row>
    <row r="198" spans="1:2" x14ac:dyDescent="0.45">
      <c r="A198" s="2"/>
      <c r="B198" s="2"/>
    </row>
    <row r="199" spans="1:2" x14ac:dyDescent="0.45">
      <c r="A199" s="2"/>
      <c r="B199" s="2"/>
    </row>
    <row r="200" spans="1:2" x14ac:dyDescent="0.45">
      <c r="A200" s="2"/>
      <c r="B200" s="2"/>
    </row>
    <row r="201" spans="1:2" x14ac:dyDescent="0.45">
      <c r="A201" s="2"/>
      <c r="B201" s="2"/>
    </row>
    <row r="202" spans="1:2" x14ac:dyDescent="0.45">
      <c r="A202" s="2"/>
      <c r="B202" s="2"/>
    </row>
    <row r="203" spans="1:2" x14ac:dyDescent="0.45">
      <c r="A203" s="2"/>
      <c r="B203" s="2"/>
    </row>
    <row r="204" spans="1:2" x14ac:dyDescent="0.45">
      <c r="A204" s="2"/>
      <c r="B204" s="2"/>
    </row>
    <row r="205" spans="1:2" x14ac:dyDescent="0.45">
      <c r="A205" s="2"/>
      <c r="B205" s="2"/>
    </row>
    <row r="206" spans="1:2" x14ac:dyDescent="0.45">
      <c r="A206" s="2"/>
      <c r="B206" s="2"/>
    </row>
    <row r="207" spans="1:2" x14ac:dyDescent="0.45">
      <c r="A207" s="2"/>
      <c r="B207" s="2"/>
    </row>
    <row r="208" spans="1:2" x14ac:dyDescent="0.45">
      <c r="A208" s="2"/>
      <c r="B208" s="2"/>
    </row>
    <row r="209" spans="1:2" x14ac:dyDescent="0.45">
      <c r="A209" s="2"/>
      <c r="B209" s="2"/>
    </row>
    <row r="210" spans="1:2" x14ac:dyDescent="0.45">
      <c r="A210" s="2"/>
      <c r="B210" s="2"/>
    </row>
    <row r="211" spans="1:2" x14ac:dyDescent="0.45">
      <c r="A211" s="2"/>
      <c r="B211" s="2"/>
    </row>
    <row r="212" spans="1:2" x14ac:dyDescent="0.45">
      <c r="A212" s="2"/>
      <c r="B212" s="2"/>
    </row>
    <row r="213" spans="1:2" x14ac:dyDescent="0.45">
      <c r="A213" s="2"/>
      <c r="B213" s="2"/>
    </row>
    <row r="214" spans="1:2" x14ac:dyDescent="0.45">
      <c r="A214" s="2"/>
      <c r="B214" s="2"/>
    </row>
    <row r="215" spans="1:2" x14ac:dyDescent="0.45">
      <c r="A215" s="2"/>
      <c r="B215" s="2"/>
    </row>
    <row r="216" spans="1:2" x14ac:dyDescent="0.45">
      <c r="A216" s="2"/>
      <c r="B216" s="2"/>
    </row>
    <row r="217" spans="1:2" x14ac:dyDescent="0.45">
      <c r="A217" s="2"/>
      <c r="B217" s="2"/>
    </row>
    <row r="218" spans="1:2" x14ac:dyDescent="0.45">
      <c r="A218" s="2"/>
      <c r="B218" s="2"/>
    </row>
    <row r="219" spans="1:2" x14ac:dyDescent="0.45">
      <c r="A219" s="2"/>
      <c r="B219" s="2"/>
    </row>
    <row r="220" spans="1:2" x14ac:dyDescent="0.45">
      <c r="A220" s="2"/>
      <c r="B220" s="2"/>
    </row>
    <row r="221" spans="1:2" x14ac:dyDescent="0.45">
      <c r="A221" s="2"/>
      <c r="B221" s="2"/>
    </row>
    <row r="222" spans="1:2" x14ac:dyDescent="0.45">
      <c r="A222" s="2"/>
      <c r="B222" s="2"/>
    </row>
    <row r="223" spans="1:2" x14ac:dyDescent="0.45">
      <c r="A223" s="2"/>
      <c r="B223" s="2"/>
    </row>
    <row r="224" spans="1:2" x14ac:dyDescent="0.45">
      <c r="A224" s="2"/>
      <c r="B224" s="2"/>
    </row>
    <row r="225" spans="1:2" x14ac:dyDescent="0.45">
      <c r="A225" s="2"/>
      <c r="B225" s="2"/>
    </row>
    <row r="226" spans="1:2" x14ac:dyDescent="0.45">
      <c r="A226" s="2"/>
      <c r="B226" s="2"/>
    </row>
    <row r="227" spans="1:2" x14ac:dyDescent="0.45">
      <c r="A227" s="2"/>
      <c r="B227" s="2"/>
    </row>
    <row r="228" spans="1:2" x14ac:dyDescent="0.45">
      <c r="A228" s="2"/>
      <c r="B228" s="2"/>
    </row>
    <row r="229" spans="1:2" x14ac:dyDescent="0.45">
      <c r="A229" s="2"/>
      <c r="B229" s="2"/>
    </row>
    <row r="230" spans="1:2" x14ac:dyDescent="0.45">
      <c r="A230" s="2"/>
      <c r="B230" s="2"/>
    </row>
    <row r="231" spans="1:2" x14ac:dyDescent="0.45">
      <c r="A231" s="2"/>
      <c r="B231" s="2"/>
    </row>
    <row r="232" spans="1:2" x14ac:dyDescent="0.45">
      <c r="A232" s="2"/>
      <c r="B232" s="2"/>
    </row>
    <row r="233" spans="1:2" x14ac:dyDescent="0.45">
      <c r="A233" s="2"/>
      <c r="B233" s="2"/>
    </row>
    <row r="234" spans="1:2" x14ac:dyDescent="0.45">
      <c r="A234" s="2"/>
      <c r="B234" s="2"/>
    </row>
    <row r="235" spans="1:2" x14ac:dyDescent="0.45">
      <c r="A235" s="2"/>
      <c r="B235" s="2"/>
    </row>
    <row r="236" spans="1:2" x14ac:dyDescent="0.45">
      <c r="A236" s="2"/>
      <c r="B236" s="2"/>
    </row>
    <row r="237" spans="1:2" x14ac:dyDescent="0.45">
      <c r="A237" s="2"/>
      <c r="B237" s="2"/>
    </row>
    <row r="238" spans="1:2" x14ac:dyDescent="0.45">
      <c r="A238" s="2"/>
      <c r="B238" s="2"/>
    </row>
    <row r="239" spans="1:2" x14ac:dyDescent="0.45">
      <c r="A239" s="2"/>
      <c r="B239" s="2"/>
    </row>
    <row r="240" spans="1:2" x14ac:dyDescent="0.45">
      <c r="A240" s="2"/>
      <c r="B240" s="2"/>
    </row>
    <row r="241" spans="1:2" x14ac:dyDescent="0.45">
      <c r="A241" s="2"/>
      <c r="B241" s="2"/>
    </row>
    <row r="242" spans="1:2" x14ac:dyDescent="0.45">
      <c r="A242" s="2"/>
      <c r="B242" s="2"/>
    </row>
    <row r="243" spans="1:2" x14ac:dyDescent="0.45">
      <c r="A243" s="2"/>
      <c r="B243" s="2"/>
    </row>
    <row r="244" spans="1:2" x14ac:dyDescent="0.45">
      <c r="A244" s="2"/>
      <c r="B244" s="2"/>
    </row>
    <row r="245" spans="1:2" x14ac:dyDescent="0.45">
      <c r="A245" s="2"/>
      <c r="B245" s="2"/>
    </row>
    <row r="246" spans="1:2" x14ac:dyDescent="0.45">
      <c r="A246" s="2"/>
      <c r="B246" s="2"/>
    </row>
    <row r="247" spans="1:2" x14ac:dyDescent="0.45">
      <c r="A247" s="2"/>
      <c r="B247" s="2"/>
    </row>
    <row r="248" spans="1:2" x14ac:dyDescent="0.45">
      <c r="A248" s="2"/>
      <c r="B248" s="2"/>
    </row>
    <row r="249" spans="1:2" x14ac:dyDescent="0.45">
      <c r="A249" s="2"/>
      <c r="B249" s="2"/>
    </row>
    <row r="250" spans="1:2" x14ac:dyDescent="0.45">
      <c r="A250" s="2"/>
      <c r="B250" s="2"/>
    </row>
    <row r="251" spans="1:2" x14ac:dyDescent="0.45">
      <c r="A251" s="2"/>
      <c r="B251" s="2"/>
    </row>
    <row r="252" spans="1:2" x14ac:dyDescent="0.45">
      <c r="A252" s="2"/>
      <c r="B252" s="2"/>
    </row>
    <row r="253" spans="1:2" x14ac:dyDescent="0.45">
      <c r="A253" s="2"/>
      <c r="B253" s="2"/>
    </row>
    <row r="254" spans="1:2" x14ac:dyDescent="0.45">
      <c r="A254" s="2"/>
      <c r="B254" s="2"/>
    </row>
    <row r="255" spans="1:2" x14ac:dyDescent="0.45">
      <c r="A255" s="2"/>
      <c r="B255" s="2"/>
    </row>
    <row r="256" spans="1:2" x14ac:dyDescent="0.45">
      <c r="A256" s="2"/>
      <c r="B256" s="2"/>
    </row>
    <row r="257" spans="1:2" x14ac:dyDescent="0.45">
      <c r="A257" s="2"/>
      <c r="B257" s="2"/>
    </row>
    <row r="258" spans="1:2" x14ac:dyDescent="0.45">
      <c r="A258" s="2"/>
      <c r="B258" s="2"/>
    </row>
    <row r="259" spans="1:2" x14ac:dyDescent="0.45">
      <c r="A259" s="2"/>
      <c r="B259" s="2"/>
    </row>
    <row r="260" spans="1:2" x14ac:dyDescent="0.45">
      <c r="A260" s="2"/>
      <c r="B260" s="2"/>
    </row>
    <row r="261" spans="1:2" x14ac:dyDescent="0.45">
      <c r="A261" s="2"/>
      <c r="B261" s="2"/>
    </row>
    <row r="262" spans="1:2" x14ac:dyDescent="0.45">
      <c r="A262" s="2"/>
      <c r="B262" s="2"/>
    </row>
    <row r="263" spans="1:2" x14ac:dyDescent="0.45">
      <c r="A263" s="2"/>
      <c r="B263" s="2"/>
    </row>
    <row r="264" spans="1:2" x14ac:dyDescent="0.45">
      <c r="A264" s="2"/>
      <c r="B264" s="2"/>
    </row>
    <row r="265" spans="1:2" x14ac:dyDescent="0.45">
      <c r="A265" s="2"/>
      <c r="B265" s="2"/>
    </row>
    <row r="266" spans="1:2" x14ac:dyDescent="0.45">
      <c r="A266" s="2"/>
      <c r="B266" s="2"/>
    </row>
    <row r="267" spans="1:2" x14ac:dyDescent="0.45">
      <c r="A267" s="2"/>
      <c r="B267" s="2"/>
    </row>
    <row r="268" spans="1:2" x14ac:dyDescent="0.45">
      <c r="A268" s="2"/>
      <c r="B268" s="2"/>
    </row>
    <row r="269" spans="1:2" x14ac:dyDescent="0.45">
      <c r="A269" s="2"/>
      <c r="B269" s="2"/>
    </row>
    <row r="270" spans="1:2" x14ac:dyDescent="0.45">
      <c r="A270" s="2"/>
      <c r="B270" s="2"/>
    </row>
    <row r="271" spans="1:2" x14ac:dyDescent="0.45">
      <c r="A271" s="2"/>
      <c r="B271" s="2"/>
    </row>
    <row r="272" spans="1:2" x14ac:dyDescent="0.45">
      <c r="A272" s="2"/>
      <c r="B272" s="2"/>
    </row>
    <row r="273" spans="1:2" x14ac:dyDescent="0.45">
      <c r="A273" s="2"/>
      <c r="B273" s="2"/>
    </row>
    <row r="274" spans="1:2" x14ac:dyDescent="0.45">
      <c r="A274" s="2"/>
      <c r="B274" s="2"/>
    </row>
    <row r="275" spans="1:2" x14ac:dyDescent="0.45">
      <c r="A275" s="2"/>
      <c r="B275" s="2"/>
    </row>
    <row r="276" spans="1:2" x14ac:dyDescent="0.45">
      <c r="A276" s="2"/>
      <c r="B276" s="2"/>
    </row>
    <row r="277" spans="1:2" x14ac:dyDescent="0.45">
      <c r="A277" s="2"/>
      <c r="B277" s="2"/>
    </row>
    <row r="278" spans="1:2" x14ac:dyDescent="0.45">
      <c r="A278" s="2"/>
      <c r="B278" s="2"/>
    </row>
    <row r="279" spans="1:2" x14ac:dyDescent="0.45">
      <c r="A279" s="2"/>
      <c r="B279" s="2"/>
    </row>
    <row r="280" spans="1:2" x14ac:dyDescent="0.45">
      <c r="A280" s="2"/>
      <c r="B280" s="2"/>
    </row>
    <row r="281" spans="1:2" x14ac:dyDescent="0.45">
      <c r="A281" s="2"/>
      <c r="B281" s="2"/>
    </row>
    <row r="282" spans="1:2" x14ac:dyDescent="0.45">
      <c r="A282" s="2"/>
      <c r="B282" s="2"/>
    </row>
    <row r="283" spans="1:2" x14ac:dyDescent="0.45">
      <c r="A283" s="2"/>
      <c r="B283" s="2"/>
    </row>
    <row r="284" spans="1:2" x14ac:dyDescent="0.45">
      <c r="A284" s="2"/>
      <c r="B284" s="2"/>
    </row>
    <row r="285" spans="1:2" x14ac:dyDescent="0.45">
      <c r="A285" s="2"/>
      <c r="B285" s="2"/>
    </row>
    <row r="286" spans="1:2" x14ac:dyDescent="0.45">
      <c r="A286" s="2"/>
      <c r="B286" s="2"/>
    </row>
    <row r="287" spans="1:2" x14ac:dyDescent="0.45">
      <c r="A287" s="2"/>
      <c r="B287" s="2"/>
    </row>
    <row r="288" spans="1:2" x14ac:dyDescent="0.45">
      <c r="A288" s="2"/>
      <c r="B288" s="2"/>
    </row>
    <row r="289" spans="1:2" x14ac:dyDescent="0.45">
      <c r="A289" s="2"/>
      <c r="B289" s="2"/>
    </row>
    <row r="290" spans="1:2" x14ac:dyDescent="0.45">
      <c r="A290" s="2"/>
      <c r="B290" s="2"/>
    </row>
    <row r="291" spans="1:2" x14ac:dyDescent="0.45">
      <c r="A291" s="2"/>
      <c r="B291" s="2"/>
    </row>
    <row r="292" spans="1:2" x14ac:dyDescent="0.45">
      <c r="A292" s="2"/>
      <c r="B292" s="2"/>
    </row>
    <row r="293" spans="1:2" x14ac:dyDescent="0.45">
      <c r="A293" s="2"/>
      <c r="B293" s="2"/>
    </row>
    <row r="294" spans="1:2" x14ac:dyDescent="0.45">
      <c r="A294" s="2"/>
      <c r="B294" s="2"/>
    </row>
    <row r="295" spans="1:2" x14ac:dyDescent="0.45">
      <c r="A295" s="2"/>
      <c r="B295" s="2"/>
    </row>
    <row r="296" spans="1:2" x14ac:dyDescent="0.45">
      <c r="A296" s="2"/>
      <c r="B296" s="2"/>
    </row>
    <row r="297" spans="1:2" x14ac:dyDescent="0.45">
      <c r="A297" s="2"/>
      <c r="B297" s="2"/>
    </row>
    <row r="298" spans="1:2" x14ac:dyDescent="0.45">
      <c r="A298" s="2"/>
      <c r="B298" s="2"/>
    </row>
    <row r="299" spans="1:2" x14ac:dyDescent="0.45">
      <c r="A299" s="2"/>
      <c r="B299" s="2"/>
    </row>
    <row r="300" spans="1:2" x14ac:dyDescent="0.45">
      <c r="A300" s="2"/>
      <c r="B300" s="2"/>
    </row>
    <row r="301" spans="1:2" x14ac:dyDescent="0.45">
      <c r="A301" s="2"/>
      <c r="B301" s="2"/>
    </row>
    <row r="302" spans="1:2" x14ac:dyDescent="0.45">
      <c r="A302" s="2"/>
      <c r="B302" s="2"/>
    </row>
    <row r="303" spans="1:2" x14ac:dyDescent="0.45">
      <c r="A303" s="2"/>
      <c r="B303" s="2"/>
    </row>
    <row r="304" spans="1:2" x14ac:dyDescent="0.45">
      <c r="A304" s="2"/>
      <c r="B304" s="2"/>
    </row>
    <row r="305" spans="1:2" x14ac:dyDescent="0.45">
      <c r="A305" s="2"/>
      <c r="B305" s="2"/>
    </row>
    <row r="306" spans="1:2" x14ac:dyDescent="0.45">
      <c r="A306" s="2"/>
      <c r="B306" s="2"/>
    </row>
    <row r="307" spans="1:2" x14ac:dyDescent="0.45">
      <c r="A307" s="2"/>
      <c r="B307" s="2"/>
    </row>
    <row r="308" spans="1:2" x14ac:dyDescent="0.45">
      <c r="A308" s="2"/>
      <c r="B308" s="2"/>
    </row>
    <row r="309" spans="1:2" x14ac:dyDescent="0.45">
      <c r="A309" s="2"/>
      <c r="B309" s="2"/>
    </row>
    <row r="310" spans="1:2" x14ac:dyDescent="0.45">
      <c r="A310" s="2"/>
      <c r="B310" s="2"/>
    </row>
    <row r="311" spans="1:2" x14ac:dyDescent="0.45">
      <c r="A311" s="2"/>
      <c r="B311" s="2"/>
    </row>
    <row r="312" spans="1:2" x14ac:dyDescent="0.45">
      <c r="A312" s="2"/>
      <c r="B312" s="2"/>
    </row>
    <row r="313" spans="1:2" x14ac:dyDescent="0.45">
      <c r="A313" s="2"/>
      <c r="B313" s="2"/>
    </row>
    <row r="314" spans="1:2" x14ac:dyDescent="0.45">
      <c r="A314" s="2"/>
      <c r="B314" s="2"/>
    </row>
    <row r="315" spans="1:2" x14ac:dyDescent="0.45">
      <c r="A315" s="2"/>
      <c r="B315" s="2"/>
    </row>
    <row r="316" spans="1:2" x14ac:dyDescent="0.45">
      <c r="A316" s="2"/>
      <c r="B316" s="2"/>
    </row>
    <row r="317" spans="1:2" x14ac:dyDescent="0.45">
      <c r="A317" s="2"/>
      <c r="B317" s="2"/>
    </row>
    <row r="318" spans="1:2" x14ac:dyDescent="0.45">
      <c r="A318" s="2"/>
      <c r="B318" s="2"/>
    </row>
    <row r="319" spans="1:2" x14ac:dyDescent="0.45">
      <c r="A319" s="2"/>
      <c r="B319" s="2"/>
    </row>
    <row r="320" spans="1:2" x14ac:dyDescent="0.45">
      <c r="A320" s="2"/>
      <c r="B320" s="2"/>
    </row>
    <row r="321" spans="1:2" x14ac:dyDescent="0.45">
      <c r="A321" s="2"/>
      <c r="B321" s="2"/>
    </row>
    <row r="322" spans="1:2" x14ac:dyDescent="0.45">
      <c r="A322" s="2"/>
      <c r="B322" s="2"/>
    </row>
    <row r="323" spans="1:2" x14ac:dyDescent="0.45">
      <c r="A323" s="2"/>
      <c r="B323" s="2"/>
    </row>
    <row r="324" spans="1:2" x14ac:dyDescent="0.45">
      <c r="A324" s="2"/>
      <c r="B324" s="2"/>
    </row>
    <row r="325" spans="1:2" x14ac:dyDescent="0.45">
      <c r="A325" s="2"/>
      <c r="B325" s="2"/>
    </row>
    <row r="326" spans="1:2" x14ac:dyDescent="0.45">
      <c r="A326" s="2"/>
      <c r="B326" s="2"/>
    </row>
    <row r="327" spans="1:2" x14ac:dyDescent="0.45">
      <c r="A327" s="2"/>
      <c r="B327" s="2"/>
    </row>
    <row r="328" spans="1:2" x14ac:dyDescent="0.45">
      <c r="A328" s="2"/>
      <c r="B328" s="2"/>
    </row>
    <row r="329" spans="1:2" x14ac:dyDescent="0.45">
      <c r="A329" s="2"/>
      <c r="B329" s="2"/>
    </row>
    <row r="330" spans="1:2" x14ac:dyDescent="0.45">
      <c r="A330" s="2"/>
      <c r="B330" s="2"/>
    </row>
    <row r="331" spans="1:2" x14ac:dyDescent="0.45">
      <c r="A331" s="2"/>
      <c r="B331" s="2"/>
    </row>
    <row r="332" spans="1:2" x14ac:dyDescent="0.45">
      <c r="A332" s="2"/>
      <c r="B332" s="2"/>
    </row>
    <row r="333" spans="1:2" x14ac:dyDescent="0.45">
      <c r="A333" s="2"/>
      <c r="B333" s="2"/>
    </row>
    <row r="334" spans="1:2" x14ac:dyDescent="0.45">
      <c r="A334" s="2"/>
      <c r="B334" s="2"/>
    </row>
    <row r="335" spans="1:2" x14ac:dyDescent="0.45">
      <c r="A335" s="2"/>
      <c r="B335" s="2"/>
    </row>
    <row r="336" spans="1:2" x14ac:dyDescent="0.45">
      <c r="A336" s="2"/>
      <c r="B336" s="2"/>
    </row>
    <row r="337" spans="1:2" x14ac:dyDescent="0.45">
      <c r="A337" s="2"/>
      <c r="B337" s="2"/>
    </row>
    <row r="338" spans="1:2" x14ac:dyDescent="0.45">
      <c r="A338" s="2"/>
      <c r="B338" s="2"/>
    </row>
    <row r="339" spans="1:2" x14ac:dyDescent="0.45">
      <c r="A339" s="2"/>
      <c r="B339" s="2"/>
    </row>
    <row r="340" spans="1:2" x14ac:dyDescent="0.45">
      <c r="A340" s="2"/>
      <c r="B340" s="2"/>
    </row>
    <row r="341" spans="1:2" x14ac:dyDescent="0.45">
      <c r="A341" s="2"/>
      <c r="B341" s="2"/>
    </row>
    <row r="342" spans="1:2" x14ac:dyDescent="0.45">
      <c r="A342" s="2"/>
      <c r="B342" s="2"/>
    </row>
    <row r="343" spans="1:2" x14ac:dyDescent="0.45">
      <c r="A343" s="2"/>
      <c r="B343" s="2"/>
    </row>
    <row r="344" spans="1:2" x14ac:dyDescent="0.45">
      <c r="A344" s="2"/>
      <c r="B344" s="2"/>
    </row>
    <row r="345" spans="1:2" x14ac:dyDescent="0.45">
      <c r="A345" s="2"/>
      <c r="B345" s="2"/>
    </row>
    <row r="346" spans="1:2" x14ac:dyDescent="0.45">
      <c r="A346" s="2"/>
      <c r="B346" s="2"/>
    </row>
    <row r="347" spans="1:2" x14ac:dyDescent="0.45">
      <c r="A347" s="2"/>
      <c r="B347" s="2"/>
    </row>
    <row r="348" spans="1:2" x14ac:dyDescent="0.45">
      <c r="A348" s="2"/>
      <c r="B348" s="2"/>
    </row>
    <row r="349" spans="1:2" x14ac:dyDescent="0.45">
      <c r="A349" s="2"/>
      <c r="B349" s="2"/>
    </row>
    <row r="350" spans="1:2" x14ac:dyDescent="0.45">
      <c r="A350" s="2"/>
      <c r="B350" s="2"/>
    </row>
    <row r="351" spans="1:2" x14ac:dyDescent="0.45">
      <c r="A351" s="2"/>
      <c r="B351" s="2"/>
    </row>
    <row r="352" spans="1:2" x14ac:dyDescent="0.45">
      <c r="A352" s="2"/>
      <c r="B352" s="2"/>
    </row>
    <row r="353" spans="1:2" x14ac:dyDescent="0.45">
      <c r="A353" s="2"/>
      <c r="B353" s="2"/>
    </row>
    <row r="354" spans="1:2" x14ac:dyDescent="0.45">
      <c r="A354" s="2"/>
      <c r="B354" s="2"/>
    </row>
    <row r="355" spans="1:2" x14ac:dyDescent="0.45">
      <c r="A355" s="2"/>
      <c r="B355" s="2"/>
    </row>
    <row r="356" spans="1:2" x14ac:dyDescent="0.45">
      <c r="A356" s="2"/>
      <c r="B356" s="2"/>
    </row>
    <row r="357" spans="1:2" x14ac:dyDescent="0.45">
      <c r="A357" s="2"/>
      <c r="B357" s="2"/>
    </row>
    <row r="358" spans="1:2" x14ac:dyDescent="0.45">
      <c r="A358" s="2"/>
      <c r="B358" s="2"/>
    </row>
    <row r="359" spans="1:2" x14ac:dyDescent="0.45">
      <c r="A359" s="2"/>
      <c r="B359" s="2"/>
    </row>
    <row r="360" spans="1:2" x14ac:dyDescent="0.45">
      <c r="A360" s="2"/>
      <c r="B360" s="2"/>
    </row>
    <row r="361" spans="1:2" x14ac:dyDescent="0.45">
      <c r="A361" s="2"/>
      <c r="B361" s="2"/>
    </row>
    <row r="362" spans="1:2" x14ac:dyDescent="0.45">
      <c r="A362" s="2"/>
      <c r="B362" s="2"/>
    </row>
    <row r="363" spans="1:2" x14ac:dyDescent="0.45">
      <c r="A363" s="2"/>
      <c r="B363" s="2"/>
    </row>
    <row r="364" spans="1:2" x14ac:dyDescent="0.45">
      <c r="A364" s="2"/>
      <c r="B364" s="2"/>
    </row>
    <row r="365" spans="1:2" x14ac:dyDescent="0.45">
      <c r="A365" s="2"/>
      <c r="B365" s="2"/>
    </row>
    <row r="366" spans="1:2" x14ac:dyDescent="0.45">
      <c r="A366" s="2"/>
      <c r="B366" s="2"/>
    </row>
    <row r="367" spans="1:2" x14ac:dyDescent="0.45">
      <c r="A367" s="2"/>
      <c r="B367" s="2"/>
    </row>
    <row r="368" spans="1:2" x14ac:dyDescent="0.45">
      <c r="A368" s="2"/>
      <c r="B368" s="2"/>
    </row>
    <row r="369" spans="1:2" x14ac:dyDescent="0.45">
      <c r="A369" s="2"/>
      <c r="B369" s="2"/>
    </row>
    <row r="370" spans="1:2" x14ac:dyDescent="0.45">
      <c r="A370" s="2"/>
      <c r="B370" s="2"/>
    </row>
    <row r="371" spans="1:2" x14ac:dyDescent="0.45">
      <c r="A371" s="2"/>
      <c r="B371" s="2"/>
    </row>
    <row r="372" spans="1:2" x14ac:dyDescent="0.45">
      <c r="A372" s="2"/>
      <c r="B372" s="2"/>
    </row>
    <row r="373" spans="1:2" x14ac:dyDescent="0.45">
      <c r="A373" s="2"/>
      <c r="B373" s="2"/>
    </row>
    <row r="374" spans="1:2" x14ac:dyDescent="0.45">
      <c r="A374" s="2"/>
      <c r="B374" s="2"/>
    </row>
    <row r="375" spans="1:2" x14ac:dyDescent="0.45">
      <c r="A375" s="2"/>
      <c r="B375" s="2"/>
    </row>
    <row r="376" spans="1:2" x14ac:dyDescent="0.45">
      <c r="A376" s="2"/>
      <c r="B376" s="2"/>
    </row>
    <row r="377" spans="1:2" x14ac:dyDescent="0.45">
      <c r="A377" s="2"/>
      <c r="B377" s="2"/>
    </row>
    <row r="378" spans="1:2" x14ac:dyDescent="0.45">
      <c r="A378" s="2"/>
      <c r="B378" s="2"/>
    </row>
    <row r="379" spans="1:2" x14ac:dyDescent="0.45">
      <c r="A379" s="2"/>
      <c r="B379" s="2"/>
    </row>
    <row r="380" spans="1:2" x14ac:dyDescent="0.45">
      <c r="A380" s="2"/>
      <c r="B380" s="2"/>
    </row>
    <row r="381" spans="1:2" x14ac:dyDescent="0.45">
      <c r="A381" s="2"/>
      <c r="B381" s="2"/>
    </row>
    <row r="382" spans="1:2" x14ac:dyDescent="0.45">
      <c r="A382" s="2"/>
      <c r="B382" s="2"/>
    </row>
    <row r="383" spans="1:2" x14ac:dyDescent="0.45">
      <c r="A383" s="2"/>
      <c r="B383" s="2"/>
    </row>
    <row r="384" spans="1:2" x14ac:dyDescent="0.45">
      <c r="A384" s="2"/>
      <c r="B384" s="2"/>
    </row>
    <row r="385" spans="1:2" x14ac:dyDescent="0.45">
      <c r="A385" s="2"/>
      <c r="B385" s="2"/>
    </row>
    <row r="386" spans="1:2" x14ac:dyDescent="0.45">
      <c r="A386" s="2"/>
      <c r="B386" s="2"/>
    </row>
    <row r="387" spans="1:2" x14ac:dyDescent="0.45">
      <c r="A387" s="2"/>
      <c r="B387" s="2"/>
    </row>
    <row r="388" spans="1:2" x14ac:dyDescent="0.45">
      <c r="A388" s="2"/>
      <c r="B388" s="2"/>
    </row>
    <row r="389" spans="1:2" x14ac:dyDescent="0.45">
      <c r="A389" s="2"/>
      <c r="B389" s="2"/>
    </row>
    <row r="390" spans="1:2" x14ac:dyDescent="0.45">
      <c r="A390" s="2"/>
      <c r="B390" s="2"/>
    </row>
    <row r="391" spans="1:2" x14ac:dyDescent="0.45">
      <c r="A391" s="2"/>
      <c r="B391" s="2"/>
    </row>
    <row r="392" spans="1:2" x14ac:dyDescent="0.45">
      <c r="A392" s="2"/>
      <c r="B392" s="2"/>
    </row>
    <row r="393" spans="1:2" x14ac:dyDescent="0.45">
      <c r="A393" s="2"/>
      <c r="B393" s="2"/>
    </row>
    <row r="394" spans="1:2" x14ac:dyDescent="0.45">
      <c r="A394" s="2"/>
      <c r="B394" s="2"/>
    </row>
    <row r="395" spans="1:2" x14ac:dyDescent="0.45">
      <c r="A395" s="2"/>
      <c r="B395" s="2"/>
    </row>
    <row r="396" spans="1:2" x14ac:dyDescent="0.45">
      <c r="A396" s="2"/>
      <c r="B396" s="2"/>
    </row>
    <row r="397" spans="1:2" x14ac:dyDescent="0.45">
      <c r="A397" s="2"/>
      <c r="B397" s="2"/>
    </row>
    <row r="398" spans="1:2" x14ac:dyDescent="0.45">
      <c r="A398" s="2"/>
      <c r="B398" s="2"/>
    </row>
    <row r="399" spans="1:2" x14ac:dyDescent="0.45">
      <c r="A399" s="2"/>
      <c r="B399" s="2"/>
    </row>
    <row r="400" spans="1:2" x14ac:dyDescent="0.45">
      <c r="A400" s="2"/>
      <c r="B400" s="2"/>
    </row>
    <row r="401" spans="1:2" x14ac:dyDescent="0.45">
      <c r="A401" s="2"/>
      <c r="B401" s="2"/>
    </row>
    <row r="402" spans="1:2" x14ac:dyDescent="0.45">
      <c r="A402" s="4"/>
      <c r="B402" s="4"/>
    </row>
    <row r="403" spans="1:2" x14ac:dyDescent="0.45">
      <c r="A403" s="2"/>
      <c r="B403" s="2"/>
    </row>
    <row r="404" spans="1:2" x14ac:dyDescent="0.45">
      <c r="A404" s="2"/>
      <c r="B404" s="2"/>
    </row>
    <row r="405" spans="1:2" x14ac:dyDescent="0.45">
      <c r="A405" s="2"/>
      <c r="B405" s="2"/>
    </row>
    <row r="406" spans="1:2" x14ac:dyDescent="0.45">
      <c r="A406" s="2"/>
      <c r="B406" s="2"/>
    </row>
    <row r="407" spans="1:2" x14ac:dyDescent="0.45">
      <c r="A407" s="2"/>
      <c r="B407" s="2"/>
    </row>
    <row r="408" spans="1:2" x14ac:dyDescent="0.45">
      <c r="A408" s="2"/>
      <c r="B408" s="2"/>
    </row>
    <row r="409" spans="1:2" x14ac:dyDescent="0.45">
      <c r="A409" s="2"/>
      <c r="B409" s="2"/>
    </row>
    <row r="410" spans="1:2" x14ac:dyDescent="0.45">
      <c r="A410" s="2"/>
      <c r="B410" s="2"/>
    </row>
    <row r="411" spans="1:2" x14ac:dyDescent="0.45">
      <c r="A411" s="2"/>
      <c r="B411" s="2"/>
    </row>
    <row r="412" spans="1:2" x14ac:dyDescent="0.45">
      <c r="A412" s="2"/>
      <c r="B412" s="2"/>
    </row>
    <row r="413" spans="1:2" x14ac:dyDescent="0.45">
      <c r="A413" s="2"/>
      <c r="B413" s="2"/>
    </row>
    <row r="414" spans="1:2" x14ac:dyDescent="0.45">
      <c r="A414" s="2"/>
      <c r="B414" s="2"/>
    </row>
    <row r="415" spans="1:2" x14ac:dyDescent="0.45">
      <c r="A415" s="2"/>
      <c r="B415" s="2"/>
    </row>
    <row r="416" spans="1:2" x14ac:dyDescent="0.45">
      <c r="A416" s="2"/>
      <c r="B416" s="2"/>
    </row>
    <row r="417" spans="1:2" x14ac:dyDescent="0.45">
      <c r="A417" s="2"/>
      <c r="B417" s="2"/>
    </row>
    <row r="418" spans="1:2" x14ac:dyDescent="0.45">
      <c r="A418" s="2"/>
      <c r="B418" s="2"/>
    </row>
    <row r="419" spans="1:2" x14ac:dyDescent="0.45">
      <c r="A419" s="2"/>
      <c r="B419" s="2"/>
    </row>
    <row r="420" spans="1:2" x14ac:dyDescent="0.45">
      <c r="A420" s="2"/>
      <c r="B420" s="2"/>
    </row>
    <row r="421" spans="1:2" x14ac:dyDescent="0.45">
      <c r="A421" s="2"/>
      <c r="B421" s="2"/>
    </row>
    <row r="422" spans="1:2" x14ac:dyDescent="0.45">
      <c r="A422" s="2"/>
      <c r="B422" s="2"/>
    </row>
    <row r="423" spans="1:2" x14ac:dyDescent="0.45">
      <c r="A423" s="2"/>
      <c r="B423" s="2"/>
    </row>
    <row r="424" spans="1:2" x14ac:dyDescent="0.45">
      <c r="A424" s="2"/>
      <c r="B424" s="2"/>
    </row>
    <row r="425" spans="1:2" x14ac:dyDescent="0.45">
      <c r="A425" s="2"/>
      <c r="B425" s="2"/>
    </row>
    <row r="426" spans="1:2" x14ac:dyDescent="0.45">
      <c r="A426" s="2"/>
      <c r="B426" s="2"/>
    </row>
    <row r="427" spans="1:2" x14ac:dyDescent="0.45">
      <c r="A427" s="2"/>
      <c r="B427" s="2"/>
    </row>
    <row r="428" spans="1:2" x14ac:dyDescent="0.45">
      <c r="A428" s="2"/>
      <c r="B428" s="2"/>
    </row>
    <row r="429" spans="1:2" x14ac:dyDescent="0.45">
      <c r="A429" s="2"/>
      <c r="B429" s="2"/>
    </row>
    <row r="430" spans="1:2" x14ac:dyDescent="0.45">
      <c r="A430" s="2"/>
      <c r="B430" s="2"/>
    </row>
    <row r="431" spans="1:2" x14ac:dyDescent="0.45">
      <c r="A431" s="2"/>
      <c r="B431" s="2"/>
    </row>
    <row r="432" spans="1:2" x14ac:dyDescent="0.45">
      <c r="A432" s="2"/>
      <c r="B432" s="2"/>
    </row>
    <row r="433" spans="1:2" x14ac:dyDescent="0.45">
      <c r="A433" s="2"/>
      <c r="B433" s="2"/>
    </row>
    <row r="434" spans="1:2" x14ac:dyDescent="0.45">
      <c r="A434" s="2"/>
      <c r="B434" s="2"/>
    </row>
    <row r="435" spans="1:2" x14ac:dyDescent="0.45">
      <c r="A435" s="2"/>
      <c r="B435" s="2"/>
    </row>
    <row r="436" spans="1:2" x14ac:dyDescent="0.45">
      <c r="A436" s="2"/>
      <c r="B436" s="2"/>
    </row>
    <row r="437" spans="1:2" x14ac:dyDescent="0.45">
      <c r="A437" s="2"/>
      <c r="B437" s="2"/>
    </row>
    <row r="438" spans="1:2" x14ac:dyDescent="0.45">
      <c r="A438" s="2"/>
      <c r="B438" s="2"/>
    </row>
    <row r="439" spans="1:2" x14ac:dyDescent="0.45">
      <c r="A439" s="2"/>
      <c r="B439" s="2"/>
    </row>
    <row r="440" spans="1:2" x14ac:dyDescent="0.45">
      <c r="A440" s="2"/>
      <c r="B440" s="2"/>
    </row>
    <row r="441" spans="1:2" x14ac:dyDescent="0.45">
      <c r="A441" s="2"/>
      <c r="B441" s="2"/>
    </row>
    <row r="442" spans="1:2" x14ac:dyDescent="0.45">
      <c r="A442" s="2"/>
      <c r="B442" s="2"/>
    </row>
    <row r="443" spans="1:2" x14ac:dyDescent="0.45">
      <c r="A443" s="2"/>
      <c r="B443" s="2"/>
    </row>
    <row r="444" spans="1:2" x14ac:dyDescent="0.45">
      <c r="A444" s="2"/>
      <c r="B444" s="2"/>
    </row>
    <row r="445" spans="1:2" x14ac:dyDescent="0.45">
      <c r="A445" s="2"/>
      <c r="B445" s="2"/>
    </row>
    <row r="446" spans="1:2" x14ac:dyDescent="0.45">
      <c r="A446" s="2"/>
      <c r="B446" s="2"/>
    </row>
    <row r="447" spans="1:2" x14ac:dyDescent="0.45">
      <c r="A447" s="2"/>
      <c r="B447" s="2"/>
    </row>
    <row r="448" spans="1:2" x14ac:dyDescent="0.45">
      <c r="A448" s="2"/>
      <c r="B448" s="2"/>
    </row>
    <row r="449" spans="1:2" x14ac:dyDescent="0.45">
      <c r="A449" s="2"/>
      <c r="B449" s="2"/>
    </row>
    <row r="450" spans="1:2" x14ac:dyDescent="0.45">
      <c r="A450" s="2"/>
      <c r="B450" s="2"/>
    </row>
    <row r="451" spans="1:2" x14ac:dyDescent="0.45">
      <c r="A451" s="2"/>
      <c r="B451" s="2"/>
    </row>
    <row r="452" spans="1:2" x14ac:dyDescent="0.45">
      <c r="A452" s="2"/>
      <c r="B452" s="2"/>
    </row>
    <row r="453" spans="1:2" x14ac:dyDescent="0.45">
      <c r="A453" s="2"/>
      <c r="B453" s="2"/>
    </row>
    <row r="454" spans="1:2" x14ac:dyDescent="0.45">
      <c r="A454" s="2"/>
      <c r="B454" s="2"/>
    </row>
    <row r="455" spans="1:2" x14ac:dyDescent="0.45">
      <c r="A455" s="2"/>
      <c r="B455" s="2"/>
    </row>
    <row r="456" spans="1:2" x14ac:dyDescent="0.45">
      <c r="A456" s="2"/>
      <c r="B456" s="2"/>
    </row>
    <row r="457" spans="1:2" x14ac:dyDescent="0.45">
      <c r="A457" s="2"/>
      <c r="B457" s="2"/>
    </row>
    <row r="458" spans="1:2" x14ac:dyDescent="0.45">
      <c r="A458" s="2"/>
      <c r="B458" s="2"/>
    </row>
    <row r="459" spans="1:2" x14ac:dyDescent="0.45">
      <c r="A459" s="2"/>
      <c r="B459" s="2"/>
    </row>
    <row r="460" spans="1:2" x14ac:dyDescent="0.45">
      <c r="A460" s="2"/>
      <c r="B460" s="2"/>
    </row>
    <row r="461" spans="1:2" x14ac:dyDescent="0.45">
      <c r="A461" s="2"/>
      <c r="B461" s="2"/>
    </row>
    <row r="462" spans="1:2" x14ac:dyDescent="0.45">
      <c r="A462" s="2"/>
      <c r="B462" s="2"/>
    </row>
    <row r="463" spans="1:2" x14ac:dyDescent="0.45">
      <c r="A463" s="2"/>
      <c r="B463" s="2"/>
    </row>
    <row r="464" spans="1:2" x14ac:dyDescent="0.45">
      <c r="A464" s="2"/>
      <c r="B464" s="2"/>
    </row>
    <row r="465" spans="1:2" x14ac:dyDescent="0.45">
      <c r="A465" s="2"/>
      <c r="B465" s="2"/>
    </row>
    <row r="466" spans="1:2" x14ac:dyDescent="0.45">
      <c r="A466" s="2"/>
      <c r="B466" s="2"/>
    </row>
    <row r="467" spans="1:2" x14ac:dyDescent="0.45">
      <c r="A467" s="2"/>
      <c r="B467" s="2"/>
    </row>
    <row r="468" spans="1:2" x14ac:dyDescent="0.45">
      <c r="A468" s="2"/>
      <c r="B468" s="2"/>
    </row>
    <row r="469" spans="1:2" x14ac:dyDescent="0.45">
      <c r="A469" s="2"/>
      <c r="B469" s="2"/>
    </row>
    <row r="470" spans="1:2" x14ac:dyDescent="0.45">
      <c r="A470" s="2"/>
      <c r="B470" s="2"/>
    </row>
    <row r="471" spans="1:2" x14ac:dyDescent="0.45">
      <c r="A471" s="2"/>
      <c r="B471" s="2"/>
    </row>
    <row r="472" spans="1:2" x14ac:dyDescent="0.45">
      <c r="A472" s="2"/>
      <c r="B472" s="2"/>
    </row>
    <row r="473" spans="1:2" x14ac:dyDescent="0.45">
      <c r="A473" s="2"/>
      <c r="B473" s="2"/>
    </row>
    <row r="474" spans="1:2" x14ac:dyDescent="0.45">
      <c r="A474" s="2"/>
      <c r="B474" s="2"/>
    </row>
    <row r="475" spans="1:2" x14ac:dyDescent="0.45">
      <c r="A475" s="2"/>
      <c r="B475" s="2"/>
    </row>
    <row r="476" spans="1:2" x14ac:dyDescent="0.45">
      <c r="A476" s="2"/>
      <c r="B476" s="2"/>
    </row>
    <row r="477" spans="1:2" x14ac:dyDescent="0.45">
      <c r="A477" s="2"/>
      <c r="B477" s="2"/>
    </row>
    <row r="478" spans="1:2" x14ac:dyDescent="0.45">
      <c r="A478" s="2"/>
      <c r="B478" s="2"/>
    </row>
    <row r="479" spans="1:2" x14ac:dyDescent="0.45">
      <c r="A479" s="2"/>
      <c r="B479" s="2"/>
    </row>
    <row r="480" spans="1:2" x14ac:dyDescent="0.45">
      <c r="A480" s="2"/>
      <c r="B480" s="2"/>
    </row>
    <row r="481" spans="1:2" x14ac:dyDescent="0.45">
      <c r="A481" s="2"/>
      <c r="B481" s="2"/>
    </row>
    <row r="482" spans="1:2" x14ac:dyDescent="0.45">
      <c r="A482" s="2"/>
      <c r="B482" s="2"/>
    </row>
    <row r="483" spans="1:2" x14ac:dyDescent="0.45">
      <c r="A483" s="2"/>
      <c r="B483" s="2"/>
    </row>
    <row r="484" spans="1:2" x14ac:dyDescent="0.45">
      <c r="A484" s="2"/>
      <c r="B484" s="2"/>
    </row>
    <row r="485" spans="1:2" x14ac:dyDescent="0.45">
      <c r="A485" s="2"/>
      <c r="B485" s="2"/>
    </row>
    <row r="486" spans="1:2" x14ac:dyDescent="0.45">
      <c r="A486" s="2"/>
      <c r="B486" s="2"/>
    </row>
    <row r="487" spans="1:2" x14ac:dyDescent="0.45">
      <c r="A487" s="2"/>
      <c r="B487" s="2"/>
    </row>
    <row r="488" spans="1:2" x14ac:dyDescent="0.45">
      <c r="A488" s="2"/>
      <c r="B488" s="2"/>
    </row>
    <row r="489" spans="1:2" x14ac:dyDescent="0.45">
      <c r="A489" s="2"/>
      <c r="B489" s="2"/>
    </row>
    <row r="490" spans="1:2" x14ac:dyDescent="0.45">
      <c r="A490" s="2"/>
      <c r="B490" s="2"/>
    </row>
    <row r="491" spans="1:2" x14ac:dyDescent="0.45">
      <c r="A491" s="2"/>
      <c r="B491" s="2"/>
    </row>
    <row r="492" spans="1:2" x14ac:dyDescent="0.45">
      <c r="A492" s="2"/>
      <c r="B492" s="2"/>
    </row>
    <row r="493" spans="1:2" x14ac:dyDescent="0.45">
      <c r="A493" s="2"/>
      <c r="B493" s="2"/>
    </row>
    <row r="494" spans="1:2" x14ac:dyDescent="0.45">
      <c r="A494" s="2"/>
      <c r="B494" s="2"/>
    </row>
    <row r="495" spans="1:2" x14ac:dyDescent="0.45">
      <c r="A495" s="2"/>
      <c r="B495" s="2"/>
    </row>
    <row r="496" spans="1:2" x14ac:dyDescent="0.45">
      <c r="A496" s="2"/>
      <c r="B496" s="2"/>
    </row>
    <row r="497" spans="1:2" x14ac:dyDescent="0.45">
      <c r="A497" s="2"/>
      <c r="B497" s="2"/>
    </row>
    <row r="498" spans="1:2" x14ac:dyDescent="0.45">
      <c r="A498" s="2"/>
      <c r="B498" s="2"/>
    </row>
    <row r="499" spans="1:2" x14ac:dyDescent="0.45">
      <c r="A499" s="2"/>
      <c r="B499" s="2"/>
    </row>
    <row r="500" spans="1:2" x14ac:dyDescent="0.45">
      <c r="A500" s="2"/>
      <c r="B500" s="2"/>
    </row>
    <row r="501" spans="1:2" x14ac:dyDescent="0.45">
      <c r="A501" s="2"/>
      <c r="B501" s="2"/>
    </row>
    <row r="502" spans="1:2" x14ac:dyDescent="0.45">
      <c r="A502" s="2"/>
      <c r="B502" s="2"/>
    </row>
    <row r="503" spans="1:2" x14ac:dyDescent="0.45">
      <c r="A503" s="2"/>
      <c r="B503" s="2"/>
    </row>
    <row r="504" spans="1:2" x14ac:dyDescent="0.45">
      <c r="A504" s="2"/>
      <c r="B504" s="2"/>
    </row>
    <row r="505" spans="1:2" x14ac:dyDescent="0.45">
      <c r="A505" s="2"/>
      <c r="B505" s="2"/>
    </row>
    <row r="506" spans="1:2" x14ac:dyDescent="0.45">
      <c r="A506" s="2"/>
      <c r="B506" s="2"/>
    </row>
    <row r="507" spans="1:2" x14ac:dyDescent="0.45">
      <c r="A507" s="2"/>
      <c r="B507" s="2"/>
    </row>
    <row r="508" spans="1:2" x14ac:dyDescent="0.45">
      <c r="A508" s="2"/>
      <c r="B508" s="2"/>
    </row>
    <row r="509" spans="1:2" x14ac:dyDescent="0.45">
      <c r="A509" s="2"/>
      <c r="B509" s="2"/>
    </row>
    <row r="510" spans="1:2" x14ac:dyDescent="0.45">
      <c r="A510" s="2"/>
      <c r="B510" s="2"/>
    </row>
    <row r="511" spans="1:2" x14ac:dyDescent="0.45">
      <c r="A511" s="2"/>
      <c r="B511" s="2"/>
    </row>
    <row r="512" spans="1:2" x14ac:dyDescent="0.45">
      <c r="A512" s="2"/>
      <c r="B512" s="2"/>
    </row>
    <row r="513" spans="1:2" x14ac:dyDescent="0.45">
      <c r="A513" s="2"/>
      <c r="B513" s="2"/>
    </row>
    <row r="514" spans="1:2" x14ac:dyDescent="0.45">
      <c r="A514" s="2"/>
      <c r="B514" s="2"/>
    </row>
    <row r="515" spans="1:2" x14ac:dyDescent="0.45">
      <c r="A515" s="2"/>
      <c r="B515" s="2"/>
    </row>
    <row r="516" spans="1:2" x14ac:dyDescent="0.45">
      <c r="A516" s="2"/>
      <c r="B516" s="2"/>
    </row>
    <row r="517" spans="1:2" x14ac:dyDescent="0.45">
      <c r="A517" s="2"/>
      <c r="B517" s="2"/>
    </row>
    <row r="518" spans="1:2" x14ac:dyDescent="0.45">
      <c r="A518" s="2"/>
      <c r="B518" s="2"/>
    </row>
    <row r="519" spans="1:2" x14ac:dyDescent="0.45">
      <c r="A519" s="2"/>
      <c r="B519" s="2"/>
    </row>
    <row r="520" spans="1:2" x14ac:dyDescent="0.45">
      <c r="A520" s="2"/>
      <c r="B520" s="2"/>
    </row>
    <row r="521" spans="1:2" x14ac:dyDescent="0.45">
      <c r="A521" s="2"/>
      <c r="B521" s="2"/>
    </row>
    <row r="522" spans="1:2" x14ac:dyDescent="0.45">
      <c r="A522" s="2"/>
      <c r="B522" s="2"/>
    </row>
    <row r="523" spans="1:2" x14ac:dyDescent="0.45">
      <c r="A523" s="2"/>
      <c r="B523" s="2"/>
    </row>
    <row r="524" spans="1:2" x14ac:dyDescent="0.45">
      <c r="A524" s="2"/>
      <c r="B524" s="2"/>
    </row>
    <row r="525" spans="1:2" x14ac:dyDescent="0.45">
      <c r="A525" s="2"/>
      <c r="B525" s="2"/>
    </row>
    <row r="526" spans="1:2" x14ac:dyDescent="0.45">
      <c r="A526" s="2"/>
      <c r="B526" s="2"/>
    </row>
    <row r="527" spans="1:2" x14ac:dyDescent="0.45">
      <c r="A527" s="2"/>
      <c r="B527" s="2"/>
    </row>
    <row r="528" spans="1:2" x14ac:dyDescent="0.45">
      <c r="A528" s="2"/>
      <c r="B528" s="2"/>
    </row>
    <row r="529" spans="1:2" x14ac:dyDescent="0.45">
      <c r="A529" s="2"/>
      <c r="B529" s="2"/>
    </row>
    <row r="530" spans="1:2" x14ac:dyDescent="0.45">
      <c r="A530" s="2"/>
      <c r="B530" s="2"/>
    </row>
    <row r="531" spans="1:2" x14ac:dyDescent="0.45">
      <c r="A531" s="2"/>
      <c r="B531" s="2"/>
    </row>
    <row r="532" spans="1:2" x14ac:dyDescent="0.45">
      <c r="A532" s="2"/>
      <c r="B532" s="2"/>
    </row>
    <row r="533" spans="1:2" x14ac:dyDescent="0.45">
      <c r="A533" s="2"/>
      <c r="B533" s="2"/>
    </row>
    <row r="534" spans="1:2" x14ac:dyDescent="0.45">
      <c r="A534" s="2"/>
      <c r="B534" s="2"/>
    </row>
    <row r="535" spans="1:2" x14ac:dyDescent="0.45">
      <c r="A535" s="2"/>
      <c r="B535" s="2"/>
    </row>
    <row r="536" spans="1:2" x14ac:dyDescent="0.45">
      <c r="A536" s="2"/>
      <c r="B536" s="2"/>
    </row>
    <row r="537" spans="1:2" x14ac:dyDescent="0.45">
      <c r="A537" s="2"/>
      <c r="B537" s="2"/>
    </row>
    <row r="538" spans="1:2" x14ac:dyDescent="0.45">
      <c r="A538" s="2"/>
      <c r="B538" s="2"/>
    </row>
    <row r="539" spans="1:2" x14ac:dyDescent="0.45">
      <c r="A539" s="2"/>
      <c r="B539" s="2"/>
    </row>
    <row r="540" spans="1:2" x14ac:dyDescent="0.45">
      <c r="A540" s="2"/>
      <c r="B540" s="2"/>
    </row>
    <row r="541" spans="1:2" x14ac:dyDescent="0.45">
      <c r="A541" s="2"/>
      <c r="B541" s="2"/>
    </row>
    <row r="542" spans="1:2" x14ac:dyDescent="0.45">
      <c r="A542" s="2"/>
      <c r="B542" s="2"/>
    </row>
    <row r="543" spans="1:2" x14ac:dyDescent="0.45">
      <c r="A543" s="2"/>
      <c r="B543" s="2"/>
    </row>
    <row r="544" spans="1:2" x14ac:dyDescent="0.45">
      <c r="A544" s="2"/>
      <c r="B544" s="2"/>
    </row>
    <row r="545" spans="1:2" x14ac:dyDescent="0.45">
      <c r="A545" s="2"/>
      <c r="B545" s="2"/>
    </row>
    <row r="546" spans="1:2" x14ac:dyDescent="0.45">
      <c r="A546" s="2"/>
      <c r="B546" s="2"/>
    </row>
    <row r="547" spans="1:2" x14ac:dyDescent="0.45">
      <c r="A547" s="2"/>
      <c r="B547" s="2"/>
    </row>
    <row r="548" spans="1:2" x14ac:dyDescent="0.45">
      <c r="A548" s="2"/>
      <c r="B548" s="2"/>
    </row>
    <row r="549" spans="1:2" x14ac:dyDescent="0.45">
      <c r="A549" s="2"/>
      <c r="B549" s="2"/>
    </row>
    <row r="550" spans="1:2" x14ac:dyDescent="0.45">
      <c r="A550" s="2"/>
      <c r="B550" s="2"/>
    </row>
    <row r="551" spans="1:2" x14ac:dyDescent="0.45">
      <c r="A551" s="2"/>
      <c r="B551" s="2"/>
    </row>
    <row r="552" spans="1:2" x14ac:dyDescent="0.45">
      <c r="A552" s="2"/>
      <c r="B552" s="2"/>
    </row>
    <row r="553" spans="1:2" x14ac:dyDescent="0.45">
      <c r="A553" s="2"/>
      <c r="B553" s="2"/>
    </row>
    <row r="554" spans="1:2" x14ac:dyDescent="0.45">
      <c r="A554" s="2"/>
      <c r="B554" s="2"/>
    </row>
    <row r="555" spans="1:2" x14ac:dyDescent="0.45">
      <c r="A555" s="2"/>
      <c r="B555" s="2"/>
    </row>
    <row r="556" spans="1:2" x14ac:dyDescent="0.45">
      <c r="A556" s="2"/>
      <c r="B556" s="2"/>
    </row>
    <row r="557" spans="1:2" x14ac:dyDescent="0.45">
      <c r="A557" s="2"/>
      <c r="B557" s="2"/>
    </row>
    <row r="558" spans="1:2" x14ac:dyDescent="0.45">
      <c r="A558" s="2"/>
      <c r="B558" s="2"/>
    </row>
    <row r="559" spans="1:2" x14ac:dyDescent="0.45">
      <c r="A559" s="2"/>
      <c r="B559" s="2"/>
    </row>
    <row r="560" spans="1:2" x14ac:dyDescent="0.45">
      <c r="A560" s="2"/>
      <c r="B560" s="2"/>
    </row>
    <row r="561" spans="1:2" x14ac:dyDescent="0.45">
      <c r="A561" s="2"/>
      <c r="B561" s="2"/>
    </row>
    <row r="562" spans="1:2" x14ac:dyDescent="0.45">
      <c r="A562" s="2"/>
      <c r="B562" s="2"/>
    </row>
    <row r="563" spans="1:2" x14ac:dyDescent="0.45">
      <c r="A563" s="2"/>
      <c r="B563" s="2"/>
    </row>
    <row r="564" spans="1:2" x14ac:dyDescent="0.45">
      <c r="A564" s="2"/>
      <c r="B564" s="2"/>
    </row>
    <row r="565" spans="1:2" x14ac:dyDescent="0.45">
      <c r="A565" s="2"/>
      <c r="B565" s="2"/>
    </row>
    <row r="566" spans="1:2" x14ac:dyDescent="0.45">
      <c r="A566" s="2"/>
      <c r="B566" s="2"/>
    </row>
    <row r="567" spans="1:2" x14ac:dyDescent="0.45">
      <c r="A567" s="2"/>
      <c r="B567" s="2"/>
    </row>
    <row r="568" spans="1:2" x14ac:dyDescent="0.45">
      <c r="A568" s="2"/>
      <c r="B568" s="2"/>
    </row>
    <row r="569" spans="1:2" x14ac:dyDescent="0.45">
      <c r="A569" s="2"/>
      <c r="B569" s="2"/>
    </row>
    <row r="570" spans="1:2" x14ac:dyDescent="0.45">
      <c r="A570" s="2"/>
      <c r="B570" s="2"/>
    </row>
    <row r="571" spans="1:2" x14ac:dyDescent="0.45">
      <c r="A571" s="2"/>
      <c r="B571" s="2"/>
    </row>
    <row r="572" spans="1:2" x14ac:dyDescent="0.45">
      <c r="A572" s="2"/>
      <c r="B572" s="2"/>
    </row>
    <row r="573" spans="1:2" x14ac:dyDescent="0.45">
      <c r="A573" s="2"/>
      <c r="B573" s="2"/>
    </row>
    <row r="574" spans="1:2" x14ac:dyDescent="0.45">
      <c r="A574" s="2"/>
      <c r="B574" s="2"/>
    </row>
    <row r="575" spans="1:2" x14ac:dyDescent="0.45">
      <c r="A575" s="2"/>
      <c r="B575" s="2"/>
    </row>
    <row r="576" spans="1:2" x14ac:dyDescent="0.45">
      <c r="A576" s="2"/>
      <c r="B576" s="2"/>
    </row>
    <row r="577" spans="1:2" x14ac:dyDescent="0.45">
      <c r="A577" s="2"/>
      <c r="B577" s="2"/>
    </row>
    <row r="578" spans="1:2" x14ac:dyDescent="0.45">
      <c r="A578" s="2"/>
      <c r="B578" s="2"/>
    </row>
    <row r="579" spans="1:2" x14ac:dyDescent="0.45">
      <c r="A579" s="2"/>
      <c r="B579" s="2"/>
    </row>
    <row r="580" spans="1:2" x14ac:dyDescent="0.45">
      <c r="A580" s="2"/>
      <c r="B580" s="2"/>
    </row>
    <row r="581" spans="1:2" x14ac:dyDescent="0.45">
      <c r="A581" s="2"/>
      <c r="B581" s="2"/>
    </row>
    <row r="582" spans="1:2" x14ac:dyDescent="0.45">
      <c r="A582" s="2"/>
      <c r="B582" s="2"/>
    </row>
    <row r="583" spans="1:2" x14ac:dyDescent="0.45">
      <c r="A583" s="2"/>
      <c r="B583" s="2"/>
    </row>
    <row r="584" spans="1:2" x14ac:dyDescent="0.45">
      <c r="A584" s="2"/>
      <c r="B584" s="2"/>
    </row>
    <row r="585" spans="1:2" x14ac:dyDescent="0.45">
      <c r="A585" s="2"/>
      <c r="B585" s="2"/>
    </row>
    <row r="586" spans="1:2" x14ac:dyDescent="0.45">
      <c r="A586" s="2"/>
      <c r="B586" s="2"/>
    </row>
    <row r="587" spans="1:2" x14ac:dyDescent="0.45">
      <c r="A587" s="2"/>
      <c r="B587" s="2"/>
    </row>
    <row r="588" spans="1:2" x14ac:dyDescent="0.45">
      <c r="A588" s="2"/>
      <c r="B588" s="2"/>
    </row>
    <row r="589" spans="1:2" x14ac:dyDescent="0.45">
      <c r="A589" s="2"/>
      <c r="B589" s="2"/>
    </row>
    <row r="590" spans="1:2" x14ac:dyDescent="0.45">
      <c r="A590" s="2"/>
      <c r="B590" s="2"/>
    </row>
    <row r="591" spans="1:2" x14ac:dyDescent="0.45">
      <c r="A591" s="2"/>
      <c r="B591" s="2"/>
    </row>
    <row r="592" spans="1:2" x14ac:dyDescent="0.45">
      <c r="A592" s="2"/>
      <c r="B592" s="2"/>
    </row>
    <row r="593" spans="1:2" x14ac:dyDescent="0.45">
      <c r="A593" s="2"/>
      <c r="B593" s="2"/>
    </row>
    <row r="594" spans="1:2" x14ac:dyDescent="0.45">
      <c r="A594" s="2"/>
      <c r="B594" s="2"/>
    </row>
    <row r="595" spans="1:2" x14ac:dyDescent="0.45">
      <c r="A595" s="2"/>
      <c r="B595" s="2"/>
    </row>
    <row r="596" spans="1:2" x14ac:dyDescent="0.45">
      <c r="A596" s="2"/>
      <c r="B596" s="2"/>
    </row>
    <row r="597" spans="1:2" x14ac:dyDescent="0.45">
      <c r="A597" s="2"/>
      <c r="B597" s="2"/>
    </row>
    <row r="598" spans="1:2" x14ac:dyDescent="0.45">
      <c r="A598" s="2"/>
      <c r="B598" s="2"/>
    </row>
    <row r="599" spans="1:2" x14ac:dyDescent="0.45">
      <c r="A599" s="2"/>
      <c r="B599" s="2"/>
    </row>
    <row r="600" spans="1:2" x14ac:dyDescent="0.45">
      <c r="A600" s="2"/>
      <c r="B600" s="2"/>
    </row>
    <row r="601" spans="1:2" x14ac:dyDescent="0.45">
      <c r="A601" s="2"/>
      <c r="B601" s="2"/>
    </row>
    <row r="602" spans="1:2" x14ac:dyDescent="0.45">
      <c r="A602" s="2"/>
      <c r="B602" s="2"/>
    </row>
    <row r="603" spans="1:2" x14ac:dyDescent="0.45">
      <c r="A603" s="2"/>
      <c r="B603" s="2"/>
    </row>
    <row r="604" spans="1:2" x14ac:dyDescent="0.45">
      <c r="A604" s="2"/>
      <c r="B604" s="2"/>
    </row>
    <row r="605" spans="1:2" x14ac:dyDescent="0.45">
      <c r="A605" s="2"/>
      <c r="B605" s="2"/>
    </row>
    <row r="606" spans="1:2" x14ac:dyDescent="0.45">
      <c r="A606" s="2"/>
      <c r="B606" s="2"/>
    </row>
    <row r="607" spans="1:2" x14ac:dyDescent="0.45">
      <c r="A607" s="2"/>
      <c r="B607" s="2"/>
    </row>
    <row r="608" spans="1:2" x14ac:dyDescent="0.45">
      <c r="A608" s="2"/>
      <c r="B608" s="2"/>
    </row>
    <row r="609" spans="1:2" x14ac:dyDescent="0.45">
      <c r="A609" s="2"/>
      <c r="B609" s="2"/>
    </row>
    <row r="610" spans="1:2" x14ac:dyDescent="0.45">
      <c r="A610" s="2"/>
      <c r="B610" s="2"/>
    </row>
    <row r="611" spans="1:2" x14ac:dyDescent="0.45">
      <c r="A611" s="2"/>
      <c r="B611" s="2"/>
    </row>
    <row r="612" spans="1:2" x14ac:dyDescent="0.45">
      <c r="A612" s="2"/>
      <c r="B612" s="2"/>
    </row>
    <row r="613" spans="1:2" x14ac:dyDescent="0.45">
      <c r="A613" s="2"/>
      <c r="B613" s="2"/>
    </row>
    <row r="614" spans="1:2" x14ac:dyDescent="0.45">
      <c r="A614" s="2"/>
      <c r="B614" s="2"/>
    </row>
    <row r="615" spans="1:2" x14ac:dyDescent="0.45">
      <c r="A615" s="2"/>
      <c r="B615" s="2"/>
    </row>
    <row r="616" spans="1:2" x14ac:dyDescent="0.45">
      <c r="A616" s="2"/>
      <c r="B616" s="2"/>
    </row>
    <row r="617" spans="1:2" x14ac:dyDescent="0.45">
      <c r="A617" s="2"/>
      <c r="B617" s="2"/>
    </row>
    <row r="618" spans="1:2" x14ac:dyDescent="0.45">
      <c r="A618" s="2"/>
      <c r="B618" s="2"/>
    </row>
    <row r="619" spans="1:2" x14ac:dyDescent="0.45">
      <c r="A619" s="2"/>
      <c r="B619" s="2"/>
    </row>
    <row r="620" spans="1:2" x14ac:dyDescent="0.45">
      <c r="A620" s="2"/>
      <c r="B620" s="2"/>
    </row>
    <row r="621" spans="1:2" x14ac:dyDescent="0.45">
      <c r="A621" s="2"/>
      <c r="B621" s="2"/>
    </row>
    <row r="622" spans="1:2" x14ac:dyDescent="0.45">
      <c r="A622" s="2"/>
      <c r="B622" s="2"/>
    </row>
    <row r="623" spans="1:2" x14ac:dyDescent="0.45">
      <c r="A623" s="2"/>
      <c r="B623" s="2"/>
    </row>
    <row r="624" spans="1:2" x14ac:dyDescent="0.45">
      <c r="A624" s="2"/>
      <c r="B624" s="2"/>
    </row>
    <row r="625" spans="1:2" x14ac:dyDescent="0.45">
      <c r="A625" s="2"/>
      <c r="B625" s="2"/>
    </row>
    <row r="626" spans="1:2" x14ac:dyDescent="0.45">
      <c r="A626" s="2"/>
      <c r="B626" s="2"/>
    </row>
    <row r="627" spans="1:2" x14ac:dyDescent="0.45">
      <c r="A627" s="2"/>
      <c r="B627" s="2"/>
    </row>
    <row r="628" spans="1:2" x14ac:dyDescent="0.45">
      <c r="A628" s="2"/>
      <c r="B628" s="2"/>
    </row>
    <row r="629" spans="1:2" x14ac:dyDescent="0.45">
      <c r="A629" s="2"/>
      <c r="B629" s="2"/>
    </row>
    <row r="630" spans="1:2" x14ac:dyDescent="0.45">
      <c r="A630" s="2"/>
      <c r="B630" s="2"/>
    </row>
    <row r="631" spans="1:2" x14ac:dyDescent="0.45">
      <c r="A631" s="2"/>
      <c r="B631" s="2"/>
    </row>
    <row r="632" spans="1:2" x14ac:dyDescent="0.45">
      <c r="A632" s="2"/>
      <c r="B632" s="2"/>
    </row>
    <row r="633" spans="1:2" x14ac:dyDescent="0.45">
      <c r="A633" s="2"/>
      <c r="B633" s="2"/>
    </row>
    <row r="634" spans="1:2" x14ac:dyDescent="0.45">
      <c r="A634" s="2"/>
      <c r="B634" s="2"/>
    </row>
    <row r="635" spans="1:2" x14ac:dyDescent="0.45">
      <c r="A635" s="2"/>
      <c r="B635" s="2"/>
    </row>
    <row r="636" spans="1:2" x14ac:dyDescent="0.45">
      <c r="A636" s="2"/>
      <c r="B636" s="2"/>
    </row>
    <row r="637" spans="1:2" x14ac:dyDescent="0.45">
      <c r="A637" s="2"/>
      <c r="B637" s="2"/>
    </row>
    <row r="638" spans="1:2" x14ac:dyDescent="0.45">
      <c r="A638" s="2"/>
      <c r="B638" s="2"/>
    </row>
    <row r="639" spans="1:2" x14ac:dyDescent="0.45">
      <c r="A639" s="2"/>
      <c r="B639" s="2"/>
    </row>
    <row r="640" spans="1:2" x14ac:dyDescent="0.45">
      <c r="A640" s="2"/>
      <c r="B640" s="2"/>
    </row>
    <row r="641" spans="1:2" x14ac:dyDescent="0.45">
      <c r="A641" s="2"/>
      <c r="B641" s="2"/>
    </row>
    <row r="642" spans="1:2" x14ac:dyDescent="0.45">
      <c r="A642" s="2"/>
      <c r="B642" s="2"/>
    </row>
    <row r="643" spans="1:2" x14ac:dyDescent="0.45">
      <c r="A643" s="2"/>
      <c r="B643" s="2"/>
    </row>
    <row r="644" spans="1:2" x14ac:dyDescent="0.45">
      <c r="A644" s="2"/>
      <c r="B644" s="2"/>
    </row>
    <row r="645" spans="1:2" x14ac:dyDescent="0.45">
      <c r="A645" s="2"/>
      <c r="B645" s="2"/>
    </row>
    <row r="646" spans="1:2" x14ac:dyDescent="0.45">
      <c r="A646" s="2"/>
      <c r="B646" s="2"/>
    </row>
    <row r="647" spans="1:2" x14ac:dyDescent="0.45">
      <c r="A647" s="2"/>
      <c r="B647" s="2"/>
    </row>
    <row r="648" spans="1:2" x14ac:dyDescent="0.45">
      <c r="A648" s="2"/>
      <c r="B648" s="2"/>
    </row>
    <row r="649" spans="1:2" x14ac:dyDescent="0.45">
      <c r="A649" s="2"/>
      <c r="B649" s="2"/>
    </row>
    <row r="650" spans="1:2" x14ac:dyDescent="0.45">
      <c r="A650" s="2"/>
      <c r="B650" s="2"/>
    </row>
    <row r="651" spans="1:2" x14ac:dyDescent="0.45">
      <c r="A651" s="2"/>
      <c r="B651" s="2"/>
    </row>
    <row r="652" spans="1:2" x14ac:dyDescent="0.45">
      <c r="A652" s="2"/>
      <c r="B652" s="2"/>
    </row>
    <row r="653" spans="1:2" x14ac:dyDescent="0.45">
      <c r="A653" s="2"/>
      <c r="B653" s="2"/>
    </row>
    <row r="654" spans="1:2" x14ac:dyDescent="0.45">
      <c r="A654" s="2"/>
      <c r="B654" s="2"/>
    </row>
    <row r="655" spans="1:2" x14ac:dyDescent="0.45">
      <c r="A655" s="2"/>
      <c r="B655" s="2"/>
    </row>
    <row r="656" spans="1:2" x14ac:dyDescent="0.45">
      <c r="A656" s="2"/>
      <c r="B656" s="2"/>
    </row>
    <row r="657" spans="1:2" x14ac:dyDescent="0.45">
      <c r="A657" s="2"/>
      <c r="B657" s="2"/>
    </row>
    <row r="658" spans="1:2" x14ac:dyDescent="0.45">
      <c r="A658" s="2"/>
      <c r="B658" s="2"/>
    </row>
    <row r="659" spans="1:2" x14ac:dyDescent="0.45">
      <c r="A659" s="2"/>
      <c r="B659" s="2"/>
    </row>
    <row r="660" spans="1:2" x14ac:dyDescent="0.45">
      <c r="A660" s="2"/>
      <c r="B660" s="2"/>
    </row>
    <row r="661" spans="1:2" x14ac:dyDescent="0.45">
      <c r="A661" s="2"/>
      <c r="B661" s="2"/>
    </row>
    <row r="662" spans="1:2" x14ac:dyDescent="0.45">
      <c r="A662" s="2"/>
      <c r="B662" s="2"/>
    </row>
    <row r="663" spans="1:2" x14ac:dyDescent="0.45">
      <c r="A663" s="2"/>
      <c r="B663" s="2"/>
    </row>
    <row r="664" spans="1:2" x14ac:dyDescent="0.45">
      <c r="A664" s="2"/>
      <c r="B664" s="2"/>
    </row>
    <row r="665" spans="1:2" x14ac:dyDescent="0.45">
      <c r="A665" s="2"/>
      <c r="B665" s="2"/>
    </row>
    <row r="666" spans="1:2" x14ac:dyDescent="0.45">
      <c r="A666" s="2"/>
      <c r="B666" s="2"/>
    </row>
    <row r="667" spans="1:2" x14ac:dyDescent="0.45">
      <c r="A667" s="2"/>
      <c r="B667" s="2"/>
    </row>
    <row r="668" spans="1:2" x14ac:dyDescent="0.45">
      <c r="A668" s="2"/>
      <c r="B668" s="2"/>
    </row>
    <row r="669" spans="1:2" x14ac:dyDescent="0.45">
      <c r="A669" s="2"/>
      <c r="B669" s="2"/>
    </row>
    <row r="670" spans="1:2" x14ac:dyDescent="0.45">
      <c r="A670" s="2"/>
      <c r="B670" s="2"/>
    </row>
    <row r="671" spans="1:2" x14ac:dyDescent="0.45">
      <c r="A671" s="2"/>
      <c r="B671" s="2"/>
    </row>
    <row r="672" spans="1:2" x14ac:dyDescent="0.45">
      <c r="A672" s="2"/>
      <c r="B672" s="2"/>
    </row>
    <row r="673" spans="1:2" x14ac:dyDescent="0.45">
      <c r="A673" s="2"/>
      <c r="B673" s="2"/>
    </row>
    <row r="674" spans="1:2" x14ac:dyDescent="0.45">
      <c r="A674" s="2"/>
      <c r="B674" s="2"/>
    </row>
    <row r="675" spans="1:2" x14ac:dyDescent="0.45">
      <c r="A675" s="2"/>
      <c r="B675" s="2"/>
    </row>
    <row r="676" spans="1:2" x14ac:dyDescent="0.45">
      <c r="A676" s="2"/>
      <c r="B676" s="2"/>
    </row>
    <row r="677" spans="1:2" x14ac:dyDescent="0.45">
      <c r="A677" s="2"/>
      <c r="B677" s="2"/>
    </row>
    <row r="678" spans="1:2" x14ac:dyDescent="0.45">
      <c r="A678" s="2"/>
      <c r="B678" s="2"/>
    </row>
    <row r="679" spans="1:2" x14ac:dyDescent="0.45">
      <c r="A679" s="2"/>
      <c r="B679" s="2"/>
    </row>
    <row r="680" spans="1:2" x14ac:dyDescent="0.45">
      <c r="A680" s="2"/>
      <c r="B680" s="2"/>
    </row>
    <row r="681" spans="1:2" x14ac:dyDescent="0.45">
      <c r="A681" s="2"/>
      <c r="B681" s="2"/>
    </row>
    <row r="682" spans="1:2" x14ac:dyDescent="0.45">
      <c r="A682" s="2"/>
      <c r="B682" s="2"/>
    </row>
    <row r="683" spans="1:2" x14ac:dyDescent="0.45">
      <c r="A683" s="2"/>
      <c r="B683" s="2"/>
    </row>
    <row r="684" spans="1:2" x14ac:dyDescent="0.45">
      <c r="A684" s="2"/>
      <c r="B684" s="2"/>
    </row>
    <row r="685" spans="1:2" x14ac:dyDescent="0.45">
      <c r="A685" s="2"/>
      <c r="B685" s="2"/>
    </row>
    <row r="686" spans="1:2" x14ac:dyDescent="0.45">
      <c r="A686" s="2"/>
      <c r="B686" s="2"/>
    </row>
    <row r="687" spans="1:2" x14ac:dyDescent="0.45">
      <c r="A687" s="2"/>
      <c r="B687" s="2"/>
    </row>
    <row r="688" spans="1:2" x14ac:dyDescent="0.45">
      <c r="A688" s="2"/>
      <c r="B688" s="2"/>
    </row>
    <row r="689" spans="1:2" x14ac:dyDescent="0.45">
      <c r="A689" s="2"/>
      <c r="B689" s="2"/>
    </row>
    <row r="690" spans="1:2" x14ac:dyDescent="0.45">
      <c r="A690" s="2"/>
      <c r="B690" s="2"/>
    </row>
    <row r="691" spans="1:2" x14ac:dyDescent="0.45">
      <c r="A691" s="2"/>
      <c r="B691" s="2"/>
    </row>
    <row r="692" spans="1:2" x14ac:dyDescent="0.45">
      <c r="A692" s="2"/>
      <c r="B692" s="2"/>
    </row>
    <row r="693" spans="1:2" x14ac:dyDescent="0.45">
      <c r="A693" s="2"/>
      <c r="B693" s="2"/>
    </row>
    <row r="694" spans="1:2" x14ac:dyDescent="0.45">
      <c r="A694" s="2"/>
      <c r="B694" s="2"/>
    </row>
    <row r="695" spans="1:2" x14ac:dyDescent="0.45">
      <c r="A695" s="2"/>
      <c r="B695" s="2"/>
    </row>
    <row r="696" spans="1:2" x14ac:dyDescent="0.45">
      <c r="A696" s="2"/>
      <c r="B696" s="2"/>
    </row>
    <row r="697" spans="1:2" x14ac:dyDescent="0.45">
      <c r="A697" s="2"/>
      <c r="B697" s="2"/>
    </row>
    <row r="698" spans="1:2" x14ac:dyDescent="0.45">
      <c r="A698" s="2"/>
      <c r="B698" s="2"/>
    </row>
    <row r="699" spans="1:2" x14ac:dyDescent="0.45">
      <c r="A699" s="2"/>
      <c r="B699" s="2"/>
    </row>
    <row r="700" spans="1:2" x14ac:dyDescent="0.45">
      <c r="A700" s="2"/>
      <c r="B700" s="2"/>
    </row>
    <row r="701" spans="1:2" x14ac:dyDescent="0.45">
      <c r="A701" s="2"/>
      <c r="B701" s="2"/>
    </row>
    <row r="702" spans="1:2" x14ac:dyDescent="0.45">
      <c r="A702" s="2"/>
      <c r="B702" s="2"/>
    </row>
    <row r="703" spans="1:2" x14ac:dyDescent="0.45">
      <c r="A703" s="2"/>
      <c r="B703" s="2"/>
    </row>
    <row r="704" spans="1:2" x14ac:dyDescent="0.45">
      <c r="A704" s="2"/>
      <c r="B704" s="2"/>
    </row>
    <row r="705" spans="1:2" x14ac:dyDescent="0.45">
      <c r="A705" s="2"/>
      <c r="B705" s="2"/>
    </row>
    <row r="706" spans="1:2" x14ac:dyDescent="0.45">
      <c r="A706" s="2"/>
      <c r="B706" s="2"/>
    </row>
    <row r="707" spans="1:2" x14ac:dyDescent="0.45">
      <c r="A707" s="2"/>
      <c r="B707" s="2"/>
    </row>
    <row r="708" spans="1:2" x14ac:dyDescent="0.45">
      <c r="A708" s="2"/>
      <c r="B708" s="2"/>
    </row>
    <row r="709" spans="1:2" x14ac:dyDescent="0.45">
      <c r="A709" s="2"/>
      <c r="B709" s="2"/>
    </row>
    <row r="710" spans="1:2" x14ac:dyDescent="0.45">
      <c r="A710" s="2"/>
      <c r="B710" s="2"/>
    </row>
    <row r="711" spans="1:2" x14ac:dyDescent="0.45">
      <c r="A711" s="2"/>
      <c r="B711" s="2"/>
    </row>
    <row r="712" spans="1:2" x14ac:dyDescent="0.45">
      <c r="A712" s="2"/>
      <c r="B712" s="2"/>
    </row>
    <row r="713" spans="1:2" x14ac:dyDescent="0.45">
      <c r="A713" s="2"/>
      <c r="B713" s="2"/>
    </row>
    <row r="714" spans="1:2" x14ac:dyDescent="0.45">
      <c r="A714" s="2"/>
      <c r="B714" s="2"/>
    </row>
    <row r="715" spans="1:2" x14ac:dyDescent="0.45">
      <c r="A715" s="2"/>
      <c r="B715" s="2"/>
    </row>
    <row r="716" spans="1:2" x14ac:dyDescent="0.45">
      <c r="A716" s="2"/>
      <c r="B716" s="2"/>
    </row>
    <row r="717" spans="1:2" x14ac:dyDescent="0.45">
      <c r="A717" s="2"/>
      <c r="B717" s="2"/>
    </row>
    <row r="718" spans="1:2" x14ac:dyDescent="0.45">
      <c r="A718" s="2"/>
      <c r="B718" s="2"/>
    </row>
    <row r="719" spans="1:2" x14ac:dyDescent="0.45">
      <c r="A719" s="2"/>
      <c r="B719" s="2"/>
    </row>
    <row r="720" spans="1:2" x14ac:dyDescent="0.45">
      <c r="A720" s="2"/>
      <c r="B720" s="2"/>
    </row>
    <row r="721" spans="1:2" x14ac:dyDescent="0.45">
      <c r="A721" s="2"/>
      <c r="B721" s="2"/>
    </row>
    <row r="722" spans="1:2" x14ac:dyDescent="0.45">
      <c r="A722" s="2"/>
      <c r="B722" s="2"/>
    </row>
    <row r="723" spans="1:2" x14ac:dyDescent="0.45">
      <c r="A723" s="2"/>
      <c r="B723" s="2"/>
    </row>
    <row r="724" spans="1:2" x14ac:dyDescent="0.45">
      <c r="A724" s="2"/>
      <c r="B724" s="2"/>
    </row>
    <row r="725" spans="1:2" x14ac:dyDescent="0.45">
      <c r="A725" s="2"/>
      <c r="B725" s="2"/>
    </row>
    <row r="726" spans="1:2" x14ac:dyDescent="0.45">
      <c r="A726" s="2"/>
      <c r="B726" s="2"/>
    </row>
    <row r="727" spans="1:2" x14ac:dyDescent="0.45">
      <c r="A727" s="2"/>
      <c r="B727" s="2"/>
    </row>
    <row r="728" spans="1:2" x14ac:dyDescent="0.45">
      <c r="A728" s="2"/>
      <c r="B728" s="2"/>
    </row>
    <row r="729" spans="1:2" x14ac:dyDescent="0.45">
      <c r="A729" s="2"/>
      <c r="B729" s="2"/>
    </row>
    <row r="730" spans="1:2" x14ac:dyDescent="0.45">
      <c r="A730" s="2"/>
      <c r="B730" s="2"/>
    </row>
    <row r="731" spans="1:2" x14ac:dyDescent="0.45">
      <c r="A731" s="2"/>
      <c r="B731" s="2"/>
    </row>
    <row r="732" spans="1:2" x14ac:dyDescent="0.45">
      <c r="A732" s="2"/>
      <c r="B732" s="2"/>
    </row>
    <row r="733" spans="1:2" x14ac:dyDescent="0.45">
      <c r="A733" s="2"/>
      <c r="B733" s="2"/>
    </row>
    <row r="734" spans="1:2" x14ac:dyDescent="0.45">
      <c r="A734" s="2"/>
      <c r="B734" s="2"/>
    </row>
    <row r="735" spans="1:2" x14ac:dyDescent="0.45">
      <c r="A735" s="2"/>
      <c r="B735" s="2"/>
    </row>
    <row r="736" spans="1:2" x14ac:dyDescent="0.45">
      <c r="A736" s="2"/>
      <c r="B736" s="2"/>
    </row>
    <row r="737" spans="1:2" x14ac:dyDescent="0.45">
      <c r="A737" s="2"/>
      <c r="B737" s="2"/>
    </row>
    <row r="738" spans="1:2" x14ac:dyDescent="0.45">
      <c r="A738" s="2"/>
      <c r="B738" s="2"/>
    </row>
    <row r="739" spans="1:2" x14ac:dyDescent="0.45">
      <c r="A739" s="2"/>
      <c r="B739" s="2"/>
    </row>
    <row r="740" spans="1:2" x14ac:dyDescent="0.45">
      <c r="A740" s="2"/>
      <c r="B740" s="2"/>
    </row>
    <row r="741" spans="1:2" x14ac:dyDescent="0.45">
      <c r="A741" s="2"/>
      <c r="B741" s="2"/>
    </row>
    <row r="742" spans="1:2" x14ac:dyDescent="0.45">
      <c r="A742" s="2"/>
      <c r="B742" s="2"/>
    </row>
    <row r="743" spans="1:2" x14ac:dyDescent="0.45">
      <c r="A743" s="2"/>
      <c r="B743" s="2"/>
    </row>
    <row r="744" spans="1:2" x14ac:dyDescent="0.45">
      <c r="A744" s="2"/>
      <c r="B744" s="2"/>
    </row>
    <row r="745" spans="1:2" x14ac:dyDescent="0.45">
      <c r="A745" s="2"/>
      <c r="B745" s="2"/>
    </row>
    <row r="746" spans="1:2" x14ac:dyDescent="0.45">
      <c r="A746" s="2"/>
      <c r="B746" s="2"/>
    </row>
    <row r="747" spans="1:2" x14ac:dyDescent="0.45">
      <c r="A747" s="2"/>
      <c r="B747" s="2"/>
    </row>
    <row r="748" spans="1:2" x14ac:dyDescent="0.45">
      <c r="A748" s="2"/>
      <c r="B748" s="2"/>
    </row>
    <row r="749" spans="1:2" x14ac:dyDescent="0.45">
      <c r="A749" s="2"/>
      <c r="B749" s="2"/>
    </row>
    <row r="750" spans="1:2" x14ac:dyDescent="0.45">
      <c r="A750" s="2"/>
      <c r="B750" s="2"/>
    </row>
    <row r="751" spans="1:2" x14ac:dyDescent="0.45">
      <c r="A751" s="2"/>
      <c r="B751" s="2"/>
    </row>
    <row r="752" spans="1:2" x14ac:dyDescent="0.45">
      <c r="A752" s="2"/>
      <c r="B752" s="2"/>
    </row>
    <row r="753" spans="1:2" x14ac:dyDescent="0.45">
      <c r="A753" s="2"/>
      <c r="B753" s="2"/>
    </row>
    <row r="754" spans="1:2" x14ac:dyDescent="0.45">
      <c r="A754" s="2"/>
      <c r="B754" s="2"/>
    </row>
    <row r="755" spans="1:2" x14ac:dyDescent="0.45">
      <c r="A755" s="2"/>
      <c r="B755" s="2"/>
    </row>
    <row r="756" spans="1:2" x14ac:dyDescent="0.45">
      <c r="A756" s="2"/>
      <c r="B756" s="2"/>
    </row>
    <row r="757" spans="1:2" x14ac:dyDescent="0.45">
      <c r="A757" s="2"/>
      <c r="B757" s="2"/>
    </row>
    <row r="758" spans="1:2" x14ac:dyDescent="0.45">
      <c r="A758" s="2"/>
      <c r="B758" s="2"/>
    </row>
    <row r="759" spans="1:2" x14ac:dyDescent="0.45">
      <c r="A759" s="2"/>
      <c r="B759" s="2"/>
    </row>
    <row r="760" spans="1:2" x14ac:dyDescent="0.45">
      <c r="A760" s="2"/>
      <c r="B760" s="2"/>
    </row>
    <row r="761" spans="1:2" x14ac:dyDescent="0.45">
      <c r="A761" s="2"/>
      <c r="B761" s="2"/>
    </row>
    <row r="762" spans="1:2" x14ac:dyDescent="0.45">
      <c r="A762" s="2"/>
      <c r="B762" s="2"/>
    </row>
    <row r="763" spans="1:2" x14ac:dyDescent="0.45">
      <c r="A763" s="2"/>
      <c r="B763" s="2"/>
    </row>
    <row r="764" spans="1:2" x14ac:dyDescent="0.45">
      <c r="A764" s="2"/>
      <c r="B764" s="2"/>
    </row>
    <row r="765" spans="1:2" x14ac:dyDescent="0.45">
      <c r="A765" s="2"/>
      <c r="B765" s="2"/>
    </row>
    <row r="766" spans="1:2" x14ac:dyDescent="0.45">
      <c r="A766" s="2"/>
      <c r="B766" s="2"/>
    </row>
    <row r="767" spans="1:2" x14ac:dyDescent="0.45">
      <c r="A767" s="2"/>
      <c r="B767" s="2"/>
    </row>
    <row r="768" spans="1:2" x14ac:dyDescent="0.45">
      <c r="A768" s="2"/>
      <c r="B768" s="2"/>
    </row>
    <row r="769" spans="1:2" x14ac:dyDescent="0.45">
      <c r="A769" s="2"/>
      <c r="B769" s="2"/>
    </row>
    <row r="770" spans="1:2" x14ac:dyDescent="0.45">
      <c r="A770" s="2"/>
      <c r="B770" s="2"/>
    </row>
    <row r="771" spans="1:2" x14ac:dyDescent="0.45">
      <c r="A771" s="2"/>
      <c r="B771" s="2"/>
    </row>
    <row r="772" spans="1:2" x14ac:dyDescent="0.45">
      <c r="A772" s="2"/>
      <c r="B772" s="2"/>
    </row>
    <row r="773" spans="1:2" x14ac:dyDescent="0.45">
      <c r="A773" s="2"/>
      <c r="B773" s="2"/>
    </row>
    <row r="774" spans="1:2" x14ac:dyDescent="0.45">
      <c r="A774" s="2"/>
      <c r="B774" s="2"/>
    </row>
    <row r="775" spans="1:2" x14ac:dyDescent="0.45">
      <c r="A775" s="2"/>
      <c r="B775" s="2"/>
    </row>
    <row r="776" spans="1:2" x14ac:dyDescent="0.45">
      <c r="A776" s="2"/>
      <c r="B776" s="2"/>
    </row>
    <row r="777" spans="1:2" x14ac:dyDescent="0.45">
      <c r="A777" s="2"/>
      <c r="B777" s="2"/>
    </row>
    <row r="778" spans="1:2" x14ac:dyDescent="0.45">
      <c r="A778" s="2"/>
      <c r="B778" s="2"/>
    </row>
    <row r="779" spans="1:2" x14ac:dyDescent="0.45">
      <c r="A779" s="2"/>
      <c r="B779" s="2"/>
    </row>
    <row r="780" spans="1:2" x14ac:dyDescent="0.45">
      <c r="A780" s="2"/>
      <c r="B780" s="2"/>
    </row>
    <row r="781" spans="1:2" x14ac:dyDescent="0.45">
      <c r="A781" s="2"/>
      <c r="B781" s="2"/>
    </row>
    <row r="782" spans="1:2" x14ac:dyDescent="0.45">
      <c r="A782" s="2"/>
      <c r="B782" s="2"/>
    </row>
    <row r="783" spans="1:2" x14ac:dyDescent="0.45">
      <c r="A783" s="2"/>
      <c r="B783" s="2"/>
    </row>
    <row r="784" spans="1:2" x14ac:dyDescent="0.45">
      <c r="A784" s="2"/>
      <c r="B784" s="2"/>
    </row>
    <row r="785" spans="1:2" x14ac:dyDescent="0.45">
      <c r="A785" s="2"/>
      <c r="B785" s="2"/>
    </row>
    <row r="786" spans="1:2" x14ac:dyDescent="0.45">
      <c r="A786" s="2"/>
      <c r="B786" s="2"/>
    </row>
    <row r="787" spans="1:2" x14ac:dyDescent="0.45">
      <c r="A787" s="2"/>
      <c r="B787" s="2"/>
    </row>
    <row r="788" spans="1:2" x14ac:dyDescent="0.45">
      <c r="A788" s="2"/>
      <c r="B788" s="2"/>
    </row>
    <row r="789" spans="1:2" x14ac:dyDescent="0.45">
      <c r="A789" s="2"/>
      <c r="B789" s="2"/>
    </row>
    <row r="790" spans="1:2" x14ac:dyDescent="0.45">
      <c r="A790" s="2"/>
      <c r="B790" s="2"/>
    </row>
    <row r="791" spans="1:2" x14ac:dyDescent="0.45">
      <c r="A791" s="2"/>
      <c r="B791" s="2"/>
    </row>
    <row r="792" spans="1:2" x14ac:dyDescent="0.45">
      <c r="A792" s="2"/>
      <c r="B792" s="2"/>
    </row>
    <row r="793" spans="1:2" x14ac:dyDescent="0.45">
      <c r="A793" s="2"/>
      <c r="B793" s="2"/>
    </row>
    <row r="794" spans="1:2" x14ac:dyDescent="0.45">
      <c r="A794" s="2"/>
      <c r="B794" s="2"/>
    </row>
    <row r="795" spans="1:2" x14ac:dyDescent="0.45">
      <c r="A795" s="2"/>
      <c r="B795" s="2"/>
    </row>
    <row r="796" spans="1:2" x14ac:dyDescent="0.45">
      <c r="A796" s="2"/>
      <c r="B796" s="2"/>
    </row>
    <row r="797" spans="1:2" x14ac:dyDescent="0.45">
      <c r="A797" s="2"/>
      <c r="B797" s="2"/>
    </row>
    <row r="798" spans="1:2" x14ac:dyDescent="0.45">
      <c r="A798" s="2"/>
      <c r="B798" s="2"/>
    </row>
    <row r="799" spans="1:2" x14ac:dyDescent="0.45">
      <c r="A799" s="2"/>
      <c r="B799" s="2"/>
    </row>
    <row r="800" spans="1:2" x14ac:dyDescent="0.45">
      <c r="A800" s="2"/>
      <c r="B800" s="2"/>
    </row>
    <row r="801" spans="1:2" x14ac:dyDescent="0.45">
      <c r="A801" s="2"/>
      <c r="B801" s="2"/>
    </row>
    <row r="802" spans="1:2" x14ac:dyDescent="0.45">
      <c r="A802" s="2"/>
      <c r="B802" s="2"/>
    </row>
    <row r="803" spans="1:2" x14ac:dyDescent="0.45">
      <c r="A803" s="2"/>
      <c r="B803" s="2"/>
    </row>
    <row r="804" spans="1:2" x14ac:dyDescent="0.45">
      <c r="A804" s="2"/>
      <c r="B804" s="2"/>
    </row>
    <row r="805" spans="1:2" x14ac:dyDescent="0.45">
      <c r="A805" s="2"/>
      <c r="B805" s="2"/>
    </row>
    <row r="806" spans="1:2" x14ac:dyDescent="0.45">
      <c r="A806" s="2"/>
      <c r="B806" s="2"/>
    </row>
    <row r="807" spans="1:2" x14ac:dyDescent="0.45">
      <c r="A807" s="2"/>
      <c r="B807" s="2"/>
    </row>
    <row r="808" spans="1:2" x14ac:dyDescent="0.45">
      <c r="A808" s="2"/>
      <c r="B808" s="2"/>
    </row>
    <row r="809" spans="1:2" x14ac:dyDescent="0.45">
      <c r="A809" s="2"/>
      <c r="B809" s="2"/>
    </row>
    <row r="810" spans="1:2" x14ac:dyDescent="0.45">
      <c r="A810" s="2"/>
      <c r="B810" s="2"/>
    </row>
    <row r="811" spans="1:2" x14ac:dyDescent="0.45">
      <c r="A811" s="2"/>
      <c r="B811" s="2"/>
    </row>
    <row r="812" spans="1:2" x14ac:dyDescent="0.45">
      <c r="A812" s="2"/>
      <c r="B812" s="2"/>
    </row>
    <row r="813" spans="1:2" x14ac:dyDescent="0.45">
      <c r="A813" s="2"/>
      <c r="B813" s="2"/>
    </row>
    <row r="814" spans="1:2" x14ac:dyDescent="0.45">
      <c r="A814" s="2"/>
      <c r="B814" s="2"/>
    </row>
    <row r="815" spans="1:2" x14ac:dyDescent="0.45">
      <c r="A815" s="2"/>
      <c r="B815" s="2"/>
    </row>
    <row r="816" spans="1:2" x14ac:dyDescent="0.45">
      <c r="A816" s="2"/>
      <c r="B816" s="2"/>
    </row>
    <row r="817" spans="1:2" x14ac:dyDescent="0.45">
      <c r="A817" s="2"/>
      <c r="B817" s="2"/>
    </row>
    <row r="818" spans="1:2" x14ac:dyDescent="0.45">
      <c r="A818" s="2"/>
      <c r="B818" s="2"/>
    </row>
    <row r="819" spans="1:2" x14ac:dyDescent="0.45">
      <c r="A819" s="2"/>
      <c r="B819" s="2"/>
    </row>
    <row r="820" spans="1:2" x14ac:dyDescent="0.45">
      <c r="A820" s="2"/>
      <c r="B820" s="2"/>
    </row>
    <row r="821" spans="1:2" x14ac:dyDescent="0.45">
      <c r="A821" s="2"/>
      <c r="B821" s="2"/>
    </row>
    <row r="822" spans="1:2" x14ac:dyDescent="0.45">
      <c r="A822" s="2"/>
      <c r="B822" s="2"/>
    </row>
    <row r="823" spans="1:2" x14ac:dyDescent="0.45">
      <c r="A823" s="2"/>
      <c r="B823" s="2"/>
    </row>
    <row r="824" spans="1:2" x14ac:dyDescent="0.45">
      <c r="A824" s="2"/>
      <c r="B824" s="2"/>
    </row>
    <row r="825" spans="1:2" x14ac:dyDescent="0.45">
      <c r="A825" s="2"/>
      <c r="B825" s="2"/>
    </row>
    <row r="826" spans="1:2" x14ac:dyDescent="0.45">
      <c r="A826" s="2"/>
      <c r="B826" s="2"/>
    </row>
    <row r="827" spans="1:2" x14ac:dyDescent="0.45">
      <c r="A827" s="2"/>
      <c r="B827" s="2"/>
    </row>
    <row r="828" spans="1:2" x14ac:dyDescent="0.45">
      <c r="A828" s="2"/>
      <c r="B828" s="2"/>
    </row>
    <row r="829" spans="1:2" x14ac:dyDescent="0.45">
      <c r="A829" s="2"/>
      <c r="B829" s="2"/>
    </row>
    <row r="830" spans="1:2" x14ac:dyDescent="0.45">
      <c r="A830" s="2"/>
      <c r="B830" s="2"/>
    </row>
    <row r="831" spans="1:2" x14ac:dyDescent="0.45">
      <c r="A831" s="2"/>
      <c r="B831" s="2"/>
    </row>
    <row r="832" spans="1:2" x14ac:dyDescent="0.45">
      <c r="A832" s="2"/>
      <c r="B832" s="2"/>
    </row>
    <row r="833" spans="1:2" x14ac:dyDescent="0.45">
      <c r="A833" s="2"/>
      <c r="B833" s="2"/>
    </row>
    <row r="834" spans="1:2" x14ac:dyDescent="0.45">
      <c r="A834" s="2"/>
      <c r="B834" s="2"/>
    </row>
    <row r="835" spans="1:2" x14ac:dyDescent="0.45">
      <c r="A835" s="2"/>
      <c r="B835" s="2"/>
    </row>
    <row r="836" spans="1:2" x14ac:dyDescent="0.45">
      <c r="A836" s="2"/>
      <c r="B836" s="2"/>
    </row>
    <row r="837" spans="1:2" x14ac:dyDescent="0.45">
      <c r="A837" s="2"/>
      <c r="B837" s="2"/>
    </row>
    <row r="838" spans="1:2" x14ac:dyDescent="0.45">
      <c r="A838" s="2"/>
      <c r="B838" s="2"/>
    </row>
    <row r="839" spans="1:2" x14ac:dyDescent="0.45">
      <c r="A839" s="2"/>
      <c r="B839" s="2"/>
    </row>
    <row r="840" spans="1:2" x14ac:dyDescent="0.45">
      <c r="A840" s="2"/>
      <c r="B840" s="2"/>
    </row>
    <row r="841" spans="1:2" x14ac:dyDescent="0.45">
      <c r="A841" s="2"/>
      <c r="B841" s="2"/>
    </row>
    <row r="842" spans="1:2" x14ac:dyDescent="0.45">
      <c r="A842" s="2"/>
      <c r="B842" s="2"/>
    </row>
    <row r="843" spans="1:2" x14ac:dyDescent="0.45">
      <c r="A843" s="2"/>
      <c r="B843" s="2"/>
    </row>
    <row r="844" spans="1:2" x14ac:dyDescent="0.45">
      <c r="A844" s="2"/>
      <c r="B844" s="2"/>
    </row>
    <row r="845" spans="1:2" x14ac:dyDescent="0.45">
      <c r="A845" s="2"/>
      <c r="B845" s="2"/>
    </row>
    <row r="846" spans="1:2" x14ac:dyDescent="0.45">
      <c r="A846" s="2"/>
      <c r="B846" s="2"/>
    </row>
    <row r="847" spans="1:2" x14ac:dyDescent="0.45">
      <c r="A847" s="2"/>
      <c r="B847" s="2"/>
    </row>
    <row r="848" spans="1:2" x14ac:dyDescent="0.45">
      <c r="A848" s="2"/>
      <c r="B848" s="2"/>
    </row>
    <row r="849" spans="1:2" x14ac:dyDescent="0.45">
      <c r="A849" s="2"/>
      <c r="B849" s="2"/>
    </row>
    <row r="850" spans="1:2" x14ac:dyDescent="0.45">
      <c r="A850" s="2"/>
      <c r="B850" s="2"/>
    </row>
    <row r="851" spans="1:2" x14ac:dyDescent="0.45">
      <c r="A851" s="2"/>
      <c r="B851" s="2"/>
    </row>
    <row r="852" spans="1:2" x14ac:dyDescent="0.45">
      <c r="A852" s="2"/>
      <c r="B852" s="2"/>
    </row>
    <row r="853" spans="1:2" x14ac:dyDescent="0.45">
      <c r="A853" s="2"/>
      <c r="B853" s="2"/>
    </row>
    <row r="854" spans="1:2" x14ac:dyDescent="0.45">
      <c r="A854" s="2"/>
      <c r="B854" s="2"/>
    </row>
    <row r="855" spans="1:2" x14ac:dyDescent="0.45">
      <c r="A855" s="2"/>
      <c r="B855" s="2"/>
    </row>
    <row r="856" spans="1:2" x14ac:dyDescent="0.45">
      <c r="A856" s="2"/>
      <c r="B856" s="2"/>
    </row>
    <row r="857" spans="1:2" x14ac:dyDescent="0.45">
      <c r="A857" s="2"/>
      <c r="B857" s="2"/>
    </row>
    <row r="858" spans="1:2" x14ac:dyDescent="0.45">
      <c r="A858" s="2"/>
      <c r="B858" s="2"/>
    </row>
    <row r="859" spans="1:2" x14ac:dyDescent="0.45">
      <c r="A859" s="2"/>
      <c r="B859" s="2"/>
    </row>
    <row r="860" spans="1:2" x14ac:dyDescent="0.45">
      <c r="A860" s="2"/>
      <c r="B860" s="2"/>
    </row>
    <row r="861" spans="1:2" x14ac:dyDescent="0.45">
      <c r="A861" s="2"/>
      <c r="B861" s="2"/>
    </row>
    <row r="862" spans="1:2" x14ac:dyDescent="0.45">
      <c r="A862" s="2"/>
      <c r="B862" s="2"/>
    </row>
    <row r="863" spans="1:2" x14ac:dyDescent="0.45">
      <c r="A863" s="2"/>
      <c r="B863" s="2"/>
    </row>
    <row r="864" spans="1:2" x14ac:dyDescent="0.45">
      <c r="A864" s="2"/>
      <c r="B864" s="2"/>
    </row>
    <row r="865" spans="1:2" x14ac:dyDescent="0.45">
      <c r="A865" s="2"/>
      <c r="B865" s="2"/>
    </row>
    <row r="866" spans="1:2" x14ac:dyDescent="0.45">
      <c r="A866" s="2"/>
      <c r="B866" s="2"/>
    </row>
    <row r="867" spans="1:2" x14ac:dyDescent="0.45">
      <c r="A867" s="2"/>
      <c r="B867" s="2"/>
    </row>
    <row r="868" spans="1:2" x14ac:dyDescent="0.45">
      <c r="A868" s="2"/>
      <c r="B868" s="2"/>
    </row>
    <row r="869" spans="1:2" x14ac:dyDescent="0.45">
      <c r="A869" s="2"/>
      <c r="B869" s="2"/>
    </row>
    <row r="870" spans="1:2" x14ac:dyDescent="0.45">
      <c r="A870" s="2"/>
      <c r="B870" s="2"/>
    </row>
    <row r="871" spans="1:2" x14ac:dyDescent="0.45">
      <c r="A871" s="2"/>
      <c r="B871" s="2"/>
    </row>
    <row r="872" spans="1:2" x14ac:dyDescent="0.45">
      <c r="A872" s="2"/>
      <c r="B872" s="2"/>
    </row>
    <row r="873" spans="1:2" x14ac:dyDescent="0.45">
      <c r="A873" s="2"/>
      <c r="B873" s="2"/>
    </row>
    <row r="874" spans="1:2" x14ac:dyDescent="0.45">
      <c r="A874" s="2"/>
      <c r="B874" s="2"/>
    </row>
    <row r="875" spans="1:2" x14ac:dyDescent="0.45">
      <c r="A875" s="2"/>
      <c r="B875" s="2"/>
    </row>
    <row r="876" spans="1:2" x14ac:dyDescent="0.45">
      <c r="A876" s="2"/>
      <c r="B876" s="2"/>
    </row>
    <row r="877" spans="1:2" x14ac:dyDescent="0.45">
      <c r="A877" s="2"/>
      <c r="B877" s="2"/>
    </row>
    <row r="878" spans="1:2" x14ac:dyDescent="0.45">
      <c r="A878" s="2"/>
      <c r="B878" s="2"/>
    </row>
    <row r="879" spans="1:2" x14ac:dyDescent="0.45">
      <c r="A879" s="2"/>
      <c r="B879" s="2"/>
    </row>
    <row r="880" spans="1:2" x14ac:dyDescent="0.45">
      <c r="A880" s="2"/>
      <c r="B880" s="2"/>
    </row>
    <row r="881" spans="1:2" x14ac:dyDescent="0.45">
      <c r="A881" s="2"/>
      <c r="B881" s="2"/>
    </row>
    <row r="882" spans="1:2" x14ac:dyDescent="0.45">
      <c r="A882" s="2"/>
      <c r="B882" s="2"/>
    </row>
    <row r="883" spans="1:2" x14ac:dyDescent="0.45">
      <c r="A883" s="2"/>
      <c r="B883" s="2"/>
    </row>
    <row r="884" spans="1:2" x14ac:dyDescent="0.45">
      <c r="A884" s="2"/>
      <c r="B884" s="2"/>
    </row>
    <row r="885" spans="1:2" x14ac:dyDescent="0.45">
      <c r="A885" s="2"/>
      <c r="B885" s="2"/>
    </row>
    <row r="886" spans="1:2" x14ac:dyDescent="0.45">
      <c r="A886" s="2"/>
      <c r="B886" s="2"/>
    </row>
    <row r="887" spans="1:2" x14ac:dyDescent="0.45">
      <c r="A887" s="2"/>
      <c r="B887" s="2"/>
    </row>
    <row r="888" spans="1:2" x14ac:dyDescent="0.45">
      <c r="A888" s="2"/>
      <c r="B888" s="2"/>
    </row>
    <row r="889" spans="1:2" x14ac:dyDescent="0.45">
      <c r="A889" s="2"/>
      <c r="B889" s="2"/>
    </row>
    <row r="890" spans="1:2" x14ac:dyDescent="0.45">
      <c r="A890" s="2"/>
      <c r="B890" s="2"/>
    </row>
    <row r="891" spans="1:2" x14ac:dyDescent="0.45">
      <c r="A891" s="2"/>
      <c r="B891" s="2"/>
    </row>
    <row r="892" spans="1:2" x14ac:dyDescent="0.45">
      <c r="A892" s="2"/>
      <c r="B892" s="2"/>
    </row>
    <row r="893" spans="1:2" x14ac:dyDescent="0.45">
      <c r="A893" s="2"/>
      <c r="B893" s="2"/>
    </row>
    <row r="894" spans="1:2" x14ac:dyDescent="0.45">
      <c r="A894" s="2"/>
      <c r="B894" s="2"/>
    </row>
    <row r="895" spans="1:2" x14ac:dyDescent="0.45">
      <c r="A895" s="2"/>
      <c r="B895" s="2"/>
    </row>
    <row r="896" spans="1:2" x14ac:dyDescent="0.45">
      <c r="A896" s="2"/>
      <c r="B896" s="2"/>
    </row>
    <row r="897" spans="1:2" x14ac:dyDescent="0.45">
      <c r="A897" s="2"/>
      <c r="B897" s="2"/>
    </row>
    <row r="898" spans="1:2" x14ac:dyDescent="0.45">
      <c r="A898" s="2"/>
      <c r="B898" s="2"/>
    </row>
    <row r="899" spans="1:2" x14ac:dyDescent="0.45">
      <c r="A899" s="2"/>
      <c r="B899" s="2"/>
    </row>
    <row r="900" spans="1:2" x14ac:dyDescent="0.45">
      <c r="A900" s="2"/>
      <c r="B900" s="2"/>
    </row>
    <row r="901" spans="1:2" x14ac:dyDescent="0.45">
      <c r="A901" s="2"/>
      <c r="B901" s="2"/>
    </row>
    <row r="902" spans="1:2" x14ac:dyDescent="0.45">
      <c r="A902" s="2"/>
      <c r="B902" s="2"/>
    </row>
    <row r="903" spans="1:2" x14ac:dyDescent="0.45">
      <c r="A903" s="2"/>
      <c r="B903" s="2"/>
    </row>
    <row r="904" spans="1:2" x14ac:dyDescent="0.45">
      <c r="A904" s="2"/>
      <c r="B904" s="2"/>
    </row>
    <row r="905" spans="1:2" x14ac:dyDescent="0.45">
      <c r="A905" s="2"/>
      <c r="B905" s="2"/>
    </row>
    <row r="906" spans="1:2" x14ac:dyDescent="0.45">
      <c r="A906" s="2"/>
      <c r="B906" s="2"/>
    </row>
    <row r="907" spans="1:2" x14ac:dyDescent="0.45">
      <c r="A907" s="2"/>
      <c r="B907" s="2"/>
    </row>
    <row r="908" spans="1:2" x14ac:dyDescent="0.45">
      <c r="A908" s="2"/>
      <c r="B908" s="2"/>
    </row>
    <row r="909" spans="1:2" x14ac:dyDescent="0.45">
      <c r="A909" s="2"/>
      <c r="B909" s="2"/>
    </row>
    <row r="910" spans="1:2" x14ac:dyDescent="0.45">
      <c r="A910" s="2"/>
      <c r="B910" s="2"/>
    </row>
    <row r="911" spans="1:2" x14ac:dyDescent="0.45">
      <c r="A911" s="2"/>
      <c r="B911" s="2"/>
    </row>
    <row r="912" spans="1:2" x14ac:dyDescent="0.45">
      <c r="A912" s="2"/>
      <c r="B912" s="2"/>
    </row>
    <row r="913" spans="1:2" x14ac:dyDescent="0.45">
      <c r="A913" s="2"/>
      <c r="B913" s="2"/>
    </row>
    <row r="914" spans="1:2" x14ac:dyDescent="0.45">
      <c r="A914" s="2"/>
      <c r="B914" s="2"/>
    </row>
    <row r="915" spans="1:2" x14ac:dyDescent="0.45">
      <c r="A915" s="2"/>
      <c r="B915" s="2"/>
    </row>
    <row r="916" spans="1:2" x14ac:dyDescent="0.45">
      <c r="A916" s="2"/>
      <c r="B916" s="2"/>
    </row>
    <row r="917" spans="1:2" x14ac:dyDescent="0.45">
      <c r="A917" s="2"/>
      <c r="B917" s="2"/>
    </row>
    <row r="918" spans="1:2" x14ac:dyDescent="0.45">
      <c r="A918" s="2"/>
      <c r="B918" s="2"/>
    </row>
    <row r="919" spans="1:2" x14ac:dyDescent="0.45">
      <c r="A919" s="2"/>
      <c r="B919" s="2"/>
    </row>
    <row r="920" spans="1:2" x14ac:dyDescent="0.45">
      <c r="A920" s="2"/>
      <c r="B920" s="2"/>
    </row>
    <row r="921" spans="1:2" x14ac:dyDescent="0.45">
      <c r="A921" s="2"/>
      <c r="B921" s="2"/>
    </row>
    <row r="922" spans="1:2" x14ac:dyDescent="0.45">
      <c r="A922" s="2"/>
      <c r="B922" s="2"/>
    </row>
    <row r="923" spans="1:2" x14ac:dyDescent="0.45">
      <c r="A923" s="2"/>
      <c r="B923" s="2"/>
    </row>
    <row r="924" spans="1:2" x14ac:dyDescent="0.45">
      <c r="A924" s="2"/>
      <c r="B924" s="2"/>
    </row>
    <row r="925" spans="1:2" x14ac:dyDescent="0.45">
      <c r="A925" s="2"/>
      <c r="B925" s="2"/>
    </row>
    <row r="926" spans="1:2" x14ac:dyDescent="0.45">
      <c r="A926" s="2"/>
      <c r="B926" s="2"/>
    </row>
    <row r="927" spans="1:2" x14ac:dyDescent="0.45">
      <c r="A927" s="2"/>
      <c r="B927" s="2"/>
    </row>
    <row r="928" spans="1:2" x14ac:dyDescent="0.45">
      <c r="A928" s="2"/>
      <c r="B928" s="2"/>
    </row>
    <row r="929" spans="1:2" x14ac:dyDescent="0.45">
      <c r="A929" s="2"/>
      <c r="B929" s="2"/>
    </row>
    <row r="930" spans="1:2" x14ac:dyDescent="0.45">
      <c r="A930" s="2"/>
      <c r="B930" s="2"/>
    </row>
    <row r="931" spans="1:2" x14ac:dyDescent="0.45">
      <c r="A931" s="2"/>
      <c r="B931" s="2"/>
    </row>
    <row r="932" spans="1:2" x14ac:dyDescent="0.45">
      <c r="A932" s="2"/>
      <c r="B932" s="2"/>
    </row>
    <row r="933" spans="1:2" x14ac:dyDescent="0.45">
      <c r="A933" s="2"/>
      <c r="B933" s="2"/>
    </row>
    <row r="934" spans="1:2" x14ac:dyDescent="0.45">
      <c r="A934" s="2"/>
      <c r="B934" s="2"/>
    </row>
    <row r="935" spans="1:2" x14ac:dyDescent="0.45">
      <c r="A935" s="2"/>
      <c r="B935" s="2"/>
    </row>
    <row r="936" spans="1:2" x14ac:dyDescent="0.45">
      <c r="A936" s="2"/>
      <c r="B936" s="2"/>
    </row>
    <row r="937" spans="1:2" x14ac:dyDescent="0.45">
      <c r="A937" s="2"/>
      <c r="B937" s="2"/>
    </row>
    <row r="938" spans="1:2" x14ac:dyDescent="0.45">
      <c r="A938" s="2"/>
      <c r="B938" s="2"/>
    </row>
    <row r="939" spans="1:2" x14ac:dyDescent="0.45">
      <c r="A939" s="2"/>
      <c r="B939" s="2"/>
    </row>
    <row r="940" spans="1:2" x14ac:dyDescent="0.45">
      <c r="A940" s="2"/>
      <c r="B940" s="2"/>
    </row>
    <row r="941" spans="1:2" x14ac:dyDescent="0.45">
      <c r="A941" s="2"/>
      <c r="B941" s="2"/>
    </row>
    <row r="942" spans="1:2" x14ac:dyDescent="0.45">
      <c r="A942" s="2"/>
      <c r="B942" s="2"/>
    </row>
    <row r="943" spans="1:2" x14ac:dyDescent="0.45">
      <c r="A943" s="2"/>
      <c r="B943" s="2"/>
    </row>
    <row r="944" spans="1:2" x14ac:dyDescent="0.45">
      <c r="A944" s="2"/>
      <c r="B944" s="2"/>
    </row>
    <row r="945" spans="1:2" x14ac:dyDescent="0.45">
      <c r="A945" s="2"/>
      <c r="B945" s="2"/>
    </row>
    <row r="946" spans="1:2" x14ac:dyDescent="0.45">
      <c r="A946" s="2"/>
      <c r="B946" s="2"/>
    </row>
    <row r="947" spans="1:2" x14ac:dyDescent="0.45">
      <c r="A947" s="2"/>
      <c r="B947" s="2"/>
    </row>
    <row r="948" spans="1:2" x14ac:dyDescent="0.45">
      <c r="A948" s="2"/>
      <c r="B948" s="2"/>
    </row>
    <row r="949" spans="1:2" x14ac:dyDescent="0.45">
      <c r="A949" s="2"/>
      <c r="B949" s="2"/>
    </row>
    <row r="950" spans="1:2" x14ac:dyDescent="0.45">
      <c r="A950" s="2"/>
      <c r="B950" s="2"/>
    </row>
    <row r="951" spans="1:2" x14ac:dyDescent="0.45">
      <c r="A951" s="2"/>
      <c r="B951" s="2"/>
    </row>
    <row r="952" spans="1:2" x14ac:dyDescent="0.45">
      <c r="A952" s="2"/>
      <c r="B952" s="2"/>
    </row>
    <row r="953" spans="1:2" x14ac:dyDescent="0.45">
      <c r="A953" s="2"/>
      <c r="B953" s="2"/>
    </row>
    <row r="954" spans="1:2" x14ac:dyDescent="0.45">
      <c r="A954" s="2"/>
      <c r="B954" s="2"/>
    </row>
    <row r="955" spans="1:2" x14ac:dyDescent="0.45">
      <c r="A955" s="2"/>
      <c r="B955" s="2"/>
    </row>
    <row r="956" spans="1:2" x14ac:dyDescent="0.45">
      <c r="A956" s="2"/>
      <c r="B956" s="2"/>
    </row>
    <row r="957" spans="1:2" x14ac:dyDescent="0.45">
      <c r="A957" s="2"/>
      <c r="B957" s="2"/>
    </row>
    <row r="958" spans="1:2" x14ac:dyDescent="0.45">
      <c r="A958" s="2"/>
      <c r="B958" s="2"/>
    </row>
    <row r="959" spans="1:2" x14ac:dyDescent="0.45">
      <c r="A959" s="2"/>
      <c r="B959" s="2"/>
    </row>
    <row r="960" spans="1:2" x14ac:dyDescent="0.45">
      <c r="A960" s="2"/>
      <c r="B960" s="2"/>
    </row>
    <row r="961" spans="1:2" x14ac:dyDescent="0.45">
      <c r="A961" s="2"/>
      <c r="B961" s="2"/>
    </row>
    <row r="962" spans="1:2" x14ac:dyDescent="0.45">
      <c r="A962" s="2"/>
      <c r="B962" s="2"/>
    </row>
    <row r="963" spans="1:2" x14ac:dyDescent="0.45">
      <c r="A963" s="2"/>
      <c r="B963" s="2"/>
    </row>
    <row r="964" spans="1:2" x14ac:dyDescent="0.45">
      <c r="A964" s="2"/>
      <c r="B964" s="2"/>
    </row>
    <row r="965" spans="1:2" x14ac:dyDescent="0.45">
      <c r="A965" s="2"/>
      <c r="B965" s="2"/>
    </row>
    <row r="966" spans="1:2" x14ac:dyDescent="0.45">
      <c r="A966" s="2"/>
      <c r="B966" s="2"/>
    </row>
    <row r="967" spans="1:2" x14ac:dyDescent="0.45">
      <c r="A967" s="2"/>
      <c r="B967" s="2"/>
    </row>
    <row r="968" spans="1:2" x14ac:dyDescent="0.45">
      <c r="A968" s="2"/>
      <c r="B968" s="2"/>
    </row>
    <row r="969" spans="1:2" x14ac:dyDescent="0.45">
      <c r="A969" s="2"/>
      <c r="B969" s="2"/>
    </row>
    <row r="970" spans="1:2" x14ac:dyDescent="0.45">
      <c r="A970" s="2"/>
      <c r="B970" s="2"/>
    </row>
    <row r="971" spans="1:2" x14ac:dyDescent="0.45">
      <c r="A971" s="2"/>
      <c r="B971" s="2"/>
    </row>
    <row r="972" spans="1:2" x14ac:dyDescent="0.45">
      <c r="A972" s="2"/>
      <c r="B972" s="2"/>
    </row>
    <row r="973" spans="1:2" x14ac:dyDescent="0.45">
      <c r="A973" s="2"/>
      <c r="B973" s="2"/>
    </row>
    <row r="974" spans="1:2" x14ac:dyDescent="0.45">
      <c r="A974" s="2"/>
      <c r="B974" s="2"/>
    </row>
    <row r="975" spans="1:2" x14ac:dyDescent="0.45">
      <c r="A975" s="2"/>
      <c r="B975" s="2"/>
    </row>
    <row r="976" spans="1:2" x14ac:dyDescent="0.45">
      <c r="A976" s="2"/>
      <c r="B976" s="2"/>
    </row>
    <row r="977" spans="1:2" x14ac:dyDescent="0.45">
      <c r="A977" s="2"/>
      <c r="B977" s="2"/>
    </row>
    <row r="978" spans="1:2" x14ac:dyDescent="0.45">
      <c r="A978" s="2"/>
      <c r="B978" s="2"/>
    </row>
    <row r="979" spans="1:2" x14ac:dyDescent="0.45">
      <c r="A979" s="2"/>
      <c r="B979" s="2"/>
    </row>
    <row r="980" spans="1:2" x14ac:dyDescent="0.45">
      <c r="A980" s="2"/>
      <c r="B980" s="2"/>
    </row>
    <row r="981" spans="1:2" x14ac:dyDescent="0.45">
      <c r="A981" s="2"/>
      <c r="B981" s="2"/>
    </row>
    <row r="982" spans="1:2" x14ac:dyDescent="0.45">
      <c r="A982" s="2"/>
      <c r="B982" s="2"/>
    </row>
    <row r="983" spans="1:2" x14ac:dyDescent="0.45">
      <c r="A983" s="2"/>
      <c r="B983" s="2"/>
    </row>
    <row r="984" spans="1:2" x14ac:dyDescent="0.45">
      <c r="A984" s="2"/>
      <c r="B984" s="2"/>
    </row>
    <row r="985" spans="1:2" x14ac:dyDescent="0.45">
      <c r="A985" s="2"/>
      <c r="B985" s="2"/>
    </row>
    <row r="986" spans="1:2" x14ac:dyDescent="0.45">
      <c r="A986" s="2"/>
      <c r="B986" s="2"/>
    </row>
    <row r="987" spans="1:2" x14ac:dyDescent="0.45">
      <c r="A987" s="2"/>
      <c r="B987" s="2"/>
    </row>
    <row r="988" spans="1:2" x14ac:dyDescent="0.45">
      <c r="A988" s="2"/>
      <c r="B988" s="2"/>
    </row>
    <row r="989" spans="1:2" x14ac:dyDescent="0.45">
      <c r="A989" s="2"/>
      <c r="B989" s="2"/>
    </row>
    <row r="990" spans="1:2" x14ac:dyDescent="0.45">
      <c r="A990" s="2"/>
      <c r="B990" s="2"/>
    </row>
    <row r="991" spans="1:2" x14ac:dyDescent="0.45">
      <c r="A991" s="2"/>
      <c r="B991" s="2"/>
    </row>
    <row r="992" spans="1:2" x14ac:dyDescent="0.45">
      <c r="A992" s="2"/>
      <c r="B992" s="2"/>
    </row>
    <row r="993" spans="1:2" x14ac:dyDescent="0.45">
      <c r="A993" s="2"/>
      <c r="B993" s="2"/>
    </row>
    <row r="994" spans="1:2" x14ac:dyDescent="0.45">
      <c r="A994" s="2"/>
      <c r="B994" s="2"/>
    </row>
    <row r="995" spans="1:2" x14ac:dyDescent="0.45">
      <c r="A995" s="2"/>
      <c r="B995" s="2"/>
    </row>
    <row r="996" spans="1:2" x14ac:dyDescent="0.45">
      <c r="A996" s="2"/>
      <c r="B996" s="2"/>
    </row>
    <row r="997" spans="1:2" x14ac:dyDescent="0.45">
      <c r="A997" s="2"/>
      <c r="B997" s="2"/>
    </row>
    <row r="998" spans="1:2" x14ac:dyDescent="0.45">
      <c r="A998" s="2"/>
      <c r="B998" s="2"/>
    </row>
    <row r="999" spans="1:2" x14ac:dyDescent="0.45">
      <c r="A999" s="2"/>
      <c r="B999" s="2"/>
    </row>
    <row r="1000" spans="1:2" x14ac:dyDescent="0.45">
      <c r="A1000" s="2"/>
      <c r="B1000" s="2"/>
    </row>
    <row r="1001" spans="1:2" x14ac:dyDescent="0.45">
      <c r="A1001" s="2"/>
      <c r="B1001" s="2"/>
    </row>
    <row r="1002" spans="1:2" x14ac:dyDescent="0.45">
      <c r="A1002" s="2"/>
      <c r="B1002" s="2"/>
    </row>
    <row r="1003" spans="1:2" x14ac:dyDescent="0.45">
      <c r="A1003" s="2"/>
      <c r="B1003" s="2"/>
    </row>
    <row r="1004" spans="1:2" x14ac:dyDescent="0.45">
      <c r="A1004" s="2"/>
      <c r="B1004" s="2"/>
    </row>
    <row r="1005" spans="1:2" x14ac:dyDescent="0.45">
      <c r="A1005" s="2"/>
      <c r="B1005" s="2"/>
    </row>
    <row r="1006" spans="1:2" x14ac:dyDescent="0.45">
      <c r="A1006" s="2"/>
      <c r="B1006" s="2"/>
    </row>
    <row r="1007" spans="1:2" x14ac:dyDescent="0.45">
      <c r="A1007" s="2"/>
      <c r="B1007" s="2"/>
    </row>
    <row r="1008" spans="1:2" x14ac:dyDescent="0.45">
      <c r="A1008" s="2"/>
      <c r="B1008" s="2"/>
    </row>
    <row r="1009" spans="1:2" x14ac:dyDescent="0.45">
      <c r="A1009" s="2"/>
      <c r="B1009" s="2"/>
    </row>
    <row r="1010" spans="1:2" x14ac:dyDescent="0.45">
      <c r="A1010" s="2"/>
      <c r="B1010" s="2"/>
    </row>
    <row r="1011" spans="1:2" x14ac:dyDescent="0.45">
      <c r="A1011" s="2"/>
      <c r="B1011" s="2"/>
    </row>
    <row r="1012" spans="1:2" x14ac:dyDescent="0.45">
      <c r="A1012" s="2"/>
      <c r="B1012" s="2"/>
    </row>
    <row r="1013" spans="1:2" x14ac:dyDescent="0.45">
      <c r="A1013" s="2"/>
      <c r="B1013" s="2"/>
    </row>
    <row r="1014" spans="1:2" x14ac:dyDescent="0.45">
      <c r="A1014" s="2"/>
      <c r="B1014" s="2"/>
    </row>
    <row r="1015" spans="1:2" x14ac:dyDescent="0.45">
      <c r="A1015" s="2"/>
      <c r="B1015" s="2"/>
    </row>
    <row r="1016" spans="1:2" x14ac:dyDescent="0.45">
      <c r="A1016" s="2"/>
      <c r="B1016" s="2"/>
    </row>
    <row r="1017" spans="1:2" x14ac:dyDescent="0.45">
      <c r="A1017" s="2"/>
      <c r="B1017" s="2"/>
    </row>
    <row r="1018" spans="1:2" x14ac:dyDescent="0.45">
      <c r="A1018" s="2"/>
      <c r="B1018" s="2"/>
    </row>
    <row r="1019" spans="1:2" x14ac:dyDescent="0.45">
      <c r="A1019" s="2"/>
      <c r="B1019" s="2"/>
    </row>
    <row r="1020" spans="1:2" x14ac:dyDescent="0.45">
      <c r="A1020" s="2"/>
      <c r="B1020" s="2"/>
    </row>
    <row r="1021" spans="1:2" x14ac:dyDescent="0.45">
      <c r="A1021" s="2"/>
      <c r="B1021" s="2"/>
    </row>
    <row r="1022" spans="1:2" x14ac:dyDescent="0.45">
      <c r="A1022" s="2"/>
      <c r="B1022" s="2"/>
    </row>
    <row r="1023" spans="1:2" x14ac:dyDescent="0.45">
      <c r="A1023" s="2"/>
      <c r="B1023" s="2"/>
    </row>
    <row r="1024" spans="1:2" x14ac:dyDescent="0.45">
      <c r="A1024" s="2"/>
      <c r="B1024" s="2"/>
    </row>
    <row r="1025" spans="1:2" x14ac:dyDescent="0.45">
      <c r="A1025" s="2"/>
      <c r="B1025" s="2"/>
    </row>
    <row r="1026" spans="1:2" x14ac:dyDescent="0.45">
      <c r="A1026" s="2"/>
      <c r="B1026" s="2"/>
    </row>
    <row r="1027" spans="1:2" x14ac:dyDescent="0.45">
      <c r="A1027" s="2"/>
      <c r="B1027" s="2"/>
    </row>
    <row r="1028" spans="1:2" x14ac:dyDescent="0.45">
      <c r="A1028" s="2"/>
      <c r="B1028" s="2"/>
    </row>
    <row r="1029" spans="1:2" x14ac:dyDescent="0.45">
      <c r="A1029" s="2"/>
      <c r="B1029" s="2"/>
    </row>
    <row r="1030" spans="1:2" x14ac:dyDescent="0.45">
      <c r="A1030" s="2"/>
      <c r="B1030" s="2"/>
    </row>
    <row r="1031" spans="1:2" x14ac:dyDescent="0.45">
      <c r="A1031" s="2"/>
      <c r="B1031" s="2"/>
    </row>
    <row r="1032" spans="1:2" x14ac:dyDescent="0.45">
      <c r="A1032" s="2"/>
      <c r="B1032" s="2"/>
    </row>
    <row r="1033" spans="1:2" x14ac:dyDescent="0.45">
      <c r="A1033" s="2"/>
      <c r="B1033" s="2"/>
    </row>
    <row r="1034" spans="1:2" x14ac:dyDescent="0.45">
      <c r="A1034" s="2"/>
      <c r="B1034" s="2"/>
    </row>
    <row r="1035" spans="1:2" x14ac:dyDescent="0.45">
      <c r="A1035" s="2"/>
      <c r="B1035" s="2"/>
    </row>
    <row r="1036" spans="1:2" x14ac:dyDescent="0.45">
      <c r="A1036" s="2"/>
      <c r="B1036" s="2"/>
    </row>
    <row r="1037" spans="1:2" x14ac:dyDescent="0.45">
      <c r="A1037" s="2"/>
      <c r="B1037" s="2"/>
    </row>
    <row r="1038" spans="1:2" x14ac:dyDescent="0.45">
      <c r="A1038" s="2"/>
      <c r="B1038" s="2"/>
    </row>
    <row r="1039" spans="1:2" x14ac:dyDescent="0.45">
      <c r="A1039" s="2"/>
      <c r="B1039" s="2"/>
    </row>
    <row r="1040" spans="1:2" x14ac:dyDescent="0.45">
      <c r="A1040" s="2"/>
      <c r="B1040" s="2"/>
    </row>
    <row r="1041" spans="1:2" x14ac:dyDescent="0.45">
      <c r="A1041" s="2"/>
      <c r="B1041" s="2"/>
    </row>
    <row r="1042" spans="1:2" x14ac:dyDescent="0.45">
      <c r="A1042" s="2"/>
      <c r="B1042" s="2"/>
    </row>
    <row r="1043" spans="1:2" x14ac:dyDescent="0.45">
      <c r="A1043" s="2"/>
      <c r="B1043" s="2"/>
    </row>
    <row r="1044" spans="1:2" x14ac:dyDescent="0.45">
      <c r="A1044" s="2"/>
      <c r="B1044" s="2"/>
    </row>
    <row r="1045" spans="1:2" x14ac:dyDescent="0.45">
      <c r="A1045" s="2"/>
      <c r="B1045" s="2"/>
    </row>
    <row r="1046" spans="1:2" x14ac:dyDescent="0.45">
      <c r="A1046" s="2"/>
      <c r="B1046" s="2"/>
    </row>
    <row r="1047" spans="1:2" x14ac:dyDescent="0.45">
      <c r="A1047" s="2"/>
      <c r="B1047" s="2"/>
    </row>
    <row r="1048" spans="1:2" x14ac:dyDescent="0.45">
      <c r="A1048" s="2"/>
      <c r="B1048" s="2"/>
    </row>
    <row r="1049" spans="1:2" x14ac:dyDescent="0.45">
      <c r="A1049" s="2"/>
      <c r="B1049" s="2"/>
    </row>
    <row r="1050" spans="1:2" x14ac:dyDescent="0.45">
      <c r="A1050" s="2"/>
      <c r="B1050" s="2"/>
    </row>
    <row r="1051" spans="1:2" x14ac:dyDescent="0.45">
      <c r="A1051" s="2"/>
      <c r="B1051" s="2"/>
    </row>
    <row r="1052" spans="1:2" x14ac:dyDescent="0.45">
      <c r="A1052" s="2"/>
      <c r="B1052" s="2"/>
    </row>
    <row r="1053" spans="1:2" x14ac:dyDescent="0.45">
      <c r="A1053" s="2"/>
      <c r="B1053" s="2"/>
    </row>
    <row r="1054" spans="1:2" x14ac:dyDescent="0.45">
      <c r="A1054" s="2"/>
      <c r="B1054" s="2"/>
    </row>
    <row r="1055" spans="1:2" x14ac:dyDescent="0.45">
      <c r="A1055" s="2"/>
      <c r="B1055" s="2"/>
    </row>
    <row r="1056" spans="1:2" x14ac:dyDescent="0.45">
      <c r="A1056" s="2"/>
      <c r="B1056" s="2"/>
    </row>
    <row r="1057" spans="1:2" x14ac:dyDescent="0.45">
      <c r="A1057" s="2"/>
      <c r="B1057" s="2"/>
    </row>
    <row r="1058" spans="1:2" x14ac:dyDescent="0.45">
      <c r="A1058" s="2"/>
      <c r="B1058" s="2"/>
    </row>
    <row r="1059" spans="1:2" x14ac:dyDescent="0.45">
      <c r="A1059" s="2"/>
      <c r="B1059" s="2"/>
    </row>
    <row r="1060" spans="1:2" x14ac:dyDescent="0.45">
      <c r="A1060" s="2"/>
      <c r="B1060" s="2"/>
    </row>
    <row r="1061" spans="1:2" x14ac:dyDescent="0.45">
      <c r="A1061" s="2"/>
      <c r="B1061" s="2"/>
    </row>
    <row r="1062" spans="1:2" x14ac:dyDescent="0.45">
      <c r="A1062" s="2"/>
      <c r="B1062" s="2"/>
    </row>
    <row r="1063" spans="1:2" x14ac:dyDescent="0.45">
      <c r="A1063" s="2"/>
      <c r="B1063" s="2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1"/>
  <sheetViews>
    <sheetView topLeftCell="A11" zoomScale="55" zoomScaleNormal="55" workbookViewId="0">
      <selection activeCell="U39" sqref="U39"/>
    </sheetView>
  </sheetViews>
  <sheetFormatPr defaultRowHeight="14.25" x14ac:dyDescent="0.45"/>
  <sheetData>
    <row r="1" spans="1:1" x14ac:dyDescent="0.45">
      <c r="A1" t="s">
        <v>10</v>
      </c>
    </row>
    <row r="34" spans="1:1" x14ac:dyDescent="0.45">
      <c r="A34" t="s">
        <v>11</v>
      </c>
    </row>
    <row r="71" spans="1:1" x14ac:dyDescent="0.45">
      <c r="A71" t="s">
        <v>19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zoomScale="55" zoomScaleNormal="55" workbookViewId="0">
      <selection activeCell="T1" sqref="T1:V6"/>
    </sheetView>
  </sheetViews>
  <sheetFormatPr defaultRowHeight="14.25" x14ac:dyDescent="0.45"/>
  <sheetData>
    <row r="1" spans="1:22" x14ac:dyDescent="0.45">
      <c r="A1" s="1" t="s">
        <v>9</v>
      </c>
      <c r="B1" s="1"/>
      <c r="C1" s="1"/>
      <c r="D1" s="1" t="s">
        <v>4</v>
      </c>
      <c r="E1" s="1"/>
      <c r="F1" s="1"/>
      <c r="G1" s="1" t="s">
        <v>3</v>
      </c>
      <c r="H1" s="1"/>
      <c r="I1" s="1"/>
      <c r="J1" s="1" t="s">
        <v>0</v>
      </c>
      <c r="K1" s="1"/>
      <c r="L1" s="1"/>
      <c r="M1" s="1" t="s">
        <v>10</v>
      </c>
      <c r="T1" s="1" t="s">
        <v>21</v>
      </c>
      <c r="U1" s="1" t="s">
        <v>22</v>
      </c>
      <c r="V1" s="1" t="s">
        <v>23</v>
      </c>
    </row>
    <row r="2" spans="1:22" x14ac:dyDescent="0.45">
      <c r="A2" s="2" t="s">
        <v>1</v>
      </c>
      <c r="B2" s="2" t="s">
        <v>2</v>
      </c>
      <c r="D2" s="2" t="s">
        <v>1</v>
      </c>
      <c r="E2" s="2" t="s">
        <v>2</v>
      </c>
      <c r="G2" s="2" t="s">
        <v>1</v>
      </c>
      <c r="H2" s="2" t="s">
        <v>2</v>
      </c>
      <c r="J2" s="2" t="s">
        <v>1</v>
      </c>
      <c r="K2" s="2" t="s">
        <v>2</v>
      </c>
      <c r="M2" s="2" t="s">
        <v>1</v>
      </c>
      <c r="N2" s="2" t="s">
        <v>2</v>
      </c>
      <c r="T2" s="1" t="s">
        <v>9</v>
      </c>
      <c r="U2" s="3">
        <f>MAX(A:A)</f>
        <v>250.75363636363636</v>
      </c>
      <c r="V2" s="3">
        <f>VLOOKUP(U2,A:B,2,FALSE)</f>
        <v>0.97415080000000021</v>
      </c>
    </row>
    <row r="3" spans="1:22" x14ac:dyDescent="0.45">
      <c r="A3" s="2">
        <v>16.112441860465118</v>
      </c>
      <c r="B3" s="2">
        <v>7.2037674418604645E-4</v>
      </c>
      <c r="D3" s="2">
        <v>22.791620000000002</v>
      </c>
      <c r="E3" s="2">
        <v>1.1077888E-3</v>
      </c>
      <c r="G3" s="2">
        <v>17.929163934426228</v>
      </c>
      <c r="H3" s="2">
        <v>7.6296016393442607E-4</v>
      </c>
      <c r="J3" s="2">
        <v>15.449136363636365</v>
      </c>
      <c r="K3" s="2">
        <v>7.8376045454545465E-4</v>
      </c>
      <c r="M3" s="2">
        <v>17.613161290322584</v>
      </c>
      <c r="N3" s="2">
        <v>8.367899999999998E-4</v>
      </c>
      <c r="T3" s="1" t="s">
        <v>4</v>
      </c>
      <c r="U3" s="2">
        <f>MAX(D:D)</f>
        <v>1556.3366666666666</v>
      </c>
      <c r="V3" s="2">
        <f>VLOOKUP(U3,D:E,2)</f>
        <v>1.0241233333333333</v>
      </c>
    </row>
    <row r="4" spans="1:22" x14ac:dyDescent="0.45">
      <c r="A4" s="2">
        <v>18.742322033898301</v>
      </c>
      <c r="B4" s="2">
        <v>0.10054601694915256</v>
      </c>
      <c r="D4" s="2">
        <v>25.722535714285716</v>
      </c>
      <c r="E4" s="2">
        <v>9.9626410714285712E-2</v>
      </c>
      <c r="G4" s="2">
        <v>20.801387755102038</v>
      </c>
      <c r="H4" s="2">
        <v>9.9926040816326528E-2</v>
      </c>
      <c r="J4" s="2">
        <v>17.009689655172409</v>
      </c>
      <c r="K4" s="2">
        <v>0.1004535172413793</v>
      </c>
      <c r="M4" s="2">
        <v>21.837980392156862</v>
      </c>
      <c r="N4" s="2">
        <v>0.15470790196078432</v>
      </c>
      <c r="T4" s="1" t="s">
        <v>3</v>
      </c>
      <c r="U4" s="3">
        <f>MAX(G:G)</f>
        <v>1544.7233333333336</v>
      </c>
      <c r="V4" s="2">
        <f>VLOOKUP(U4,G:H,2)</f>
        <v>1.0394333333333334</v>
      </c>
    </row>
    <row r="5" spans="1:22" x14ac:dyDescent="0.45">
      <c r="A5" s="2">
        <v>21.015949152542369</v>
      </c>
      <c r="B5" s="2">
        <v>0.20057949152542356</v>
      </c>
      <c r="D5" s="2">
        <v>27.575140350877195</v>
      </c>
      <c r="E5" s="2">
        <v>0.19946280701754385</v>
      </c>
      <c r="G5" s="2">
        <v>23.107830188679245</v>
      </c>
      <c r="H5" s="2">
        <v>0.19987358490566037</v>
      </c>
      <c r="J5" s="2">
        <v>18.393357142857148</v>
      </c>
      <c r="K5" s="2">
        <v>0.20028821428571431</v>
      </c>
      <c r="M5" s="2">
        <v>23.537018867924534</v>
      </c>
      <c r="N5" s="2">
        <v>0.29842622641509448</v>
      </c>
      <c r="T5" s="1" t="s">
        <v>0</v>
      </c>
      <c r="U5" s="2">
        <f>MAX(J:J)</f>
        <v>1602.2857142857142</v>
      </c>
      <c r="V5" s="2">
        <f>VLOOKUP(U5,J:K,2)</f>
        <v>1.0519285714285715</v>
      </c>
    </row>
    <row r="6" spans="1:22" x14ac:dyDescent="0.45">
      <c r="A6" s="2">
        <v>23.018593220338982</v>
      </c>
      <c r="B6" s="2">
        <v>0.3005416949152544</v>
      </c>
      <c r="D6" s="2">
        <v>28.616484848484845</v>
      </c>
      <c r="E6" s="2">
        <v>0.29937242424242433</v>
      </c>
      <c r="G6" s="2">
        <v>25.310392156862754</v>
      </c>
      <c r="H6" s="2">
        <v>0.29981862745098042</v>
      </c>
      <c r="J6" s="2">
        <v>21.329745762711863</v>
      </c>
      <c r="K6" s="2">
        <v>0.29938118644067796</v>
      </c>
      <c r="M6" s="2">
        <v>29.940799999999996</v>
      </c>
      <c r="N6" s="2">
        <v>0.39356363636363639</v>
      </c>
      <c r="T6" s="1" t="s">
        <v>10</v>
      </c>
      <c r="U6" s="3">
        <f>MAX(M:M)</f>
        <v>1588.6200000000001</v>
      </c>
      <c r="V6" s="2">
        <f>VLOOKUP(U6,M:N,2)</f>
        <v>1.0681166666666668</v>
      </c>
    </row>
    <row r="7" spans="1:22" x14ac:dyDescent="0.45">
      <c r="A7" s="2">
        <v>29.170389830508476</v>
      </c>
      <c r="B7" s="2">
        <v>0.39557474576271173</v>
      </c>
      <c r="D7" s="2">
        <v>34.69258620689655</v>
      </c>
      <c r="E7" s="2">
        <v>0.39303379310344833</v>
      </c>
      <c r="G7" s="2">
        <v>29.488461538461536</v>
      </c>
      <c r="H7" s="2">
        <v>0.39672711538461525</v>
      </c>
      <c r="J7" s="2">
        <v>28.845810344827584</v>
      </c>
      <c r="K7" s="2">
        <v>0.39317103448275864</v>
      </c>
      <c r="M7" s="2">
        <v>43.316203389830505</v>
      </c>
      <c r="N7" s="2">
        <v>0.43059830508474561</v>
      </c>
    </row>
    <row r="8" spans="1:22" x14ac:dyDescent="0.45">
      <c r="A8" s="2">
        <v>40.613728813559334</v>
      </c>
      <c r="B8" s="2">
        <v>0.43422949152542362</v>
      </c>
      <c r="D8" s="2">
        <v>49.062491525423738</v>
      </c>
      <c r="E8" s="2">
        <v>0.42781762711864402</v>
      </c>
      <c r="G8" s="2">
        <v>39.052254237288132</v>
      </c>
      <c r="H8" s="2">
        <v>0.43729932203389832</v>
      </c>
      <c r="J8" s="2">
        <v>42.12089655172413</v>
      </c>
      <c r="K8" s="2">
        <v>0.43013844827586206</v>
      </c>
      <c r="M8" s="2">
        <v>58.868406779661029</v>
      </c>
      <c r="N8" s="2">
        <v>0.46436966101694904</v>
      </c>
    </row>
    <row r="9" spans="1:22" x14ac:dyDescent="0.45">
      <c r="A9" s="2">
        <v>58.724305084745758</v>
      </c>
      <c r="B9" s="2">
        <v>0.46492067796610148</v>
      </c>
      <c r="D9" s="2">
        <v>68.470016949152566</v>
      </c>
      <c r="E9" s="2">
        <v>0.45627728813559332</v>
      </c>
      <c r="G9" s="2">
        <v>59.662796610169501</v>
      </c>
      <c r="H9" s="2">
        <v>0.46485440677966111</v>
      </c>
      <c r="J9" s="2">
        <v>57.113058823529421</v>
      </c>
      <c r="K9" s="2">
        <v>0.46419588235294112</v>
      </c>
      <c r="M9" s="2">
        <v>77.347372881355952</v>
      </c>
      <c r="N9" s="2">
        <v>0.49471847457627133</v>
      </c>
    </row>
    <row r="10" spans="1:22" x14ac:dyDescent="0.45">
      <c r="A10" s="2">
        <v>76.36842372881361</v>
      </c>
      <c r="B10" s="2">
        <v>0.4959754237288137</v>
      </c>
      <c r="D10" s="2">
        <v>115.49017241379309</v>
      </c>
      <c r="E10" s="2">
        <v>0.50414068965517256</v>
      </c>
      <c r="G10" s="2">
        <v>80.950576271186435</v>
      </c>
      <c r="H10" s="2">
        <v>0.49201593220338985</v>
      </c>
      <c r="J10" s="2">
        <v>75.066800000000001</v>
      </c>
      <c r="K10" s="2">
        <v>0.49454766666666672</v>
      </c>
      <c r="M10" s="2">
        <v>97.681559322033891</v>
      </c>
      <c r="N10" s="2">
        <v>0.5223033898305085</v>
      </c>
    </row>
    <row r="11" spans="1:22" x14ac:dyDescent="0.45">
      <c r="A11" s="2">
        <v>95.895000000000053</v>
      </c>
      <c r="B11" s="2">
        <v>0.52471711864406789</v>
      </c>
      <c r="D11" s="2">
        <v>142.39576271186442</v>
      </c>
      <c r="E11" s="2">
        <v>0.52462491525423727</v>
      </c>
      <c r="G11" s="2">
        <v>103.61610169491527</v>
      </c>
      <c r="H11" s="2">
        <v>0.51702559322033881</v>
      </c>
      <c r="J11" s="2">
        <v>94.832857142857137</v>
      </c>
      <c r="K11" s="2">
        <v>0.52257714285714285</v>
      </c>
      <c r="M11" s="2">
        <v>120.06372881355935</v>
      </c>
      <c r="N11" s="2">
        <v>0.54809000000000008</v>
      </c>
    </row>
    <row r="12" spans="1:22" x14ac:dyDescent="0.45">
      <c r="A12" s="2">
        <v>116.66525423728814</v>
      </c>
      <c r="B12" s="2">
        <v>0.55251830508474553</v>
      </c>
      <c r="D12" s="2">
        <v>169.86939999999996</v>
      </c>
      <c r="E12" s="2">
        <v>0.54411700000000018</v>
      </c>
      <c r="G12" s="2">
        <v>127.93804878048779</v>
      </c>
      <c r="H12" s="2">
        <v>0.5406326829268292</v>
      </c>
      <c r="J12" s="2">
        <v>115.73527272727274</v>
      </c>
      <c r="K12" s="2">
        <v>0.55003545454545455</v>
      </c>
      <c r="M12" s="2">
        <v>143.68137931034479</v>
      </c>
      <c r="N12" s="2">
        <v>0.57206862068965547</v>
      </c>
    </row>
    <row r="13" spans="1:22" x14ac:dyDescent="0.45">
      <c r="A13" s="2">
        <v>137.94948275862069</v>
      </c>
      <c r="B13" s="2">
        <v>0.57894155172413786</v>
      </c>
      <c r="D13" s="2">
        <v>198.31428571428575</v>
      </c>
      <c r="E13" s="2">
        <v>0.56308452380952367</v>
      </c>
      <c r="G13" s="2">
        <v>152.87035714285713</v>
      </c>
      <c r="H13" s="2">
        <v>0.56261392857142867</v>
      </c>
      <c r="J13" s="2">
        <v>137.60910714285714</v>
      </c>
      <c r="K13" s="2">
        <v>0.57644035714285713</v>
      </c>
      <c r="M13" s="2">
        <v>168.52233333333328</v>
      </c>
      <c r="N13" s="2">
        <v>0.59464816666666698</v>
      </c>
    </row>
    <row r="14" spans="1:22" x14ac:dyDescent="0.45">
      <c r="A14" s="2">
        <v>159.64372881355933</v>
      </c>
      <c r="B14" s="2">
        <v>0.60553118644067805</v>
      </c>
      <c r="D14" s="2">
        <v>227.14655172413794</v>
      </c>
      <c r="E14" s="2">
        <v>0.58071827586206914</v>
      </c>
      <c r="G14" s="2">
        <v>179.53648648648652</v>
      </c>
      <c r="H14" s="2">
        <v>0.5832875675675675</v>
      </c>
      <c r="J14" s="2">
        <v>160.76634146341462</v>
      </c>
      <c r="K14" s="2">
        <v>0.6011724390243901</v>
      </c>
      <c r="M14" s="2">
        <v>193.97864864864869</v>
      </c>
      <c r="N14" s="2">
        <v>0.61597027027027029</v>
      </c>
    </row>
    <row r="15" spans="1:22" x14ac:dyDescent="0.45">
      <c r="A15" s="2">
        <v>181.01883333333328</v>
      </c>
      <c r="B15" s="2">
        <v>0.63177200000000011</v>
      </c>
      <c r="D15" s="2">
        <v>257.3</v>
      </c>
      <c r="E15" s="2">
        <v>0.59740354166666654</v>
      </c>
      <c r="G15" s="2">
        <v>207.35466666666665</v>
      </c>
      <c r="H15" s="2">
        <v>0.60241033333333316</v>
      </c>
      <c r="J15" s="2">
        <v>184.87642857142853</v>
      </c>
      <c r="K15" s="2">
        <v>0.62387964285714281</v>
      </c>
      <c r="M15" s="2">
        <v>220.90300000000002</v>
      </c>
      <c r="N15" s="2">
        <v>0.63622400000000012</v>
      </c>
    </row>
    <row r="16" spans="1:22" x14ac:dyDescent="0.45">
      <c r="A16" s="2">
        <v>200.26898305084748</v>
      </c>
      <c r="B16" s="2">
        <v>0.66067644067796594</v>
      </c>
      <c r="D16" s="2">
        <v>287.52234042553187</v>
      </c>
      <c r="E16" s="2">
        <v>0.6137102127659575</v>
      </c>
      <c r="G16" s="2">
        <v>236.00644067796605</v>
      </c>
      <c r="H16" s="2">
        <v>0.62110254237288132</v>
      </c>
      <c r="J16" s="2">
        <v>210.63983333333329</v>
      </c>
      <c r="K16" s="2">
        <v>0.64547983333333325</v>
      </c>
      <c r="M16" s="2">
        <v>248.4348333333333</v>
      </c>
      <c r="N16" s="2">
        <v>0.65528916666666703</v>
      </c>
    </row>
    <row r="17" spans="1:14" x14ac:dyDescent="0.45">
      <c r="A17" s="2">
        <v>215.6225</v>
      </c>
      <c r="B17" s="2">
        <v>0.69359649999999995</v>
      </c>
      <c r="D17" s="2">
        <v>349.18055555555554</v>
      </c>
      <c r="E17" s="2">
        <v>0.64474583333333335</v>
      </c>
      <c r="G17" s="2">
        <v>265.1464406779661</v>
      </c>
      <c r="H17" s="2">
        <v>0.63858627118644051</v>
      </c>
      <c r="J17" s="2">
        <v>236.79380952380947</v>
      </c>
      <c r="K17" s="2">
        <v>0.66585571428571433</v>
      </c>
      <c r="M17" s="2">
        <v>277.06420000000003</v>
      </c>
      <c r="N17" s="2">
        <v>0.67372999999999994</v>
      </c>
    </row>
    <row r="18" spans="1:14" x14ac:dyDescent="0.45">
      <c r="A18" s="2">
        <v>237.39333333333329</v>
      </c>
      <c r="B18" s="2">
        <v>0.766016779661017</v>
      </c>
      <c r="D18" s="2">
        <v>413.07029411764711</v>
      </c>
      <c r="E18" s="2">
        <v>0.67354764705882364</v>
      </c>
      <c r="G18" s="2">
        <v>324.67237288135595</v>
      </c>
      <c r="H18" s="2">
        <v>0.67219288135593225</v>
      </c>
      <c r="J18" s="2">
        <v>264.73263157894741</v>
      </c>
      <c r="K18" s="2">
        <v>0.6846676315789475</v>
      </c>
      <c r="M18" s="2">
        <v>305.94156249999997</v>
      </c>
      <c r="N18" s="2">
        <v>0.69102437500000002</v>
      </c>
    </row>
    <row r="19" spans="1:14" x14ac:dyDescent="0.45">
      <c r="A19" s="2">
        <v>249.27566666666661</v>
      </c>
      <c r="B19" s="2">
        <v>0.85696516666666667</v>
      </c>
      <c r="D19" s="2">
        <v>478.10489795918369</v>
      </c>
      <c r="E19" s="2">
        <v>0.70085081632653035</v>
      </c>
      <c r="G19" s="2">
        <v>386.81383333333343</v>
      </c>
      <c r="H19" s="2">
        <v>0.7028641666666664</v>
      </c>
      <c r="J19" s="2">
        <v>293.49181818181813</v>
      </c>
      <c r="K19" s="2">
        <v>0.70204090909090899</v>
      </c>
      <c r="M19" s="2">
        <v>365.83549999999985</v>
      </c>
      <c r="N19" s="2">
        <v>0.72355083333333325</v>
      </c>
    </row>
    <row r="20" spans="1:14" x14ac:dyDescent="0.45">
      <c r="A20" s="2">
        <v>250.75363636363636</v>
      </c>
      <c r="B20" s="2">
        <v>0.97415080000000021</v>
      </c>
      <c r="D20" s="2">
        <v>543.70147058823522</v>
      </c>
      <c r="E20" s="2">
        <v>0.7271067647058822</v>
      </c>
      <c r="G20" s="2">
        <v>450.61542372881337</v>
      </c>
      <c r="H20" s="2">
        <v>0.73139203389830509</v>
      </c>
      <c r="J20" s="2">
        <v>352.68599999999992</v>
      </c>
      <c r="K20" s="2">
        <v>0.73516666666666652</v>
      </c>
      <c r="M20" s="2">
        <v>427.96808510638283</v>
      </c>
      <c r="N20" s="2">
        <v>0.7534425531914889</v>
      </c>
    </row>
    <row r="21" spans="1:14" x14ac:dyDescent="0.45">
      <c r="D21" s="2">
        <v>610.30216666666672</v>
      </c>
      <c r="E21" s="2">
        <v>0.75193266666666658</v>
      </c>
      <c r="G21" s="2">
        <v>515.75627118644081</v>
      </c>
      <c r="H21" s="2">
        <v>0.75824067796610195</v>
      </c>
      <c r="J21" s="2">
        <v>415.4693333333334</v>
      </c>
      <c r="K21" s="2">
        <v>0.76415766666666662</v>
      </c>
      <c r="M21" s="2">
        <v>492.04694915254237</v>
      </c>
      <c r="N21" s="2">
        <v>0.78098915254237278</v>
      </c>
    </row>
    <row r="22" spans="1:14" x14ac:dyDescent="0.45">
      <c r="D22" s="2">
        <v>677.30081081081084</v>
      </c>
      <c r="E22" s="2">
        <v>0.77617270270270244</v>
      </c>
      <c r="G22" s="2">
        <v>581.79709677419362</v>
      </c>
      <c r="H22" s="2">
        <v>0.78366999999999987</v>
      </c>
      <c r="J22" s="2">
        <v>480.36723404255315</v>
      </c>
      <c r="K22" s="2">
        <v>0.78995957446808507</v>
      </c>
      <c r="M22" s="2">
        <v>557.26375000000007</v>
      </c>
      <c r="N22" s="2">
        <v>0.80676000000000025</v>
      </c>
    </row>
    <row r="23" spans="1:14" x14ac:dyDescent="0.45">
      <c r="D23" s="2">
        <v>745.09283333333337</v>
      </c>
      <c r="E23" s="2">
        <v>0.79899883333333332</v>
      </c>
      <c r="G23" s="2">
        <v>649.20571428571429</v>
      </c>
      <c r="H23" s="2">
        <v>0.80750971428571428</v>
      </c>
      <c r="J23" s="2">
        <v>546.33108108108104</v>
      </c>
      <c r="K23" s="2">
        <v>0.81467162162162177</v>
      </c>
      <c r="M23" s="2">
        <v>623.35125000000005</v>
      </c>
      <c r="N23" s="2">
        <v>0.83141958333333343</v>
      </c>
    </row>
    <row r="24" spans="1:14" x14ac:dyDescent="0.45">
      <c r="D24" s="2">
        <v>812.76508474576269</v>
      </c>
      <c r="E24" s="2">
        <v>0.82102389830508482</v>
      </c>
      <c r="G24" s="2">
        <v>717.3426666666669</v>
      </c>
      <c r="H24" s="2">
        <v>0.83003233333333315</v>
      </c>
      <c r="J24" s="2">
        <v>613.13862068965523</v>
      </c>
      <c r="K24" s="2">
        <v>0.83803793103448287</v>
      </c>
      <c r="M24" s="2">
        <v>690.91199999999981</v>
      </c>
      <c r="N24" s="2">
        <v>0.85418342857142859</v>
      </c>
    </row>
    <row r="25" spans="1:14" x14ac:dyDescent="0.45">
      <c r="D25" s="2">
        <v>880.87235294117659</v>
      </c>
      <c r="E25" s="2">
        <v>0.84231147058823519</v>
      </c>
      <c r="G25" s="2">
        <v>786.18647058823535</v>
      </c>
      <c r="H25" s="2">
        <v>0.85152882352941162</v>
      </c>
      <c r="J25" s="2">
        <v>682.10638297872333</v>
      </c>
      <c r="K25" s="2">
        <v>0.85878085106382984</v>
      </c>
      <c r="M25" s="2">
        <v>759.18645161290306</v>
      </c>
      <c r="N25" s="2">
        <v>0.87590129032258068</v>
      </c>
    </row>
    <row r="26" spans="1:14" x14ac:dyDescent="0.45">
      <c r="D26" s="2">
        <v>948.89800000000037</v>
      </c>
      <c r="E26" s="2">
        <v>0.86304366666666643</v>
      </c>
      <c r="G26" s="2">
        <v>855.56222222222209</v>
      </c>
      <c r="H26" s="2">
        <v>0.87224148148148162</v>
      </c>
      <c r="J26" s="2">
        <v>751.53666666666652</v>
      </c>
      <c r="K26" s="2">
        <v>0.87834833333333318</v>
      </c>
      <c r="M26" s="2">
        <v>829.03566037735857</v>
      </c>
      <c r="N26" s="2">
        <v>0.8947269811320756</v>
      </c>
    </row>
    <row r="27" spans="1:14" x14ac:dyDescent="0.45">
      <c r="D27" s="2">
        <v>1016.6881355932202</v>
      </c>
      <c r="E27" s="2">
        <v>0.88268576271186427</v>
      </c>
      <c r="G27" s="2">
        <v>925.06729729729727</v>
      </c>
      <c r="H27" s="2">
        <v>0.89146648648648641</v>
      </c>
      <c r="J27" s="2">
        <v>821.46709677419358</v>
      </c>
      <c r="K27" s="2">
        <v>0.89687419354838693</v>
      </c>
      <c r="M27" s="2">
        <v>898.11</v>
      </c>
      <c r="N27" s="2">
        <v>0.9140543333333333</v>
      </c>
    </row>
    <row r="28" spans="1:14" x14ac:dyDescent="0.45">
      <c r="D28" s="2">
        <v>1085.33</v>
      </c>
      <c r="E28" s="2">
        <v>0.90205000000000013</v>
      </c>
      <c r="G28" s="2">
        <v>994.57910714285731</v>
      </c>
      <c r="H28" s="2">
        <v>0.90950553571428572</v>
      </c>
      <c r="J28" s="2">
        <v>892.67487179487159</v>
      </c>
      <c r="K28" s="2">
        <v>0.91360384615384638</v>
      </c>
      <c r="M28" s="2">
        <v>968.00482758620706</v>
      </c>
      <c r="N28" s="2">
        <v>0.93145344827586196</v>
      </c>
    </row>
    <row r="29" spans="1:14" x14ac:dyDescent="0.45">
      <c r="D29" s="2">
        <v>1153.9433333333332</v>
      </c>
      <c r="E29" s="2">
        <v>0.92092800000000008</v>
      </c>
      <c r="G29" s="2">
        <v>1064.3793103448274</v>
      </c>
      <c r="H29" s="2">
        <v>0.92739448275862058</v>
      </c>
      <c r="J29" s="2">
        <v>963.40428571428583</v>
      </c>
      <c r="K29" s="2">
        <v>0.9297796428571431</v>
      </c>
      <c r="M29" s="2">
        <v>1037.6517241379311</v>
      </c>
      <c r="N29" s="2">
        <v>0.94900999999999991</v>
      </c>
    </row>
    <row r="30" spans="1:14" x14ac:dyDescent="0.45">
      <c r="D30" s="2">
        <v>1222.0172413793102</v>
      </c>
      <c r="E30" s="2">
        <v>0.93955965517241358</v>
      </c>
      <c r="G30" s="2">
        <v>1133.8933333333334</v>
      </c>
      <c r="H30" s="2">
        <v>0.94523000000000001</v>
      </c>
      <c r="J30" s="2">
        <v>1034.5919999999996</v>
      </c>
      <c r="K30" s="2">
        <v>0.94591600000000009</v>
      </c>
      <c r="M30" s="2">
        <v>1107.0241379310346</v>
      </c>
      <c r="N30" s="2">
        <v>0.96673758620689665</v>
      </c>
    </row>
    <row r="31" spans="1:14" x14ac:dyDescent="0.45">
      <c r="D31" s="2">
        <v>1290.1766666666667</v>
      </c>
      <c r="E31" s="2">
        <v>0.95707633333333331</v>
      </c>
      <c r="G31" s="2">
        <v>1203.2137931034481</v>
      </c>
      <c r="H31" s="2">
        <v>0.96232793103448266</v>
      </c>
      <c r="J31" s="2">
        <v>1105.5650000000001</v>
      </c>
      <c r="K31" s="2">
        <v>0.96165300000000009</v>
      </c>
      <c r="M31" s="2">
        <v>1176.7333333333331</v>
      </c>
      <c r="N31" s="2">
        <v>0.98314933333333321</v>
      </c>
    </row>
    <row r="32" spans="1:14" x14ac:dyDescent="0.45">
      <c r="D32" s="2">
        <v>1357.8551724137928</v>
      </c>
      <c r="E32" s="2">
        <v>0.97421931034482778</v>
      </c>
      <c r="G32" s="2">
        <v>1272.3933333333337</v>
      </c>
      <c r="H32" s="2">
        <v>0.97885133333333318</v>
      </c>
      <c r="J32" s="2">
        <v>1177.5122807017544</v>
      </c>
      <c r="K32" s="2">
        <v>0.97446140350877175</v>
      </c>
      <c r="M32" s="2">
        <v>1246.1586206896552</v>
      </c>
      <c r="N32" s="2">
        <v>0.99899103448275872</v>
      </c>
    </row>
    <row r="33" spans="4:14" x14ac:dyDescent="0.45">
      <c r="D33" s="2">
        <v>1424.6966666666665</v>
      </c>
      <c r="E33" s="2">
        <v>0.990865</v>
      </c>
      <c r="G33" s="2">
        <v>1341.4166666666667</v>
      </c>
      <c r="H33" s="2">
        <v>0.99450833333333333</v>
      </c>
      <c r="J33" s="2">
        <v>1249.1097560975609</v>
      </c>
      <c r="K33" s="2">
        <v>0.98603829268292653</v>
      </c>
      <c r="M33" s="2">
        <v>1315.3103448275863</v>
      </c>
      <c r="N33" s="2">
        <v>1.0140068965517239</v>
      </c>
    </row>
    <row r="34" spans="4:14" x14ac:dyDescent="0.45">
      <c r="D34" s="2">
        <v>1490.88</v>
      </c>
      <c r="E34" s="2">
        <v>1.0074766666666666</v>
      </c>
      <c r="G34" s="2">
        <v>1409.4689655172413</v>
      </c>
      <c r="H34" s="2">
        <v>1.010344827586207</v>
      </c>
      <c r="J34" s="2">
        <v>1320.3299999999997</v>
      </c>
      <c r="K34" s="2">
        <v>0.99769899999999967</v>
      </c>
      <c r="M34" s="2">
        <v>1384.07</v>
      </c>
      <c r="N34" s="2">
        <v>1.0283666666666667</v>
      </c>
    </row>
    <row r="35" spans="4:14" x14ac:dyDescent="0.45">
      <c r="D35" s="2">
        <v>1556.3366666666666</v>
      </c>
      <c r="E35" s="2">
        <v>1.0241233333333333</v>
      </c>
      <c r="G35" s="2">
        <v>1477.7000000000003</v>
      </c>
      <c r="H35" s="2">
        <v>1.0248499999999998</v>
      </c>
      <c r="J35" s="2">
        <v>1391.3600000000004</v>
      </c>
      <c r="K35" s="2">
        <v>1.0100100000000003</v>
      </c>
      <c r="M35" s="2">
        <v>1452.8999999999999</v>
      </c>
      <c r="N35" s="2">
        <v>1.0420250000000002</v>
      </c>
    </row>
    <row r="36" spans="4:14" x14ac:dyDescent="0.45">
      <c r="G36" s="2">
        <v>1544.7233333333336</v>
      </c>
      <c r="H36" s="2">
        <v>1.0394333333333334</v>
      </c>
      <c r="J36" s="2">
        <v>1462.3500000000001</v>
      </c>
      <c r="K36" s="2">
        <v>1.0234366666666668</v>
      </c>
      <c r="M36" s="2">
        <v>1520.7966666666666</v>
      </c>
      <c r="N36" s="2">
        <v>1.0556700000000001</v>
      </c>
    </row>
    <row r="37" spans="4:14" x14ac:dyDescent="0.45">
      <c r="J37" s="2">
        <v>1602.2857142857142</v>
      </c>
      <c r="K37" s="2">
        <v>1.0519285714285715</v>
      </c>
      <c r="M37" s="2">
        <v>1588.6200000000001</v>
      </c>
      <c r="N37" s="2">
        <v>1.0681166666666668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0"/>
  <sheetViews>
    <sheetView zoomScale="85" zoomScaleNormal="85" workbookViewId="0">
      <selection activeCell="T1" sqref="T1:V6"/>
    </sheetView>
  </sheetViews>
  <sheetFormatPr defaultColWidth="9" defaultRowHeight="14.25" x14ac:dyDescent="0.45"/>
  <cols>
    <col min="1" max="16384" width="9" style="1"/>
  </cols>
  <sheetData>
    <row r="1" spans="1:22" x14ac:dyDescent="0.45">
      <c r="A1" s="1" t="s">
        <v>9</v>
      </c>
      <c r="D1" s="1" t="s">
        <v>4</v>
      </c>
      <c r="G1" s="1" t="s">
        <v>3</v>
      </c>
      <c r="J1" s="1" t="s">
        <v>0</v>
      </c>
      <c r="M1" s="1" t="s">
        <v>10</v>
      </c>
      <c r="T1" s="1" t="s">
        <v>21</v>
      </c>
      <c r="U1" s="1" t="s">
        <v>22</v>
      </c>
      <c r="V1" s="1" t="s">
        <v>23</v>
      </c>
    </row>
    <row r="2" spans="1:22" x14ac:dyDescent="0.45">
      <c r="A2" s="2" t="s">
        <v>1</v>
      </c>
      <c r="B2" s="2" t="s">
        <v>2</v>
      </c>
      <c r="D2" s="2" t="s">
        <v>1</v>
      </c>
      <c r="E2" s="2" t="s">
        <v>2</v>
      </c>
      <c r="G2" s="2" t="s">
        <v>1</v>
      </c>
      <c r="H2" s="2" t="s">
        <v>2</v>
      </c>
      <c r="J2" s="2" t="s">
        <v>1</v>
      </c>
      <c r="K2" s="2" t="s">
        <v>2</v>
      </c>
      <c r="M2" s="2" t="s">
        <v>1</v>
      </c>
      <c r="N2" s="2" t="s">
        <v>2</v>
      </c>
      <c r="T2" s="1" t="s">
        <v>9</v>
      </c>
      <c r="U2" s="3">
        <f>MAX(A:A)</f>
        <v>322.07421052631577</v>
      </c>
      <c r="V2" s="3">
        <f>VLOOKUP(U2,A:B,2,FALSE)</f>
        <v>0.9730515789473686</v>
      </c>
    </row>
    <row r="3" spans="1:22" x14ac:dyDescent="0.45">
      <c r="A3" s="2">
        <v>16.636555555555557</v>
      </c>
      <c r="B3" s="2">
        <v>1.0130155555555555E-3</v>
      </c>
      <c r="D3" s="2">
        <v>13.836631578947367</v>
      </c>
      <c r="E3" s="2">
        <v>1.1885831578947366E-3</v>
      </c>
      <c r="G3" s="2">
        <v>10.377592592592594</v>
      </c>
      <c r="H3" s="2">
        <v>7.5165518518518506E-4</v>
      </c>
      <c r="J3" s="2">
        <v>17.452437499999998</v>
      </c>
      <c r="K3" s="2">
        <v>7.2958312499999995E-4</v>
      </c>
      <c r="M3" s="2">
        <v>16.386806451612905</v>
      </c>
      <c r="N3" s="2">
        <v>8.3186903225806422E-4</v>
      </c>
      <c r="T3" s="1" t="s">
        <v>4</v>
      </c>
      <c r="U3" s="2">
        <f>MAX(D:D)</f>
        <v>1610.4333333333332</v>
      </c>
      <c r="V3" s="2">
        <f>VLOOKUP(U3,D:E,2)</f>
        <v>0.96126200000000017</v>
      </c>
    </row>
    <row r="4" spans="1:22" x14ac:dyDescent="0.45">
      <c r="A4" s="2">
        <v>17.919344827586205</v>
      </c>
      <c r="B4" s="2">
        <v>0.10049124137931037</v>
      </c>
      <c r="D4" s="2">
        <v>14.067476190476192</v>
      </c>
      <c r="E4" s="2">
        <v>0.10097285714285713</v>
      </c>
      <c r="G4" s="2">
        <v>11.943499999999998</v>
      </c>
      <c r="H4" s="2">
        <v>0.10065533333333336</v>
      </c>
      <c r="J4" s="2">
        <v>19.200363636363637</v>
      </c>
      <c r="K4" s="2">
        <v>9.9906045454545428E-2</v>
      </c>
      <c r="M4" s="2">
        <v>17.47855172413793</v>
      </c>
      <c r="N4" s="2">
        <v>0.10095303448275864</v>
      </c>
      <c r="T4" s="1" t="s">
        <v>3</v>
      </c>
      <c r="U4" s="3">
        <f>MAX(G:G)</f>
        <v>1609.2599999999995</v>
      </c>
      <c r="V4" s="2">
        <f>VLOOKUP(U4,G:H,2)</f>
        <v>0.96743666666666661</v>
      </c>
    </row>
    <row r="5" spans="1:22" x14ac:dyDescent="0.45">
      <c r="A5" s="2">
        <v>19.32876666666667</v>
      </c>
      <c r="B5" s="2">
        <v>0.20036866666666669</v>
      </c>
      <c r="D5" s="2">
        <v>14.869833333333336</v>
      </c>
      <c r="E5" s="2">
        <v>0.20074388888888892</v>
      </c>
      <c r="G5" s="2">
        <v>13.628000000000002</v>
      </c>
      <c r="H5" s="2">
        <v>0.20042206896551729</v>
      </c>
      <c r="J5" s="2">
        <v>21.289266666666673</v>
      </c>
      <c r="K5" s="2">
        <v>0.19893066666666667</v>
      </c>
      <c r="M5" s="2">
        <v>18.970965517241378</v>
      </c>
      <c r="N5" s="2">
        <v>0.20082655172413791</v>
      </c>
      <c r="T5" s="1" t="s">
        <v>0</v>
      </c>
      <c r="U5" s="2">
        <f>MAX(J:J)</f>
        <v>1607.0529411764708</v>
      </c>
      <c r="V5" s="2">
        <f>VLOOKUP(U5,J:K,2)</f>
        <v>0.95340764705882364</v>
      </c>
    </row>
    <row r="6" spans="1:22" x14ac:dyDescent="0.45">
      <c r="A6" s="2">
        <v>21.920183333333334</v>
      </c>
      <c r="B6" s="2">
        <v>0.2997063333333333</v>
      </c>
      <c r="D6" s="2">
        <v>16.252411764705883</v>
      </c>
      <c r="E6" s="2">
        <v>0.29996</v>
      </c>
      <c r="G6" s="2">
        <v>16.88010169491525</v>
      </c>
      <c r="H6" s="2">
        <v>0.29930355932203401</v>
      </c>
      <c r="J6" s="2">
        <v>23.27848214285714</v>
      </c>
      <c r="K6" s="2">
        <v>0.29876785714285725</v>
      </c>
      <c r="M6" s="2">
        <v>21.595372881355924</v>
      </c>
      <c r="N6" s="2">
        <v>0.29960999999999993</v>
      </c>
      <c r="T6" s="1" t="s">
        <v>10</v>
      </c>
      <c r="U6" s="3">
        <f>MAX(M:M)</f>
        <v>1653.9599999999998</v>
      </c>
      <c r="V6" s="2">
        <f>VLOOKUP(U6,M:N,2)</f>
        <v>0.98220799999999997</v>
      </c>
    </row>
    <row r="7" spans="1:22" x14ac:dyDescent="0.45">
      <c r="A7" s="2">
        <v>35.653733333333342</v>
      </c>
      <c r="B7" s="2">
        <v>0.38619099999999984</v>
      </c>
      <c r="D7" s="2">
        <v>21.433958333333333</v>
      </c>
      <c r="E7" s="2">
        <v>0.39507999999999993</v>
      </c>
      <c r="G7" s="2">
        <v>28.224932203389834</v>
      </c>
      <c r="H7" s="2">
        <v>0.38910847457627112</v>
      </c>
      <c r="J7" s="2">
        <v>36.95648275862068</v>
      </c>
      <c r="K7" s="2">
        <v>0.38537068965517246</v>
      </c>
      <c r="M7" s="2">
        <v>31.37503508771929</v>
      </c>
      <c r="N7" s="2">
        <v>0.39115403508771923</v>
      </c>
    </row>
    <row r="8" spans="1:22" x14ac:dyDescent="0.45">
      <c r="A8" s="2">
        <v>53.641271186440676</v>
      </c>
      <c r="B8" s="2">
        <v>0.41800762711864414</v>
      </c>
      <c r="D8" s="2">
        <v>37.67347457627119</v>
      </c>
      <c r="E8" s="2">
        <v>0.4284</v>
      </c>
      <c r="G8" s="2">
        <v>44.799966101694928</v>
      </c>
      <c r="H8" s="2">
        <v>0.42202237288135602</v>
      </c>
      <c r="J8" s="2">
        <v>54.952435897435898</v>
      </c>
      <c r="K8" s="2">
        <v>0.41666025641025639</v>
      </c>
      <c r="M8" s="2">
        <v>48.785830508474575</v>
      </c>
      <c r="N8" s="2">
        <v>0.42370203389830491</v>
      </c>
    </row>
    <row r="9" spans="1:22" x14ac:dyDescent="0.45">
      <c r="A9" s="2">
        <v>73.009357142857127</v>
      </c>
      <c r="B9" s="2">
        <v>0.44742571428571448</v>
      </c>
      <c r="D9" s="2">
        <v>58.216424242424239</v>
      </c>
      <c r="E9" s="2">
        <v>0.45632545454545448</v>
      </c>
      <c r="G9" s="2">
        <v>63.831898305084742</v>
      </c>
      <c r="H9" s="2">
        <v>0.45122898305084741</v>
      </c>
      <c r="J9" s="2">
        <v>75.619142857142862</v>
      </c>
      <c r="K9" s="2">
        <v>0.4441357142857143</v>
      </c>
      <c r="M9" s="2">
        <v>66.559642857142848</v>
      </c>
      <c r="N9" s="2">
        <v>0.45450738095238097</v>
      </c>
    </row>
    <row r="10" spans="1:22" x14ac:dyDescent="0.45">
      <c r="A10" s="2">
        <v>95.035542372881395</v>
      </c>
      <c r="B10" s="2">
        <v>0.47456542372881355</v>
      </c>
      <c r="D10" s="2">
        <v>79.373083333333327</v>
      </c>
      <c r="E10" s="2">
        <v>0.48331208333333325</v>
      </c>
      <c r="G10" s="2">
        <v>84.993486486486489</v>
      </c>
      <c r="H10" s="2">
        <v>0.47775027027027023</v>
      </c>
      <c r="J10" s="2">
        <v>98.458052631578923</v>
      </c>
      <c r="K10" s="2">
        <v>0.47039333333333333</v>
      </c>
      <c r="M10" s="2">
        <v>87.056604651162786</v>
      </c>
      <c r="N10" s="2">
        <v>0.48263627906976736</v>
      </c>
    </row>
    <row r="11" spans="1:22" x14ac:dyDescent="0.45">
      <c r="A11" s="2">
        <v>118.82288135593221</v>
      </c>
      <c r="B11" s="2">
        <v>0.49848864406779686</v>
      </c>
      <c r="D11" s="2">
        <v>102.93826666666665</v>
      </c>
      <c r="E11" s="2">
        <v>0.50688483333333323</v>
      </c>
      <c r="G11" s="2">
        <v>108.49474576271179</v>
      </c>
      <c r="H11" s="2">
        <v>0.50108610169491552</v>
      </c>
      <c r="J11" s="2">
        <v>122.23637931034483</v>
      </c>
      <c r="K11" s="2">
        <v>0.49439482758620695</v>
      </c>
      <c r="M11" s="2">
        <v>109.81084745762712</v>
      </c>
      <c r="N11" s="2">
        <v>0.50758254237288136</v>
      </c>
    </row>
    <row r="12" spans="1:22" x14ac:dyDescent="0.45">
      <c r="A12" s="2">
        <v>144.08500000000001</v>
      </c>
      <c r="B12" s="2">
        <v>0.5208256818181819</v>
      </c>
      <c r="D12" s="2">
        <v>127.54880000000001</v>
      </c>
      <c r="E12" s="2">
        <v>0.52969840000000001</v>
      </c>
      <c r="G12" s="2">
        <v>133.14627118644069</v>
      </c>
      <c r="H12" s="2">
        <v>0.52343118644067821</v>
      </c>
      <c r="J12" s="2">
        <v>147.93458333333328</v>
      </c>
      <c r="K12" s="2">
        <v>0.51659791666666666</v>
      </c>
      <c r="M12" s="2">
        <v>134.04519999999999</v>
      </c>
      <c r="N12" s="2">
        <v>0.53122880000000006</v>
      </c>
    </row>
    <row r="13" spans="1:22" x14ac:dyDescent="0.45">
      <c r="A13" s="2">
        <v>170.16130434782607</v>
      </c>
      <c r="B13" s="2">
        <v>0.5414713043478262</v>
      </c>
      <c r="D13" s="2">
        <v>153.62949152542373</v>
      </c>
      <c r="E13" s="2">
        <v>0.55002610169491528</v>
      </c>
      <c r="G13" s="2">
        <v>158.52551724137933</v>
      </c>
      <c r="H13" s="2">
        <v>0.54401862068965512</v>
      </c>
      <c r="J13" s="2">
        <v>174.1731818181818</v>
      </c>
      <c r="K13" s="2">
        <v>0.53689454545454562</v>
      </c>
      <c r="M13" s="2">
        <v>159.45333333333332</v>
      </c>
      <c r="N13" s="2">
        <v>0.55257600000000029</v>
      </c>
    </row>
    <row r="14" spans="1:22" x14ac:dyDescent="0.45">
      <c r="A14" s="2">
        <v>197.60391304347831</v>
      </c>
      <c r="B14" s="2">
        <v>0.56091173913043491</v>
      </c>
      <c r="D14" s="2">
        <v>180.65350000000001</v>
      </c>
      <c r="E14" s="2">
        <v>0.56962900000000016</v>
      </c>
      <c r="G14" s="2">
        <v>185.19523809523807</v>
      </c>
      <c r="H14" s="2">
        <v>0.56307333333333354</v>
      </c>
      <c r="J14" s="2">
        <v>202.1367796610169</v>
      </c>
      <c r="K14" s="2">
        <v>0.55663728813559299</v>
      </c>
      <c r="M14" s="2">
        <v>186.72466666666671</v>
      </c>
      <c r="N14" s="2">
        <v>0.57277949999999977</v>
      </c>
    </row>
    <row r="15" spans="1:22" x14ac:dyDescent="0.45">
      <c r="A15" s="2">
        <v>225.53222222222223</v>
      </c>
      <c r="B15" s="2">
        <v>0.57963888888888904</v>
      </c>
      <c r="D15" s="2">
        <v>208.49956521739134</v>
      </c>
      <c r="E15" s="2">
        <v>0.58759478260869569</v>
      </c>
      <c r="G15" s="2">
        <v>212.49272727272731</v>
      </c>
      <c r="H15" s="2">
        <v>0.58066136363636367</v>
      </c>
      <c r="J15" s="2">
        <v>230.36545454545455</v>
      </c>
      <c r="K15" s="2">
        <v>0.57485818181818182</v>
      </c>
      <c r="M15" s="2">
        <v>214.83061224489794</v>
      </c>
      <c r="N15" s="2">
        <v>0.59134693877551026</v>
      </c>
    </row>
    <row r="16" spans="1:22" x14ac:dyDescent="0.45">
      <c r="A16" s="2">
        <v>252.64416666666665</v>
      </c>
      <c r="B16" s="2">
        <v>0.5997823333333332</v>
      </c>
      <c r="D16" s="2">
        <v>237.90881355932208</v>
      </c>
      <c r="E16" s="2">
        <v>0.60439372881355935</v>
      </c>
      <c r="G16" s="2">
        <v>240.52033898305078</v>
      </c>
      <c r="H16" s="2">
        <v>0.5981583050847461</v>
      </c>
      <c r="J16" s="2">
        <v>259.93864406779664</v>
      </c>
      <c r="K16" s="2">
        <v>0.59211813559322024</v>
      </c>
      <c r="M16" s="2">
        <v>244.11382352941177</v>
      </c>
      <c r="N16" s="2">
        <v>0.60892852941176467</v>
      </c>
    </row>
    <row r="17" spans="1:14" x14ac:dyDescent="0.45">
      <c r="A17" s="2">
        <v>276.87481481481473</v>
      </c>
      <c r="B17" s="2">
        <v>0.62260611111111119</v>
      </c>
      <c r="D17" s="2">
        <v>267.34466666666668</v>
      </c>
      <c r="E17" s="2">
        <v>0.62051733333333325</v>
      </c>
      <c r="G17" s="2">
        <v>268.61349999999999</v>
      </c>
      <c r="H17" s="2">
        <v>0.61477949999999992</v>
      </c>
      <c r="J17" s="2">
        <v>289.83423076923083</v>
      </c>
      <c r="K17" s="2">
        <v>0.60846307692307688</v>
      </c>
      <c r="M17" s="2">
        <v>273.83310344827589</v>
      </c>
      <c r="N17" s="2">
        <v>0.62521379310344827</v>
      </c>
    </row>
    <row r="18" spans="1:14" x14ac:dyDescent="0.45">
      <c r="A18" s="2">
        <v>295.07183333333325</v>
      </c>
      <c r="B18" s="2">
        <v>0.65261133333333321</v>
      </c>
      <c r="D18" s="2">
        <v>297.84666666666658</v>
      </c>
      <c r="E18" s="2">
        <v>0.63543333333333352</v>
      </c>
      <c r="G18" s="2">
        <v>298.08857142857147</v>
      </c>
      <c r="H18" s="2">
        <v>0.63013380952380948</v>
      </c>
      <c r="J18" s="2">
        <v>320.6275</v>
      </c>
      <c r="K18" s="2">
        <v>0.62401500000000021</v>
      </c>
      <c r="M18" s="2">
        <v>304.54999999999995</v>
      </c>
      <c r="N18" s="2">
        <v>0.64086958333333321</v>
      </c>
    </row>
    <row r="19" spans="1:14" x14ac:dyDescent="0.45">
      <c r="A19" s="2">
        <v>302.2974576271186</v>
      </c>
      <c r="B19" s="2">
        <v>0.69476966101694915</v>
      </c>
      <c r="D19" s="2">
        <v>328.1396296296295</v>
      </c>
      <c r="E19" s="2">
        <v>0.65039518518518513</v>
      </c>
      <c r="G19" s="2">
        <v>327.80892857142857</v>
      </c>
      <c r="H19" s="2">
        <v>0.64482285714285703</v>
      </c>
      <c r="J19" s="2">
        <v>352.3686666666668</v>
      </c>
      <c r="K19" s="2">
        <v>0.63847733333333323</v>
      </c>
      <c r="M19" s="2">
        <v>335.92218750000012</v>
      </c>
      <c r="N19" s="2">
        <v>0.65540562500000021</v>
      </c>
    </row>
    <row r="20" spans="1:14" x14ac:dyDescent="0.45">
      <c r="A20" s="2">
        <v>316.33416666666659</v>
      </c>
      <c r="B20" s="2">
        <v>0.77931266666666688</v>
      </c>
      <c r="D20" s="2">
        <v>359.39538461538461</v>
      </c>
      <c r="E20" s="2">
        <v>0.66413192307692293</v>
      </c>
      <c r="G20" s="2">
        <v>358.35818181818178</v>
      </c>
      <c r="H20" s="2">
        <v>0.65902045454545466</v>
      </c>
      <c r="J20" s="2">
        <v>416.58695652173913</v>
      </c>
      <c r="K20" s="2">
        <v>0.66610000000000003</v>
      </c>
      <c r="M20" s="2">
        <v>399.572</v>
      </c>
      <c r="N20" s="2">
        <v>0.68348599999999993</v>
      </c>
    </row>
    <row r="21" spans="1:14" x14ac:dyDescent="0.45">
      <c r="A21" s="2">
        <v>319.07949999999994</v>
      </c>
      <c r="B21" s="2">
        <v>0.87620366666666694</v>
      </c>
      <c r="D21" s="2">
        <v>391.22621621621619</v>
      </c>
      <c r="E21" s="2">
        <v>0.67730621621621623</v>
      </c>
      <c r="G21" s="2">
        <v>389.25636363636369</v>
      </c>
      <c r="H21" s="2">
        <v>0.67248272727272729</v>
      </c>
      <c r="J21" s="2">
        <v>482.74258064516135</v>
      </c>
      <c r="K21" s="2">
        <v>0.69134258064516152</v>
      </c>
      <c r="M21" s="2">
        <v>465.77973684210536</v>
      </c>
      <c r="N21" s="2">
        <v>0.70869526315789477</v>
      </c>
    </row>
    <row r="22" spans="1:14" x14ac:dyDescent="0.45">
      <c r="A22" s="2">
        <v>322.07421052631577</v>
      </c>
      <c r="B22" s="2">
        <v>0.9730515789473686</v>
      </c>
      <c r="D22" s="2">
        <v>423.40160000000003</v>
      </c>
      <c r="E22" s="2">
        <v>0.68989559999999983</v>
      </c>
      <c r="G22" s="2">
        <v>420.93000000000012</v>
      </c>
      <c r="H22" s="2">
        <v>0.68546652173913036</v>
      </c>
      <c r="J22" s="2">
        <v>550.30076923076922</v>
      </c>
      <c r="K22" s="2">
        <v>0.71467666666666685</v>
      </c>
      <c r="M22" s="2">
        <v>533.35363636363627</v>
      </c>
      <c r="N22" s="2">
        <v>0.7321296969696971</v>
      </c>
    </row>
    <row r="23" spans="1:14" x14ac:dyDescent="0.45">
      <c r="D23" s="2">
        <v>455.78260869565219</v>
      </c>
      <c r="E23" s="2">
        <v>0.7018991304347828</v>
      </c>
      <c r="G23" s="2">
        <v>452.53440000000001</v>
      </c>
      <c r="H23" s="2">
        <v>0.69777040000000012</v>
      </c>
      <c r="J23" s="2">
        <v>619.06629629629629</v>
      </c>
      <c r="K23" s="2">
        <v>0.73663777777777784</v>
      </c>
      <c r="M23" s="2">
        <v>601.96030303030295</v>
      </c>
      <c r="N23" s="2">
        <v>0.75373212121212108</v>
      </c>
    </row>
    <row r="24" spans="1:14" x14ac:dyDescent="0.45">
      <c r="D24" s="2">
        <v>488.90576923076912</v>
      </c>
      <c r="E24" s="2">
        <v>0.71350538461538449</v>
      </c>
      <c r="G24" s="2">
        <v>484.76100000000008</v>
      </c>
      <c r="H24" s="2">
        <v>0.70951049999999993</v>
      </c>
      <c r="J24" s="2">
        <v>688.13499999999988</v>
      </c>
      <c r="K24" s="2">
        <v>0.75768299999999988</v>
      </c>
      <c r="M24" s="2">
        <v>671.94918367346975</v>
      </c>
      <c r="N24" s="2">
        <v>0.77355673469387765</v>
      </c>
    </row>
    <row r="25" spans="1:14" x14ac:dyDescent="0.45">
      <c r="D25" s="2">
        <v>521.6738095238095</v>
      </c>
      <c r="E25" s="2">
        <v>0.72469142857142876</v>
      </c>
      <c r="G25" s="2">
        <v>516.7683333333332</v>
      </c>
      <c r="H25" s="2">
        <v>0.72079722222222231</v>
      </c>
      <c r="J25" s="2">
        <v>758.40130434782611</v>
      </c>
      <c r="K25" s="2">
        <v>0.77745260869565214</v>
      </c>
      <c r="M25" s="2">
        <v>742.14399999999989</v>
      </c>
      <c r="N25" s="2">
        <v>0.79239766666666656</v>
      </c>
    </row>
    <row r="26" spans="1:14" x14ac:dyDescent="0.45">
      <c r="D26" s="2">
        <v>554.65285714285721</v>
      </c>
      <c r="E26" s="2">
        <v>0.73564952380952386</v>
      </c>
      <c r="G26" s="2">
        <v>549.27800000000002</v>
      </c>
      <c r="H26" s="2">
        <v>0.73191533333333336</v>
      </c>
      <c r="J26" s="2">
        <v>829.09999999999991</v>
      </c>
      <c r="K26" s="2">
        <v>0.79574933333333331</v>
      </c>
      <c r="M26" s="2">
        <v>812.37586206896572</v>
      </c>
      <c r="N26" s="2">
        <v>0.81095068965517247</v>
      </c>
    </row>
    <row r="27" spans="1:14" x14ac:dyDescent="0.45">
      <c r="D27" s="2">
        <v>588.35066666666683</v>
      </c>
      <c r="E27" s="2">
        <v>0.74586099999999989</v>
      </c>
      <c r="G27" s="2">
        <v>581.9426666666667</v>
      </c>
      <c r="H27" s="2">
        <v>0.74264733333333333</v>
      </c>
      <c r="J27" s="2">
        <v>900.32551724137943</v>
      </c>
      <c r="K27" s="2">
        <v>0.81317172413793137</v>
      </c>
      <c r="M27" s="2">
        <v>883.07799999999997</v>
      </c>
      <c r="N27" s="2">
        <v>0.82856200000000002</v>
      </c>
    </row>
    <row r="28" spans="1:14" x14ac:dyDescent="0.45">
      <c r="D28" s="2">
        <v>655.34947368421035</v>
      </c>
      <c r="E28" s="2">
        <v>0.76671263157894731</v>
      </c>
      <c r="G28" s="2">
        <v>647.96562499999993</v>
      </c>
      <c r="H28" s="2">
        <v>0.76338187499999988</v>
      </c>
      <c r="J28" s="2">
        <v>971.6493333333334</v>
      </c>
      <c r="K28" s="2">
        <v>0.82977300000000009</v>
      </c>
      <c r="M28" s="2">
        <v>954.40733333333321</v>
      </c>
      <c r="N28" s="2">
        <v>0.84524566666666678</v>
      </c>
    </row>
    <row r="29" spans="1:14" x14ac:dyDescent="0.45">
      <c r="D29" s="2">
        <v>723.59827586206882</v>
      </c>
      <c r="E29" s="2">
        <v>0.78582413793103445</v>
      </c>
      <c r="G29" s="2">
        <v>714.87947368421044</v>
      </c>
      <c r="H29" s="2">
        <v>0.78291263157894742</v>
      </c>
      <c r="J29" s="2">
        <v>1042.9379310344825</v>
      </c>
      <c r="K29" s="2">
        <v>0.84575241379310362</v>
      </c>
      <c r="M29" s="2">
        <v>1025.6655172413793</v>
      </c>
      <c r="N29" s="2">
        <v>0.86135275862068972</v>
      </c>
    </row>
    <row r="30" spans="1:14" x14ac:dyDescent="0.45">
      <c r="D30" s="2">
        <v>792.21999999999991</v>
      </c>
      <c r="E30" s="2">
        <v>0.80401941176470582</v>
      </c>
      <c r="G30" s="2">
        <v>781.88200000000006</v>
      </c>
      <c r="H30" s="2">
        <v>0.80100933333333324</v>
      </c>
      <c r="J30" s="2">
        <v>1114.3733333333334</v>
      </c>
      <c r="K30" s="2">
        <v>0.86093633333333353</v>
      </c>
      <c r="M30" s="2">
        <v>1097.2133333333331</v>
      </c>
      <c r="N30" s="2">
        <v>0.87662799999999985</v>
      </c>
    </row>
    <row r="31" spans="1:14" x14ac:dyDescent="0.45">
      <c r="D31" s="2">
        <v>860.63499999999988</v>
      </c>
      <c r="E31" s="2">
        <v>0.82139875000000018</v>
      </c>
      <c r="G31" s="2">
        <v>849.274</v>
      </c>
      <c r="H31" s="2">
        <v>0.81865000000000021</v>
      </c>
      <c r="J31" s="2">
        <v>1185.9099999999996</v>
      </c>
      <c r="K31" s="2">
        <v>0.87558599999999998</v>
      </c>
      <c r="M31" s="2">
        <v>1168.0482758620692</v>
      </c>
      <c r="N31" s="2">
        <v>0.89126172413793092</v>
      </c>
    </row>
    <row r="32" spans="1:14" x14ac:dyDescent="0.45">
      <c r="D32" s="2">
        <v>930.26814814814816</v>
      </c>
      <c r="E32" s="2">
        <v>0.8371344444444444</v>
      </c>
      <c r="G32" s="2">
        <v>916.95875000000001</v>
      </c>
      <c r="H32" s="2">
        <v>0.83509000000000011</v>
      </c>
      <c r="J32" s="2">
        <v>1256.7448275862071</v>
      </c>
      <c r="K32" s="2">
        <v>0.88964000000000021</v>
      </c>
      <c r="M32" s="2">
        <v>1238.6500000000008</v>
      </c>
      <c r="N32" s="2">
        <v>0.90520466666666655</v>
      </c>
    </row>
    <row r="33" spans="4:14" x14ac:dyDescent="0.45">
      <c r="D33" s="2">
        <v>999.62137931034476</v>
      </c>
      <c r="E33" s="2">
        <v>0.85199310344827583</v>
      </c>
      <c r="G33" s="2">
        <v>985.09785714285704</v>
      </c>
      <c r="H33" s="2">
        <v>0.85115142857142856</v>
      </c>
      <c r="J33" s="2">
        <v>1327.6666666666665</v>
      </c>
      <c r="K33" s="2">
        <v>0.90318966666666667</v>
      </c>
      <c r="M33" s="2">
        <v>1309.1833333333332</v>
      </c>
      <c r="N33" s="2">
        <v>0.91860599999999981</v>
      </c>
    </row>
    <row r="34" spans="4:14" x14ac:dyDescent="0.45">
      <c r="D34" s="2">
        <v>1068.915</v>
      </c>
      <c r="E34" s="2">
        <v>0.86677100000000018</v>
      </c>
      <c r="G34" s="2">
        <v>1053.4555555555553</v>
      </c>
      <c r="H34" s="2">
        <v>0.86650555555555564</v>
      </c>
      <c r="J34" s="2">
        <v>1398.106896551724</v>
      </c>
      <c r="K34" s="2">
        <v>0.91599275862068952</v>
      </c>
      <c r="M34" s="2">
        <v>1378.6724137931035</v>
      </c>
      <c r="N34" s="2">
        <v>0.93185068965517259</v>
      </c>
    </row>
    <row r="35" spans="4:14" x14ac:dyDescent="0.45">
      <c r="D35" s="2">
        <v>1137.9518518518516</v>
      </c>
      <c r="E35" s="2">
        <v>0.88069592592592594</v>
      </c>
      <c r="G35" s="2">
        <v>1121.7578947368422</v>
      </c>
      <c r="H35" s="2">
        <v>0.88057894736842113</v>
      </c>
      <c r="J35" s="2">
        <v>1468.0700000000002</v>
      </c>
      <c r="K35" s="2">
        <v>0.92855633333333321</v>
      </c>
      <c r="M35" s="2">
        <v>1448.2900000000004</v>
      </c>
      <c r="N35" s="2">
        <v>0.94429366666666636</v>
      </c>
    </row>
    <row r="36" spans="4:14" x14ac:dyDescent="0.45">
      <c r="D36" s="2">
        <v>1206.7653846153842</v>
      </c>
      <c r="E36" s="2">
        <v>0.89381115384615373</v>
      </c>
      <c r="G36" s="2">
        <v>1189.8649999999998</v>
      </c>
      <c r="H36" s="2">
        <v>0.89409300000000014</v>
      </c>
      <c r="J36" s="2">
        <v>1537.6866666666667</v>
      </c>
      <c r="K36" s="2">
        <v>0.94084566666666669</v>
      </c>
      <c r="M36" s="2">
        <v>1516.9448275862067</v>
      </c>
      <c r="N36" s="2">
        <v>0.95668724137931038</v>
      </c>
    </row>
    <row r="37" spans="4:14" x14ac:dyDescent="0.45">
      <c r="D37" s="2">
        <v>1275.7034482758618</v>
      </c>
      <c r="E37" s="2">
        <v>0.90560896551724135</v>
      </c>
      <c r="G37" s="2">
        <v>1258.5999999999999</v>
      </c>
      <c r="H37" s="2">
        <v>0.90717055555555548</v>
      </c>
      <c r="J37" s="2">
        <v>1607.0529411764708</v>
      </c>
      <c r="K37" s="2">
        <v>0.95340764705882364</v>
      </c>
      <c r="M37" s="2">
        <v>1585.4566666666672</v>
      </c>
      <c r="N37" s="2">
        <v>0.96853066666666643</v>
      </c>
    </row>
    <row r="38" spans="4:14" x14ac:dyDescent="0.45">
      <c r="D38" s="2">
        <v>1343.8999999999996</v>
      </c>
      <c r="E38" s="2">
        <v>0.91758655172413772</v>
      </c>
      <c r="G38" s="2">
        <v>1329.226315789474</v>
      </c>
      <c r="H38" s="2">
        <v>0.9200442105263158</v>
      </c>
      <c r="M38" s="2">
        <v>1653.9599999999998</v>
      </c>
      <c r="N38" s="2">
        <v>0.98220799999999997</v>
      </c>
    </row>
    <row r="39" spans="4:14" x14ac:dyDescent="0.45">
      <c r="D39" s="2">
        <v>1411.9866666666665</v>
      </c>
      <c r="E39" s="2">
        <v>0.92869233333333345</v>
      </c>
      <c r="G39" s="2">
        <v>1399.2958333333336</v>
      </c>
      <c r="H39" s="2">
        <v>0.93208583333333328</v>
      </c>
    </row>
    <row r="40" spans="4:14" x14ac:dyDescent="0.45">
      <c r="D40" s="2">
        <v>1479.2862068965517</v>
      </c>
      <c r="E40" s="2">
        <v>0.93969517241379319</v>
      </c>
      <c r="G40" s="2">
        <v>1469.6142857142859</v>
      </c>
      <c r="H40" s="2">
        <v>0.94395190476190483</v>
      </c>
    </row>
    <row r="41" spans="4:14" x14ac:dyDescent="0.45">
      <c r="D41" s="2">
        <v>1545.146666666667</v>
      </c>
      <c r="E41" s="2">
        <v>0.95039700000000005</v>
      </c>
      <c r="G41" s="2">
        <v>1540.3588235294121</v>
      </c>
      <c r="H41" s="2">
        <v>0.95626235294117645</v>
      </c>
    </row>
    <row r="42" spans="4:14" x14ac:dyDescent="0.45">
      <c r="D42" s="2">
        <v>1610.4333333333332</v>
      </c>
      <c r="E42" s="2">
        <v>0.96126200000000017</v>
      </c>
      <c r="G42" s="2">
        <v>1609.2599999999995</v>
      </c>
      <c r="H42" s="2">
        <v>0.96743666666666661</v>
      </c>
    </row>
    <row r="43" spans="4:14" x14ac:dyDescent="0.45">
      <c r="G43" s="2"/>
      <c r="H43" s="2"/>
    </row>
    <row r="44" spans="4:14" x14ac:dyDescent="0.45">
      <c r="G44" s="2"/>
      <c r="H44" s="2"/>
    </row>
    <row r="45" spans="4:14" x14ac:dyDescent="0.45">
      <c r="G45" s="2"/>
      <c r="H45" s="2"/>
    </row>
    <row r="46" spans="4:14" x14ac:dyDescent="0.45">
      <c r="G46" s="2"/>
      <c r="H46" s="2"/>
    </row>
    <row r="47" spans="4:14" x14ac:dyDescent="0.45">
      <c r="G47" s="2"/>
      <c r="H47" s="2"/>
    </row>
    <row r="48" spans="4:14" x14ac:dyDescent="0.45">
      <c r="G48" s="2"/>
      <c r="H48" s="2"/>
    </row>
    <row r="49" spans="7:8" x14ac:dyDescent="0.45">
      <c r="G49" s="2"/>
      <c r="H49" s="2"/>
    </row>
    <row r="50" spans="7:8" x14ac:dyDescent="0.45">
      <c r="G50" s="2"/>
      <c r="H50" s="2"/>
    </row>
    <row r="51" spans="7:8" x14ac:dyDescent="0.45">
      <c r="G51" s="2"/>
      <c r="H51" s="2"/>
    </row>
    <row r="52" spans="7:8" x14ac:dyDescent="0.45">
      <c r="G52" s="2"/>
      <c r="H52" s="2"/>
    </row>
    <row r="53" spans="7:8" x14ac:dyDescent="0.45">
      <c r="G53" s="2"/>
      <c r="H53" s="2"/>
    </row>
    <row r="54" spans="7:8" x14ac:dyDescent="0.45">
      <c r="G54" s="2"/>
      <c r="H54" s="2"/>
    </row>
    <row r="55" spans="7:8" x14ac:dyDescent="0.45">
      <c r="G55" s="2"/>
      <c r="H55" s="2"/>
    </row>
    <row r="56" spans="7:8" x14ac:dyDescent="0.45">
      <c r="G56" s="2"/>
      <c r="H56" s="2"/>
    </row>
    <row r="57" spans="7:8" x14ac:dyDescent="0.45">
      <c r="G57" s="2"/>
      <c r="H57" s="2"/>
    </row>
    <row r="58" spans="7:8" x14ac:dyDescent="0.45">
      <c r="G58" s="2"/>
      <c r="H58" s="2"/>
    </row>
    <row r="59" spans="7:8" x14ac:dyDescent="0.45">
      <c r="G59" s="2"/>
      <c r="H59" s="2"/>
    </row>
    <row r="60" spans="7:8" x14ac:dyDescent="0.45">
      <c r="G60" s="2"/>
      <c r="H60" s="2"/>
    </row>
    <row r="61" spans="7:8" x14ac:dyDescent="0.45">
      <c r="G61" s="2"/>
      <c r="H61" s="2"/>
    </row>
    <row r="62" spans="7:8" x14ac:dyDescent="0.45">
      <c r="G62" s="2"/>
      <c r="H62" s="2"/>
    </row>
    <row r="63" spans="7:8" x14ac:dyDescent="0.45">
      <c r="G63" s="2"/>
      <c r="H63" s="2"/>
    </row>
    <row r="64" spans="7:8" x14ac:dyDescent="0.45">
      <c r="G64" s="2"/>
      <c r="H64" s="2"/>
    </row>
    <row r="65" spans="7:8" x14ac:dyDescent="0.45">
      <c r="G65" s="2"/>
      <c r="H65" s="2"/>
    </row>
    <row r="66" spans="7:8" x14ac:dyDescent="0.45">
      <c r="G66" s="2"/>
      <c r="H66" s="2"/>
    </row>
    <row r="67" spans="7:8" x14ac:dyDescent="0.45">
      <c r="G67" s="2"/>
      <c r="H67" s="2"/>
    </row>
    <row r="68" spans="7:8" x14ac:dyDescent="0.45">
      <c r="G68" s="2"/>
      <c r="H68" s="2"/>
    </row>
    <row r="69" spans="7:8" x14ac:dyDescent="0.45">
      <c r="G69" s="2"/>
      <c r="H69" s="2"/>
    </row>
    <row r="70" spans="7:8" x14ac:dyDescent="0.45">
      <c r="G70" s="2"/>
      <c r="H70" s="2"/>
    </row>
    <row r="71" spans="7:8" x14ac:dyDescent="0.45">
      <c r="G71" s="2"/>
      <c r="H71" s="2"/>
    </row>
    <row r="72" spans="7:8" x14ac:dyDescent="0.45">
      <c r="G72" s="2"/>
      <c r="H72" s="2"/>
    </row>
    <row r="73" spans="7:8" x14ac:dyDescent="0.45">
      <c r="G73" s="2"/>
      <c r="H73" s="2"/>
    </row>
    <row r="74" spans="7:8" x14ac:dyDescent="0.45">
      <c r="G74" s="2"/>
      <c r="H74" s="2"/>
    </row>
    <row r="75" spans="7:8" x14ac:dyDescent="0.45">
      <c r="G75" s="2"/>
      <c r="H75" s="2"/>
    </row>
    <row r="76" spans="7:8" x14ac:dyDescent="0.45">
      <c r="G76" s="2"/>
      <c r="H76" s="2"/>
    </row>
    <row r="77" spans="7:8" x14ac:dyDescent="0.45">
      <c r="G77" s="2"/>
      <c r="H77" s="2"/>
    </row>
    <row r="78" spans="7:8" x14ac:dyDescent="0.45">
      <c r="G78" s="2"/>
      <c r="H78" s="2"/>
    </row>
    <row r="79" spans="7:8" x14ac:dyDescent="0.45">
      <c r="G79" s="2"/>
      <c r="H79" s="2"/>
    </row>
    <row r="80" spans="7:8" x14ac:dyDescent="0.45">
      <c r="G80" s="2"/>
      <c r="H80" s="2"/>
    </row>
    <row r="81" spans="7:8" x14ac:dyDescent="0.45">
      <c r="G81" s="2"/>
      <c r="H81" s="2"/>
    </row>
    <row r="82" spans="7:8" x14ac:dyDescent="0.45">
      <c r="G82" s="2"/>
      <c r="H82" s="2"/>
    </row>
    <row r="83" spans="7:8" x14ac:dyDescent="0.45">
      <c r="G83" s="2"/>
      <c r="H83" s="2"/>
    </row>
    <row r="84" spans="7:8" x14ac:dyDescent="0.45">
      <c r="G84" s="2"/>
      <c r="H84" s="2"/>
    </row>
    <row r="85" spans="7:8" x14ac:dyDescent="0.45">
      <c r="G85" s="2"/>
      <c r="H85" s="2"/>
    </row>
    <row r="86" spans="7:8" x14ac:dyDescent="0.45">
      <c r="G86" s="2"/>
      <c r="H86" s="2"/>
    </row>
    <row r="87" spans="7:8" x14ac:dyDescent="0.45">
      <c r="G87" s="2"/>
      <c r="H87" s="2"/>
    </row>
    <row r="88" spans="7:8" x14ac:dyDescent="0.45">
      <c r="G88" s="2"/>
      <c r="H88" s="2"/>
    </row>
    <row r="89" spans="7:8" x14ac:dyDescent="0.45">
      <c r="G89" s="2"/>
      <c r="H89" s="2"/>
    </row>
    <row r="90" spans="7:8" x14ac:dyDescent="0.45">
      <c r="G90" s="2"/>
      <c r="H90" s="2"/>
    </row>
    <row r="91" spans="7:8" x14ac:dyDescent="0.45">
      <c r="G91" s="2"/>
      <c r="H91" s="2"/>
    </row>
    <row r="92" spans="7:8" x14ac:dyDescent="0.45">
      <c r="G92" s="2"/>
      <c r="H92" s="2"/>
    </row>
    <row r="93" spans="7:8" x14ac:dyDescent="0.45">
      <c r="G93" s="2"/>
      <c r="H93" s="2"/>
    </row>
    <row r="94" spans="7:8" x14ac:dyDescent="0.45">
      <c r="G94" s="2"/>
      <c r="H94" s="2"/>
    </row>
    <row r="95" spans="7:8" x14ac:dyDescent="0.45">
      <c r="G95" s="2"/>
      <c r="H95" s="2"/>
    </row>
    <row r="96" spans="7:8" x14ac:dyDescent="0.45">
      <c r="G96" s="2"/>
      <c r="H96" s="2"/>
    </row>
    <row r="97" spans="7:8" x14ac:dyDescent="0.45">
      <c r="G97" s="2"/>
      <c r="H97" s="2"/>
    </row>
    <row r="98" spans="7:8" x14ac:dyDescent="0.45">
      <c r="G98" s="2"/>
      <c r="H98" s="2"/>
    </row>
    <row r="99" spans="7:8" x14ac:dyDescent="0.45">
      <c r="G99" s="2"/>
      <c r="H99" s="2"/>
    </row>
    <row r="100" spans="7:8" x14ac:dyDescent="0.45">
      <c r="G100" s="2"/>
      <c r="H100" s="2"/>
    </row>
    <row r="101" spans="7:8" x14ac:dyDescent="0.45">
      <c r="G101" s="2"/>
      <c r="H101" s="2"/>
    </row>
    <row r="102" spans="7:8" x14ac:dyDescent="0.45">
      <c r="G102" s="2"/>
      <c r="H102" s="2"/>
    </row>
    <row r="103" spans="7:8" x14ac:dyDescent="0.45">
      <c r="G103" s="2"/>
      <c r="H103" s="2"/>
    </row>
    <row r="104" spans="7:8" x14ac:dyDescent="0.45">
      <c r="G104" s="2"/>
      <c r="H104" s="2"/>
    </row>
    <row r="105" spans="7:8" x14ac:dyDescent="0.45">
      <c r="G105" s="2"/>
      <c r="H105" s="2"/>
    </row>
    <row r="106" spans="7:8" x14ac:dyDescent="0.45">
      <c r="G106" s="2"/>
      <c r="H106" s="2"/>
    </row>
    <row r="107" spans="7:8" x14ac:dyDescent="0.45">
      <c r="G107" s="2"/>
      <c r="H107" s="2"/>
    </row>
    <row r="108" spans="7:8" x14ac:dyDescent="0.45">
      <c r="G108" s="2"/>
      <c r="H108" s="2"/>
    </row>
    <row r="109" spans="7:8" x14ac:dyDescent="0.45">
      <c r="G109" s="2"/>
      <c r="H109" s="2"/>
    </row>
    <row r="110" spans="7:8" x14ac:dyDescent="0.45">
      <c r="G110" s="2"/>
      <c r="H110" s="2"/>
    </row>
    <row r="111" spans="7:8" x14ac:dyDescent="0.45">
      <c r="G111" s="2"/>
      <c r="H111" s="2"/>
    </row>
    <row r="112" spans="7:8" x14ac:dyDescent="0.45">
      <c r="G112" s="2"/>
      <c r="H112" s="2"/>
    </row>
    <row r="113" spans="7:8" x14ac:dyDescent="0.45">
      <c r="G113" s="2"/>
      <c r="H113" s="2"/>
    </row>
    <row r="114" spans="7:8" x14ac:dyDescent="0.45">
      <c r="G114" s="2"/>
      <c r="H114" s="2"/>
    </row>
    <row r="115" spans="7:8" x14ac:dyDescent="0.45">
      <c r="G115" s="2"/>
      <c r="H115" s="2"/>
    </row>
    <row r="116" spans="7:8" x14ac:dyDescent="0.45">
      <c r="G116" s="2"/>
      <c r="H116" s="2"/>
    </row>
    <row r="117" spans="7:8" x14ac:dyDescent="0.45">
      <c r="G117" s="2"/>
      <c r="H117" s="2"/>
    </row>
    <row r="118" spans="7:8" x14ac:dyDescent="0.45">
      <c r="G118" s="2"/>
      <c r="H118" s="2"/>
    </row>
    <row r="119" spans="7:8" x14ac:dyDescent="0.45">
      <c r="G119" s="2"/>
      <c r="H119" s="2"/>
    </row>
    <row r="120" spans="7:8" x14ac:dyDescent="0.45">
      <c r="G120" s="2"/>
      <c r="H120" s="2"/>
    </row>
    <row r="121" spans="7:8" x14ac:dyDescent="0.45">
      <c r="G121" s="2"/>
      <c r="H121" s="2"/>
    </row>
    <row r="122" spans="7:8" x14ac:dyDescent="0.45">
      <c r="G122" s="2"/>
      <c r="H122" s="2"/>
    </row>
    <row r="123" spans="7:8" x14ac:dyDescent="0.45">
      <c r="G123" s="2"/>
      <c r="H123" s="2"/>
    </row>
    <row r="124" spans="7:8" x14ac:dyDescent="0.45">
      <c r="G124" s="2"/>
      <c r="H124" s="2"/>
    </row>
    <row r="125" spans="7:8" x14ac:dyDescent="0.45">
      <c r="G125" s="2"/>
      <c r="H125" s="2"/>
    </row>
    <row r="126" spans="7:8" x14ac:dyDescent="0.45">
      <c r="G126" s="2"/>
      <c r="H126" s="2"/>
    </row>
    <row r="127" spans="7:8" x14ac:dyDescent="0.45">
      <c r="G127" s="2"/>
      <c r="H127" s="2"/>
    </row>
    <row r="128" spans="7:8" x14ac:dyDescent="0.45">
      <c r="G128" s="2"/>
      <c r="H128" s="2"/>
    </row>
    <row r="129" spans="7:8" x14ac:dyDescent="0.45">
      <c r="G129" s="2"/>
      <c r="H129" s="2"/>
    </row>
    <row r="130" spans="7:8" x14ac:dyDescent="0.45">
      <c r="G130" s="2"/>
      <c r="H130" s="2"/>
    </row>
    <row r="131" spans="7:8" x14ac:dyDescent="0.45">
      <c r="G131" s="2"/>
      <c r="H131" s="2"/>
    </row>
    <row r="132" spans="7:8" x14ac:dyDescent="0.45">
      <c r="G132" s="2"/>
      <c r="H132" s="2"/>
    </row>
    <row r="133" spans="7:8" x14ac:dyDescent="0.45">
      <c r="G133" s="2"/>
      <c r="H133" s="2"/>
    </row>
    <row r="134" spans="7:8" x14ac:dyDescent="0.45">
      <c r="G134" s="2"/>
      <c r="H134" s="2"/>
    </row>
    <row r="135" spans="7:8" x14ac:dyDescent="0.45">
      <c r="G135" s="2"/>
      <c r="H135" s="2"/>
    </row>
    <row r="136" spans="7:8" x14ac:dyDescent="0.45">
      <c r="G136" s="2"/>
      <c r="H136" s="2"/>
    </row>
    <row r="137" spans="7:8" x14ac:dyDescent="0.45">
      <c r="G137" s="2"/>
      <c r="H137" s="2"/>
    </row>
    <row r="138" spans="7:8" x14ac:dyDescent="0.45">
      <c r="G138" s="2"/>
      <c r="H138" s="2"/>
    </row>
    <row r="139" spans="7:8" x14ac:dyDescent="0.45">
      <c r="G139" s="2"/>
      <c r="H139" s="2"/>
    </row>
    <row r="140" spans="7:8" x14ac:dyDescent="0.45">
      <c r="G140" s="2"/>
      <c r="H140" s="2"/>
    </row>
    <row r="141" spans="7:8" x14ac:dyDescent="0.45">
      <c r="G141" s="2"/>
      <c r="H141" s="2"/>
    </row>
    <row r="142" spans="7:8" x14ac:dyDescent="0.45">
      <c r="G142" s="2"/>
      <c r="H142" s="2"/>
    </row>
    <row r="143" spans="7:8" x14ac:dyDescent="0.45">
      <c r="G143" s="2"/>
      <c r="H143" s="2"/>
    </row>
    <row r="144" spans="7:8" x14ac:dyDescent="0.45">
      <c r="G144" s="2"/>
      <c r="H144" s="2"/>
    </row>
    <row r="145" spans="7:8" x14ac:dyDescent="0.45">
      <c r="G145" s="2"/>
      <c r="H145" s="2"/>
    </row>
    <row r="146" spans="7:8" x14ac:dyDescent="0.45">
      <c r="G146" s="2"/>
      <c r="H146" s="2"/>
    </row>
    <row r="147" spans="7:8" x14ac:dyDescent="0.45">
      <c r="G147" s="2"/>
      <c r="H147" s="2"/>
    </row>
    <row r="148" spans="7:8" x14ac:dyDescent="0.45">
      <c r="G148" s="2"/>
      <c r="H148" s="2"/>
    </row>
    <row r="149" spans="7:8" x14ac:dyDescent="0.45">
      <c r="G149" s="2"/>
      <c r="H149" s="2"/>
    </row>
    <row r="150" spans="7:8" x14ac:dyDescent="0.45">
      <c r="G150" s="2"/>
      <c r="H150" s="2"/>
    </row>
    <row r="151" spans="7:8" x14ac:dyDescent="0.45">
      <c r="G151" s="2"/>
      <c r="H151" s="2"/>
    </row>
    <row r="152" spans="7:8" x14ac:dyDescent="0.45">
      <c r="G152" s="2"/>
      <c r="H152" s="2"/>
    </row>
    <row r="153" spans="7:8" x14ac:dyDescent="0.45">
      <c r="G153" s="2"/>
      <c r="H153" s="2"/>
    </row>
    <row r="154" spans="7:8" x14ac:dyDescent="0.45">
      <c r="G154" s="2"/>
      <c r="H154" s="2"/>
    </row>
    <row r="155" spans="7:8" x14ac:dyDescent="0.45">
      <c r="G155" s="2"/>
      <c r="H155" s="2"/>
    </row>
    <row r="156" spans="7:8" x14ac:dyDescent="0.45">
      <c r="G156" s="2"/>
      <c r="H156" s="2"/>
    </row>
    <row r="157" spans="7:8" x14ac:dyDescent="0.45">
      <c r="G157" s="2"/>
      <c r="H157" s="2"/>
    </row>
    <row r="158" spans="7:8" x14ac:dyDescent="0.45">
      <c r="G158" s="2"/>
      <c r="H158" s="2"/>
    </row>
    <row r="159" spans="7:8" x14ac:dyDescent="0.45">
      <c r="G159" s="2"/>
      <c r="H159" s="2"/>
    </row>
    <row r="160" spans="7:8" x14ac:dyDescent="0.45">
      <c r="G160" s="2"/>
      <c r="H160" s="2"/>
    </row>
    <row r="161" spans="7:8" x14ac:dyDescent="0.45">
      <c r="G161" s="2"/>
      <c r="H161" s="2"/>
    </row>
    <row r="162" spans="7:8" x14ac:dyDescent="0.45">
      <c r="G162" s="2"/>
      <c r="H162" s="2"/>
    </row>
    <row r="163" spans="7:8" x14ac:dyDescent="0.45">
      <c r="G163" s="2"/>
      <c r="H163" s="2"/>
    </row>
    <row r="164" spans="7:8" x14ac:dyDescent="0.45">
      <c r="G164" s="2"/>
      <c r="H164" s="2"/>
    </row>
    <row r="165" spans="7:8" x14ac:dyDescent="0.45">
      <c r="G165" s="2"/>
      <c r="H165" s="2"/>
    </row>
    <row r="166" spans="7:8" x14ac:dyDescent="0.45">
      <c r="G166" s="2"/>
      <c r="H166" s="2"/>
    </row>
    <row r="167" spans="7:8" x14ac:dyDescent="0.45">
      <c r="G167" s="2"/>
      <c r="H167" s="2"/>
    </row>
    <row r="168" spans="7:8" x14ac:dyDescent="0.45">
      <c r="G168" s="2"/>
      <c r="H168" s="2"/>
    </row>
    <row r="169" spans="7:8" x14ac:dyDescent="0.45">
      <c r="G169" s="2"/>
      <c r="H169" s="2"/>
    </row>
    <row r="170" spans="7:8" x14ac:dyDescent="0.45">
      <c r="G170" s="2"/>
      <c r="H170" s="2"/>
    </row>
    <row r="171" spans="7:8" x14ac:dyDescent="0.45">
      <c r="G171" s="2"/>
      <c r="H171" s="2"/>
    </row>
    <row r="172" spans="7:8" x14ac:dyDescent="0.45">
      <c r="G172" s="2"/>
      <c r="H172" s="2"/>
    </row>
    <row r="173" spans="7:8" x14ac:dyDescent="0.45">
      <c r="G173" s="2"/>
      <c r="H173" s="2"/>
    </row>
    <row r="174" spans="7:8" x14ac:dyDescent="0.45">
      <c r="G174" s="2"/>
      <c r="H174" s="2"/>
    </row>
    <row r="175" spans="7:8" x14ac:dyDescent="0.45">
      <c r="G175" s="2"/>
      <c r="H175" s="2"/>
    </row>
    <row r="176" spans="7:8" x14ac:dyDescent="0.45">
      <c r="G176" s="2"/>
      <c r="H176" s="2"/>
    </row>
    <row r="177" spans="7:8" x14ac:dyDescent="0.45">
      <c r="G177" s="2"/>
      <c r="H177" s="2"/>
    </row>
    <row r="178" spans="7:8" x14ac:dyDescent="0.45">
      <c r="G178" s="2"/>
      <c r="H178" s="2"/>
    </row>
    <row r="179" spans="7:8" x14ac:dyDescent="0.45">
      <c r="G179" s="2"/>
      <c r="H179" s="2"/>
    </row>
    <row r="180" spans="7:8" x14ac:dyDescent="0.45">
      <c r="G180" s="2"/>
      <c r="H180" s="2"/>
    </row>
    <row r="181" spans="7:8" x14ac:dyDescent="0.45">
      <c r="G181" s="2"/>
      <c r="H181" s="2"/>
    </row>
    <row r="182" spans="7:8" x14ac:dyDescent="0.45">
      <c r="G182" s="2"/>
      <c r="H182" s="2"/>
    </row>
    <row r="183" spans="7:8" x14ac:dyDescent="0.45">
      <c r="G183" s="2"/>
      <c r="H183" s="2"/>
    </row>
    <row r="184" spans="7:8" x14ac:dyDescent="0.45">
      <c r="G184" s="2"/>
      <c r="H184" s="2"/>
    </row>
    <row r="185" spans="7:8" x14ac:dyDescent="0.45">
      <c r="G185" s="2"/>
      <c r="H185" s="2"/>
    </row>
    <row r="186" spans="7:8" x14ac:dyDescent="0.45">
      <c r="G186" s="2"/>
      <c r="H186" s="2"/>
    </row>
    <row r="187" spans="7:8" x14ac:dyDescent="0.45">
      <c r="G187" s="2"/>
      <c r="H187" s="2"/>
    </row>
    <row r="188" spans="7:8" x14ac:dyDescent="0.45">
      <c r="G188" s="2"/>
      <c r="H188" s="2"/>
    </row>
    <row r="189" spans="7:8" x14ac:dyDescent="0.45">
      <c r="G189" s="2"/>
      <c r="H189" s="2"/>
    </row>
    <row r="190" spans="7:8" x14ac:dyDescent="0.45">
      <c r="G190" s="2"/>
      <c r="H190" s="2"/>
    </row>
    <row r="191" spans="7:8" x14ac:dyDescent="0.45">
      <c r="G191" s="2"/>
      <c r="H191" s="2"/>
    </row>
    <row r="192" spans="7:8" x14ac:dyDescent="0.45">
      <c r="G192" s="2"/>
      <c r="H192" s="2"/>
    </row>
    <row r="193" spans="7:8" x14ac:dyDescent="0.45">
      <c r="G193" s="2"/>
      <c r="H193" s="2"/>
    </row>
    <row r="194" spans="7:8" x14ac:dyDescent="0.45">
      <c r="G194" s="2"/>
      <c r="H194" s="2"/>
    </row>
    <row r="195" spans="7:8" x14ac:dyDescent="0.45">
      <c r="G195" s="2"/>
      <c r="H195" s="2"/>
    </row>
    <row r="196" spans="7:8" x14ac:dyDescent="0.45">
      <c r="G196" s="2"/>
      <c r="H196" s="2"/>
    </row>
    <row r="197" spans="7:8" x14ac:dyDescent="0.45">
      <c r="G197" s="2"/>
      <c r="H197" s="2"/>
    </row>
    <row r="198" spans="7:8" x14ac:dyDescent="0.45">
      <c r="G198" s="2"/>
      <c r="H198" s="2"/>
    </row>
    <row r="199" spans="7:8" x14ac:dyDescent="0.45">
      <c r="G199" s="2"/>
      <c r="H199" s="2"/>
    </row>
    <row r="200" spans="7:8" x14ac:dyDescent="0.45">
      <c r="G200" s="2"/>
      <c r="H200" s="2"/>
    </row>
    <row r="201" spans="7:8" x14ac:dyDescent="0.45">
      <c r="G201" s="2"/>
      <c r="H201" s="2"/>
    </row>
    <row r="202" spans="7:8" x14ac:dyDescent="0.45">
      <c r="G202" s="2"/>
      <c r="H202" s="2"/>
    </row>
    <row r="203" spans="7:8" x14ac:dyDescent="0.45">
      <c r="G203" s="2"/>
      <c r="H203" s="2"/>
    </row>
    <row r="204" spans="7:8" x14ac:dyDescent="0.45">
      <c r="G204" s="2"/>
      <c r="H204" s="2"/>
    </row>
    <row r="205" spans="7:8" x14ac:dyDescent="0.45">
      <c r="G205" s="2"/>
      <c r="H205" s="2"/>
    </row>
    <row r="206" spans="7:8" x14ac:dyDescent="0.45">
      <c r="G206" s="2"/>
      <c r="H206" s="2"/>
    </row>
    <row r="207" spans="7:8" x14ac:dyDescent="0.45">
      <c r="G207" s="2"/>
      <c r="H207" s="2"/>
    </row>
    <row r="208" spans="7:8" x14ac:dyDescent="0.45">
      <c r="G208" s="2"/>
      <c r="H208" s="2"/>
    </row>
    <row r="209" spans="7:8" x14ac:dyDescent="0.45">
      <c r="G209" s="2"/>
      <c r="H209" s="2"/>
    </row>
    <row r="210" spans="7:8" x14ac:dyDescent="0.45">
      <c r="G210" s="2"/>
      <c r="H210" s="2"/>
    </row>
    <row r="211" spans="7:8" x14ac:dyDescent="0.45">
      <c r="G211" s="2"/>
      <c r="H211" s="2"/>
    </row>
    <row r="212" spans="7:8" x14ac:dyDescent="0.45">
      <c r="G212" s="2"/>
      <c r="H212" s="2"/>
    </row>
    <row r="213" spans="7:8" x14ac:dyDescent="0.45">
      <c r="G213" s="2"/>
      <c r="H213" s="2"/>
    </row>
    <row r="214" spans="7:8" x14ac:dyDescent="0.45">
      <c r="G214" s="2"/>
      <c r="H214" s="2"/>
    </row>
    <row r="215" spans="7:8" x14ac:dyDescent="0.45">
      <c r="G215" s="2"/>
      <c r="H215" s="2"/>
    </row>
    <row r="216" spans="7:8" x14ac:dyDescent="0.45">
      <c r="G216" s="2"/>
      <c r="H216" s="2"/>
    </row>
    <row r="217" spans="7:8" x14ac:dyDescent="0.45">
      <c r="G217" s="2"/>
      <c r="H217" s="2"/>
    </row>
    <row r="218" spans="7:8" x14ac:dyDescent="0.45">
      <c r="G218" s="2"/>
      <c r="H218" s="2"/>
    </row>
    <row r="219" spans="7:8" x14ac:dyDescent="0.45">
      <c r="G219" s="2"/>
      <c r="H219" s="2"/>
    </row>
    <row r="220" spans="7:8" x14ac:dyDescent="0.45">
      <c r="G220" s="2"/>
      <c r="H220" s="2"/>
    </row>
    <row r="221" spans="7:8" x14ac:dyDescent="0.45">
      <c r="G221" s="2"/>
      <c r="H221" s="2"/>
    </row>
    <row r="222" spans="7:8" x14ac:dyDescent="0.45">
      <c r="G222" s="2"/>
      <c r="H222" s="2"/>
    </row>
    <row r="223" spans="7:8" x14ac:dyDescent="0.45">
      <c r="G223" s="2"/>
      <c r="H223" s="2"/>
    </row>
    <row r="224" spans="7:8" x14ac:dyDescent="0.45">
      <c r="G224" s="2"/>
      <c r="H224" s="2"/>
    </row>
    <row r="225" spans="7:8" x14ac:dyDescent="0.45">
      <c r="G225" s="2"/>
      <c r="H225" s="2"/>
    </row>
    <row r="226" spans="7:8" x14ac:dyDescent="0.45">
      <c r="G226" s="2"/>
      <c r="H226" s="2"/>
    </row>
    <row r="227" spans="7:8" x14ac:dyDescent="0.45">
      <c r="G227" s="2"/>
      <c r="H227" s="2"/>
    </row>
    <row r="228" spans="7:8" x14ac:dyDescent="0.45">
      <c r="G228" s="2"/>
      <c r="H228" s="2"/>
    </row>
    <row r="229" spans="7:8" x14ac:dyDescent="0.45">
      <c r="G229" s="2"/>
      <c r="H229" s="2"/>
    </row>
    <row r="230" spans="7:8" x14ac:dyDescent="0.45">
      <c r="G230" s="2"/>
      <c r="H230" s="2"/>
    </row>
    <row r="231" spans="7:8" x14ac:dyDescent="0.45">
      <c r="G231" s="2"/>
      <c r="H231" s="2"/>
    </row>
    <row r="232" spans="7:8" x14ac:dyDescent="0.45">
      <c r="G232" s="2"/>
      <c r="H232" s="2"/>
    </row>
    <row r="233" spans="7:8" x14ac:dyDescent="0.45">
      <c r="G233" s="2"/>
      <c r="H233" s="2"/>
    </row>
    <row r="234" spans="7:8" x14ac:dyDescent="0.45">
      <c r="G234" s="2"/>
      <c r="H234" s="2"/>
    </row>
    <row r="235" spans="7:8" x14ac:dyDescent="0.45">
      <c r="G235" s="2"/>
      <c r="H235" s="2"/>
    </row>
    <row r="236" spans="7:8" x14ac:dyDescent="0.45">
      <c r="G236" s="2"/>
      <c r="H236" s="2"/>
    </row>
    <row r="237" spans="7:8" x14ac:dyDescent="0.45">
      <c r="G237" s="2"/>
      <c r="H237" s="2"/>
    </row>
    <row r="238" spans="7:8" x14ac:dyDescent="0.45">
      <c r="G238" s="2"/>
      <c r="H238" s="2"/>
    </row>
    <row r="239" spans="7:8" x14ac:dyDescent="0.45">
      <c r="G239" s="2"/>
      <c r="H239" s="2"/>
    </row>
    <row r="240" spans="7:8" x14ac:dyDescent="0.45">
      <c r="G240" s="2"/>
      <c r="H240" s="2"/>
    </row>
    <row r="241" spans="7:8" x14ac:dyDescent="0.45">
      <c r="G241" s="2"/>
      <c r="H241" s="2"/>
    </row>
    <row r="242" spans="7:8" x14ac:dyDescent="0.45">
      <c r="G242" s="2"/>
      <c r="H242" s="2"/>
    </row>
    <row r="243" spans="7:8" x14ac:dyDescent="0.45">
      <c r="G243" s="2"/>
      <c r="H243" s="2"/>
    </row>
    <row r="244" spans="7:8" x14ac:dyDescent="0.45">
      <c r="G244" s="2"/>
      <c r="H244" s="2"/>
    </row>
    <row r="245" spans="7:8" x14ac:dyDescent="0.45">
      <c r="G245" s="2"/>
      <c r="H245" s="2"/>
    </row>
    <row r="246" spans="7:8" x14ac:dyDescent="0.45">
      <c r="G246" s="2"/>
      <c r="H246" s="2"/>
    </row>
    <row r="247" spans="7:8" x14ac:dyDescent="0.45">
      <c r="G247" s="2"/>
      <c r="H247" s="2"/>
    </row>
    <row r="248" spans="7:8" x14ac:dyDescent="0.45">
      <c r="G248" s="2"/>
      <c r="H248" s="2"/>
    </row>
    <row r="249" spans="7:8" x14ac:dyDescent="0.45">
      <c r="G249" s="2"/>
      <c r="H249" s="2"/>
    </row>
    <row r="250" spans="7:8" x14ac:dyDescent="0.45">
      <c r="G250" s="2"/>
      <c r="H250" s="2"/>
    </row>
    <row r="251" spans="7:8" x14ac:dyDescent="0.45">
      <c r="G251" s="2"/>
      <c r="H251" s="2"/>
    </row>
    <row r="252" spans="7:8" x14ac:dyDescent="0.45">
      <c r="G252" s="2"/>
      <c r="H252" s="2"/>
    </row>
    <row r="253" spans="7:8" x14ac:dyDescent="0.45">
      <c r="G253" s="2"/>
      <c r="H253" s="2"/>
    </row>
    <row r="254" spans="7:8" x14ac:dyDescent="0.45">
      <c r="G254" s="2"/>
      <c r="H254" s="2"/>
    </row>
    <row r="255" spans="7:8" x14ac:dyDescent="0.45">
      <c r="G255" s="2"/>
      <c r="H255" s="2"/>
    </row>
    <row r="256" spans="7:8" x14ac:dyDescent="0.45">
      <c r="G256" s="2"/>
      <c r="H256" s="2"/>
    </row>
    <row r="257" spans="7:8" x14ac:dyDescent="0.45">
      <c r="G257" s="2"/>
      <c r="H257" s="2"/>
    </row>
    <row r="258" spans="7:8" x14ac:dyDescent="0.45">
      <c r="G258" s="2"/>
      <c r="H258" s="2"/>
    </row>
    <row r="259" spans="7:8" x14ac:dyDescent="0.45">
      <c r="G259" s="2"/>
      <c r="H259" s="2"/>
    </row>
    <row r="260" spans="7:8" x14ac:dyDescent="0.45">
      <c r="G260" s="2"/>
      <c r="H260" s="2"/>
    </row>
    <row r="261" spans="7:8" x14ac:dyDescent="0.45">
      <c r="G261" s="2"/>
      <c r="H261" s="2"/>
    </row>
    <row r="262" spans="7:8" x14ac:dyDescent="0.45">
      <c r="G262" s="2"/>
      <c r="H262" s="2"/>
    </row>
    <row r="263" spans="7:8" x14ac:dyDescent="0.45">
      <c r="G263" s="2"/>
      <c r="H263" s="2"/>
    </row>
    <row r="264" spans="7:8" x14ac:dyDescent="0.45">
      <c r="G264" s="2"/>
      <c r="H264" s="2"/>
    </row>
    <row r="265" spans="7:8" x14ac:dyDescent="0.45">
      <c r="G265" s="2"/>
      <c r="H265" s="2"/>
    </row>
    <row r="266" spans="7:8" x14ac:dyDescent="0.45">
      <c r="G266" s="2"/>
      <c r="H266" s="2"/>
    </row>
    <row r="267" spans="7:8" x14ac:dyDescent="0.45">
      <c r="G267" s="2"/>
      <c r="H267" s="2"/>
    </row>
    <row r="268" spans="7:8" x14ac:dyDescent="0.45">
      <c r="G268" s="2"/>
      <c r="H268" s="2"/>
    </row>
    <row r="269" spans="7:8" x14ac:dyDescent="0.45">
      <c r="G269" s="2"/>
      <c r="H269" s="2"/>
    </row>
    <row r="270" spans="7:8" x14ac:dyDescent="0.45">
      <c r="G270" s="2"/>
      <c r="H270" s="2"/>
    </row>
    <row r="271" spans="7:8" x14ac:dyDescent="0.45">
      <c r="G271" s="2"/>
      <c r="H271" s="2"/>
    </row>
    <row r="272" spans="7:8" x14ac:dyDescent="0.45">
      <c r="G272" s="2"/>
      <c r="H272" s="2"/>
    </row>
    <row r="273" spans="7:8" x14ac:dyDescent="0.45">
      <c r="G273" s="2"/>
      <c r="H273" s="2"/>
    </row>
    <row r="274" spans="7:8" x14ac:dyDescent="0.45">
      <c r="G274" s="2"/>
      <c r="H274" s="2"/>
    </row>
    <row r="275" spans="7:8" x14ac:dyDescent="0.45">
      <c r="G275" s="2"/>
      <c r="H275" s="2"/>
    </row>
    <row r="276" spans="7:8" x14ac:dyDescent="0.45">
      <c r="G276" s="2"/>
      <c r="H276" s="2"/>
    </row>
    <row r="277" spans="7:8" x14ac:dyDescent="0.45">
      <c r="G277" s="2"/>
      <c r="H277" s="2"/>
    </row>
    <row r="278" spans="7:8" x14ac:dyDescent="0.45">
      <c r="G278" s="2"/>
      <c r="H278" s="2"/>
    </row>
    <row r="279" spans="7:8" x14ac:dyDescent="0.45">
      <c r="G279" s="2"/>
      <c r="H279" s="2"/>
    </row>
    <row r="280" spans="7:8" x14ac:dyDescent="0.45">
      <c r="G280" s="2"/>
      <c r="H280" s="2"/>
    </row>
    <row r="281" spans="7:8" x14ac:dyDescent="0.45">
      <c r="G281" s="2"/>
      <c r="H281" s="2"/>
    </row>
    <row r="282" spans="7:8" x14ac:dyDescent="0.45">
      <c r="G282" s="2"/>
      <c r="H282" s="2"/>
    </row>
    <row r="283" spans="7:8" x14ac:dyDescent="0.45">
      <c r="G283" s="2"/>
      <c r="H283" s="2"/>
    </row>
    <row r="284" spans="7:8" x14ac:dyDescent="0.45">
      <c r="G284" s="2"/>
      <c r="H284" s="2"/>
    </row>
    <row r="285" spans="7:8" x14ac:dyDescent="0.45">
      <c r="G285" s="2"/>
      <c r="H285" s="2"/>
    </row>
    <row r="286" spans="7:8" x14ac:dyDescent="0.45">
      <c r="G286" s="2"/>
      <c r="H286" s="2"/>
    </row>
    <row r="287" spans="7:8" x14ac:dyDescent="0.45">
      <c r="G287" s="2"/>
      <c r="H287" s="2"/>
    </row>
    <row r="288" spans="7:8" x14ac:dyDescent="0.45">
      <c r="G288" s="2"/>
      <c r="H288" s="2"/>
    </row>
    <row r="289" spans="7:8" x14ac:dyDescent="0.45">
      <c r="G289" s="2"/>
      <c r="H289" s="2"/>
    </row>
    <row r="290" spans="7:8" x14ac:dyDescent="0.45">
      <c r="G290" s="2"/>
      <c r="H290" s="2"/>
    </row>
    <row r="291" spans="7:8" x14ac:dyDescent="0.45">
      <c r="G291" s="2"/>
      <c r="H291" s="2"/>
    </row>
    <row r="292" spans="7:8" x14ac:dyDescent="0.45">
      <c r="G292" s="2"/>
      <c r="H292" s="2"/>
    </row>
    <row r="293" spans="7:8" x14ac:dyDescent="0.45">
      <c r="G293" s="2"/>
      <c r="H293" s="2"/>
    </row>
    <row r="294" spans="7:8" x14ac:dyDescent="0.45">
      <c r="G294" s="2"/>
      <c r="H294" s="2"/>
    </row>
    <row r="295" spans="7:8" x14ac:dyDescent="0.45">
      <c r="G295" s="2"/>
      <c r="H295" s="2"/>
    </row>
    <row r="296" spans="7:8" x14ac:dyDescent="0.45">
      <c r="G296" s="2"/>
      <c r="H296" s="2"/>
    </row>
    <row r="297" spans="7:8" x14ac:dyDescent="0.45">
      <c r="G297" s="2"/>
      <c r="H297" s="2"/>
    </row>
    <row r="298" spans="7:8" x14ac:dyDescent="0.45">
      <c r="G298" s="2"/>
      <c r="H298" s="2"/>
    </row>
    <row r="299" spans="7:8" x14ac:dyDescent="0.45">
      <c r="G299" s="2"/>
      <c r="H299" s="2"/>
    </row>
    <row r="300" spans="7:8" x14ac:dyDescent="0.45">
      <c r="G300" s="2"/>
      <c r="H300" s="2"/>
    </row>
    <row r="301" spans="7:8" x14ac:dyDescent="0.45">
      <c r="G301" s="2"/>
      <c r="H301" s="2"/>
    </row>
    <row r="302" spans="7:8" x14ac:dyDescent="0.45">
      <c r="G302" s="2"/>
      <c r="H302" s="2"/>
    </row>
    <row r="303" spans="7:8" x14ac:dyDescent="0.45">
      <c r="G303" s="2"/>
      <c r="H303" s="2"/>
    </row>
    <row r="304" spans="7:8" x14ac:dyDescent="0.45">
      <c r="G304" s="2"/>
      <c r="H304" s="2"/>
    </row>
    <row r="305" spans="7:8" x14ac:dyDescent="0.45">
      <c r="G305" s="2"/>
      <c r="H305" s="2"/>
    </row>
    <row r="306" spans="7:8" x14ac:dyDescent="0.45">
      <c r="G306" s="2"/>
      <c r="H306" s="2"/>
    </row>
    <row r="307" spans="7:8" x14ac:dyDescent="0.45">
      <c r="G307" s="2"/>
      <c r="H307" s="2"/>
    </row>
    <row r="308" spans="7:8" x14ac:dyDescent="0.45">
      <c r="G308" s="2"/>
      <c r="H308" s="2"/>
    </row>
    <row r="309" spans="7:8" x14ac:dyDescent="0.45">
      <c r="G309" s="2"/>
      <c r="H309" s="2"/>
    </row>
    <row r="310" spans="7:8" x14ac:dyDescent="0.45">
      <c r="G310" s="2"/>
      <c r="H310" s="2"/>
    </row>
    <row r="311" spans="7:8" x14ac:dyDescent="0.45">
      <c r="G311" s="2"/>
      <c r="H311" s="2"/>
    </row>
    <row r="312" spans="7:8" x14ac:dyDescent="0.45">
      <c r="G312" s="2"/>
      <c r="H312" s="2"/>
    </row>
    <row r="313" spans="7:8" x14ac:dyDescent="0.45">
      <c r="G313" s="2"/>
      <c r="H313" s="2"/>
    </row>
    <row r="314" spans="7:8" x14ac:dyDescent="0.45">
      <c r="G314" s="2"/>
      <c r="H314" s="2"/>
    </row>
    <row r="315" spans="7:8" x14ac:dyDescent="0.45">
      <c r="G315" s="2"/>
      <c r="H315" s="2"/>
    </row>
    <row r="316" spans="7:8" x14ac:dyDescent="0.45">
      <c r="G316" s="2"/>
      <c r="H316" s="2"/>
    </row>
    <row r="317" spans="7:8" x14ac:dyDescent="0.45">
      <c r="G317" s="2"/>
      <c r="H317" s="2"/>
    </row>
    <row r="318" spans="7:8" x14ac:dyDescent="0.45">
      <c r="G318" s="2"/>
      <c r="H318" s="2"/>
    </row>
    <row r="319" spans="7:8" x14ac:dyDescent="0.45">
      <c r="G319" s="2"/>
      <c r="H319" s="2"/>
    </row>
    <row r="320" spans="7:8" x14ac:dyDescent="0.45">
      <c r="G320" s="2"/>
      <c r="H320" s="2"/>
    </row>
    <row r="321" spans="7:8" x14ac:dyDescent="0.45">
      <c r="G321" s="2"/>
      <c r="H321" s="2"/>
    </row>
    <row r="322" spans="7:8" x14ac:dyDescent="0.45">
      <c r="G322" s="2"/>
      <c r="H322" s="2"/>
    </row>
    <row r="323" spans="7:8" x14ac:dyDescent="0.45">
      <c r="G323" s="2"/>
      <c r="H323" s="2"/>
    </row>
    <row r="324" spans="7:8" x14ac:dyDescent="0.45">
      <c r="G324" s="2"/>
      <c r="H324" s="2"/>
    </row>
    <row r="325" spans="7:8" x14ac:dyDescent="0.45">
      <c r="G325" s="2"/>
      <c r="H325" s="2"/>
    </row>
    <row r="326" spans="7:8" x14ac:dyDescent="0.45">
      <c r="G326" s="2"/>
      <c r="H326" s="2"/>
    </row>
    <row r="327" spans="7:8" x14ac:dyDescent="0.45">
      <c r="G327" s="2"/>
      <c r="H327" s="2"/>
    </row>
    <row r="328" spans="7:8" x14ac:dyDescent="0.45">
      <c r="G328" s="2"/>
      <c r="H328" s="2"/>
    </row>
    <row r="329" spans="7:8" x14ac:dyDescent="0.45">
      <c r="G329" s="2"/>
      <c r="H329" s="2"/>
    </row>
    <row r="330" spans="7:8" x14ac:dyDescent="0.45">
      <c r="G330" s="2"/>
      <c r="H330" s="2"/>
    </row>
    <row r="331" spans="7:8" x14ac:dyDescent="0.45">
      <c r="G331" s="2"/>
      <c r="H331" s="2"/>
    </row>
    <row r="332" spans="7:8" x14ac:dyDescent="0.45">
      <c r="G332" s="2"/>
      <c r="H332" s="2"/>
    </row>
    <row r="333" spans="7:8" x14ac:dyDescent="0.45">
      <c r="G333" s="2"/>
      <c r="H333" s="2"/>
    </row>
    <row r="334" spans="7:8" x14ac:dyDescent="0.45">
      <c r="G334" s="2"/>
      <c r="H334" s="2"/>
    </row>
    <row r="335" spans="7:8" x14ac:dyDescent="0.45">
      <c r="G335" s="2"/>
      <c r="H335" s="2"/>
    </row>
    <row r="336" spans="7:8" x14ac:dyDescent="0.45">
      <c r="G336" s="2"/>
      <c r="H336" s="2"/>
    </row>
    <row r="337" spans="7:8" x14ac:dyDescent="0.45">
      <c r="G337" s="2"/>
      <c r="H337" s="2"/>
    </row>
    <row r="338" spans="7:8" x14ac:dyDescent="0.45">
      <c r="G338" s="2"/>
      <c r="H338" s="2"/>
    </row>
    <row r="339" spans="7:8" x14ac:dyDescent="0.45">
      <c r="G339" s="2"/>
      <c r="H339" s="2"/>
    </row>
    <row r="340" spans="7:8" x14ac:dyDescent="0.45">
      <c r="G340" s="2"/>
      <c r="H340" s="2"/>
    </row>
    <row r="341" spans="7:8" x14ac:dyDescent="0.45">
      <c r="G341" s="2"/>
      <c r="H341" s="2"/>
    </row>
    <row r="342" spans="7:8" x14ac:dyDescent="0.45">
      <c r="G342" s="2"/>
      <c r="H342" s="2"/>
    </row>
    <row r="343" spans="7:8" x14ac:dyDescent="0.45">
      <c r="G343" s="2"/>
      <c r="H343" s="2"/>
    </row>
    <row r="344" spans="7:8" x14ac:dyDescent="0.45">
      <c r="G344" s="2"/>
      <c r="H344" s="2"/>
    </row>
    <row r="345" spans="7:8" x14ac:dyDescent="0.45">
      <c r="G345" s="2"/>
      <c r="H345" s="2"/>
    </row>
    <row r="346" spans="7:8" x14ac:dyDescent="0.45">
      <c r="G346" s="2"/>
      <c r="H346" s="2"/>
    </row>
    <row r="347" spans="7:8" x14ac:dyDescent="0.45">
      <c r="G347" s="2"/>
      <c r="H347" s="2"/>
    </row>
    <row r="348" spans="7:8" x14ac:dyDescent="0.45">
      <c r="G348" s="2"/>
      <c r="H348" s="2"/>
    </row>
    <row r="349" spans="7:8" x14ac:dyDescent="0.45">
      <c r="G349" s="2"/>
      <c r="H349" s="2"/>
    </row>
    <row r="350" spans="7:8" x14ac:dyDescent="0.45">
      <c r="G350" s="2"/>
      <c r="H350" s="2"/>
    </row>
    <row r="351" spans="7:8" x14ac:dyDescent="0.45">
      <c r="G351" s="2"/>
      <c r="H351" s="2"/>
    </row>
    <row r="352" spans="7:8" x14ac:dyDescent="0.45">
      <c r="G352" s="2"/>
      <c r="H352" s="2"/>
    </row>
    <row r="353" spans="7:8" x14ac:dyDescent="0.45">
      <c r="G353" s="2"/>
      <c r="H353" s="2"/>
    </row>
    <row r="354" spans="7:8" x14ac:dyDescent="0.45">
      <c r="G354" s="2"/>
      <c r="H354" s="2"/>
    </row>
    <row r="355" spans="7:8" x14ac:dyDescent="0.45">
      <c r="G355" s="2"/>
      <c r="H355" s="2"/>
    </row>
    <row r="356" spans="7:8" x14ac:dyDescent="0.45">
      <c r="G356" s="2"/>
      <c r="H356" s="2"/>
    </row>
    <row r="357" spans="7:8" x14ac:dyDescent="0.45">
      <c r="G357" s="2"/>
      <c r="H357" s="2"/>
    </row>
    <row r="358" spans="7:8" x14ac:dyDescent="0.45">
      <c r="G358" s="2"/>
      <c r="H358" s="2"/>
    </row>
    <row r="359" spans="7:8" x14ac:dyDescent="0.45">
      <c r="G359" s="2"/>
      <c r="H359" s="2"/>
    </row>
    <row r="360" spans="7:8" x14ac:dyDescent="0.45">
      <c r="G360" s="2"/>
      <c r="H360" s="2"/>
    </row>
    <row r="361" spans="7:8" x14ac:dyDescent="0.45">
      <c r="G361" s="2"/>
      <c r="H361" s="2"/>
    </row>
    <row r="362" spans="7:8" x14ac:dyDescent="0.45">
      <c r="G362" s="2"/>
      <c r="H362" s="2"/>
    </row>
    <row r="363" spans="7:8" x14ac:dyDescent="0.45">
      <c r="G363" s="2"/>
      <c r="H363" s="2"/>
    </row>
    <row r="364" spans="7:8" x14ac:dyDescent="0.45">
      <c r="G364" s="2"/>
      <c r="H364" s="2"/>
    </row>
    <row r="365" spans="7:8" x14ac:dyDescent="0.45">
      <c r="G365" s="2"/>
      <c r="H365" s="2"/>
    </row>
    <row r="366" spans="7:8" x14ac:dyDescent="0.45">
      <c r="G366" s="2"/>
      <c r="H366" s="2"/>
    </row>
    <row r="367" spans="7:8" x14ac:dyDescent="0.45">
      <c r="G367" s="2"/>
      <c r="H367" s="2"/>
    </row>
    <row r="368" spans="7:8" x14ac:dyDescent="0.45">
      <c r="G368" s="2"/>
      <c r="H368" s="2"/>
    </row>
    <row r="369" spans="7:8" x14ac:dyDescent="0.45">
      <c r="G369" s="2"/>
      <c r="H369" s="2"/>
    </row>
    <row r="370" spans="7:8" x14ac:dyDescent="0.45">
      <c r="G370" s="2"/>
      <c r="H370" s="2"/>
    </row>
    <row r="371" spans="7:8" x14ac:dyDescent="0.45">
      <c r="G371" s="2"/>
      <c r="H371" s="2"/>
    </row>
    <row r="372" spans="7:8" x14ac:dyDescent="0.45">
      <c r="G372" s="2"/>
      <c r="H372" s="2"/>
    </row>
    <row r="373" spans="7:8" x14ac:dyDescent="0.45">
      <c r="G373" s="2"/>
      <c r="H373" s="2"/>
    </row>
    <row r="374" spans="7:8" x14ac:dyDescent="0.45">
      <c r="G374" s="2"/>
      <c r="H374" s="2"/>
    </row>
    <row r="375" spans="7:8" x14ac:dyDescent="0.45">
      <c r="G375" s="2"/>
      <c r="H375" s="2"/>
    </row>
    <row r="376" spans="7:8" x14ac:dyDescent="0.45">
      <c r="G376" s="2"/>
      <c r="H376" s="2"/>
    </row>
    <row r="377" spans="7:8" x14ac:dyDescent="0.45">
      <c r="G377" s="2"/>
      <c r="H377" s="2"/>
    </row>
    <row r="378" spans="7:8" x14ac:dyDescent="0.45">
      <c r="G378" s="2"/>
      <c r="H378" s="2"/>
    </row>
    <row r="379" spans="7:8" x14ac:dyDescent="0.45">
      <c r="G379" s="2"/>
      <c r="H379" s="2"/>
    </row>
    <row r="380" spans="7:8" x14ac:dyDescent="0.45">
      <c r="G380" s="2"/>
      <c r="H380" s="2"/>
    </row>
    <row r="381" spans="7:8" x14ac:dyDescent="0.45">
      <c r="G381" s="2"/>
      <c r="H381" s="2"/>
    </row>
    <row r="382" spans="7:8" x14ac:dyDescent="0.45">
      <c r="G382" s="2"/>
      <c r="H382" s="2"/>
    </row>
    <row r="383" spans="7:8" x14ac:dyDescent="0.45">
      <c r="G383" s="2"/>
      <c r="H383" s="2"/>
    </row>
    <row r="384" spans="7:8" x14ac:dyDescent="0.45">
      <c r="G384" s="2"/>
      <c r="H384" s="2"/>
    </row>
    <row r="385" spans="7:8" x14ac:dyDescent="0.45">
      <c r="G385" s="2"/>
      <c r="H385" s="2"/>
    </row>
    <row r="386" spans="7:8" x14ac:dyDescent="0.45">
      <c r="G386" s="2"/>
      <c r="H386" s="2"/>
    </row>
    <row r="387" spans="7:8" x14ac:dyDescent="0.45">
      <c r="G387" s="2"/>
      <c r="H387" s="2"/>
    </row>
    <row r="388" spans="7:8" x14ac:dyDescent="0.45">
      <c r="G388" s="2"/>
      <c r="H388" s="2"/>
    </row>
    <row r="389" spans="7:8" x14ac:dyDescent="0.45">
      <c r="G389" s="2"/>
      <c r="H389" s="2"/>
    </row>
    <row r="390" spans="7:8" x14ac:dyDescent="0.45">
      <c r="G390" s="2"/>
      <c r="H390" s="2"/>
    </row>
    <row r="391" spans="7:8" x14ac:dyDescent="0.45">
      <c r="G391" s="2"/>
      <c r="H391" s="2"/>
    </row>
    <row r="392" spans="7:8" x14ac:dyDescent="0.45">
      <c r="G392" s="2"/>
      <c r="H392" s="2"/>
    </row>
    <row r="393" spans="7:8" x14ac:dyDescent="0.45">
      <c r="G393" s="2"/>
      <c r="H393" s="2"/>
    </row>
    <row r="394" spans="7:8" x14ac:dyDescent="0.45">
      <c r="G394" s="2"/>
      <c r="H394" s="2"/>
    </row>
    <row r="395" spans="7:8" x14ac:dyDescent="0.45">
      <c r="G395" s="2"/>
      <c r="H395" s="2"/>
    </row>
    <row r="396" spans="7:8" x14ac:dyDescent="0.45">
      <c r="G396" s="2"/>
      <c r="H396" s="2"/>
    </row>
    <row r="397" spans="7:8" x14ac:dyDescent="0.45">
      <c r="G397" s="2"/>
      <c r="H397" s="2"/>
    </row>
    <row r="398" spans="7:8" x14ac:dyDescent="0.45">
      <c r="G398" s="2"/>
      <c r="H398" s="2"/>
    </row>
    <row r="399" spans="7:8" x14ac:dyDescent="0.45">
      <c r="G399" s="2"/>
      <c r="H399" s="2"/>
    </row>
    <row r="400" spans="7:8" x14ac:dyDescent="0.45">
      <c r="G400" s="2"/>
      <c r="H400" s="2"/>
    </row>
    <row r="401" spans="7:8" x14ac:dyDescent="0.45">
      <c r="G401" s="2"/>
      <c r="H401" s="2"/>
    </row>
    <row r="402" spans="7:8" x14ac:dyDescent="0.45">
      <c r="G402" s="2"/>
      <c r="H402" s="2"/>
    </row>
    <row r="403" spans="7:8" x14ac:dyDescent="0.45">
      <c r="G403" s="2"/>
      <c r="H403" s="2"/>
    </row>
    <row r="404" spans="7:8" x14ac:dyDescent="0.45">
      <c r="G404" s="2"/>
      <c r="H404" s="2"/>
    </row>
    <row r="405" spans="7:8" x14ac:dyDescent="0.45">
      <c r="G405" s="2"/>
      <c r="H405" s="2"/>
    </row>
    <row r="406" spans="7:8" x14ac:dyDescent="0.45">
      <c r="G406" s="2"/>
      <c r="H406" s="2"/>
    </row>
    <row r="407" spans="7:8" x14ac:dyDescent="0.45">
      <c r="G407" s="2"/>
      <c r="H407" s="2"/>
    </row>
    <row r="408" spans="7:8" x14ac:dyDescent="0.45">
      <c r="G408" s="2"/>
      <c r="H408" s="2"/>
    </row>
    <row r="409" spans="7:8" x14ac:dyDescent="0.45">
      <c r="G409" s="2"/>
      <c r="H409" s="2"/>
    </row>
    <row r="410" spans="7:8" x14ac:dyDescent="0.45">
      <c r="G410" s="2"/>
      <c r="H410" s="2"/>
    </row>
    <row r="411" spans="7:8" x14ac:dyDescent="0.45">
      <c r="G411" s="2"/>
      <c r="H411" s="2"/>
    </row>
    <row r="412" spans="7:8" x14ac:dyDescent="0.45">
      <c r="G412" s="2"/>
      <c r="H412" s="2"/>
    </row>
    <row r="413" spans="7:8" x14ac:dyDescent="0.45">
      <c r="G413" s="2"/>
      <c r="H413" s="2"/>
    </row>
    <row r="414" spans="7:8" x14ac:dyDescent="0.45">
      <c r="G414" s="2"/>
      <c r="H414" s="2"/>
    </row>
    <row r="415" spans="7:8" x14ac:dyDescent="0.45">
      <c r="G415" s="2"/>
      <c r="H415" s="2"/>
    </row>
    <row r="416" spans="7:8" x14ac:dyDescent="0.45">
      <c r="G416" s="2"/>
      <c r="H416" s="2"/>
    </row>
    <row r="417" spans="7:8" x14ac:dyDescent="0.45">
      <c r="G417" s="2"/>
      <c r="H417" s="2"/>
    </row>
    <row r="418" spans="7:8" x14ac:dyDescent="0.45">
      <c r="G418" s="2"/>
      <c r="H418" s="2"/>
    </row>
    <row r="419" spans="7:8" x14ac:dyDescent="0.45">
      <c r="G419" s="2"/>
      <c r="H419" s="2"/>
    </row>
    <row r="420" spans="7:8" x14ac:dyDescent="0.45">
      <c r="G420" s="2"/>
      <c r="H420" s="2"/>
    </row>
    <row r="421" spans="7:8" x14ac:dyDescent="0.45">
      <c r="G421" s="2"/>
      <c r="H421" s="2"/>
    </row>
    <row r="422" spans="7:8" x14ac:dyDescent="0.45">
      <c r="G422" s="2"/>
      <c r="H422" s="2"/>
    </row>
    <row r="423" spans="7:8" x14ac:dyDescent="0.45">
      <c r="G423" s="2"/>
      <c r="H423" s="2"/>
    </row>
    <row r="424" spans="7:8" x14ac:dyDescent="0.45">
      <c r="G424" s="2"/>
      <c r="H424" s="2"/>
    </row>
    <row r="425" spans="7:8" x14ac:dyDescent="0.45">
      <c r="G425" s="2"/>
      <c r="H425" s="2"/>
    </row>
    <row r="426" spans="7:8" x14ac:dyDescent="0.45">
      <c r="G426" s="2"/>
      <c r="H426" s="2"/>
    </row>
    <row r="427" spans="7:8" x14ac:dyDescent="0.45">
      <c r="G427" s="2"/>
      <c r="H427" s="2"/>
    </row>
    <row r="428" spans="7:8" x14ac:dyDescent="0.45">
      <c r="G428" s="2"/>
      <c r="H428" s="2"/>
    </row>
    <row r="429" spans="7:8" x14ac:dyDescent="0.45">
      <c r="G429" s="2"/>
      <c r="H429" s="2"/>
    </row>
    <row r="430" spans="7:8" x14ac:dyDescent="0.45">
      <c r="G430" s="2"/>
      <c r="H430" s="2"/>
    </row>
    <row r="431" spans="7:8" x14ac:dyDescent="0.45">
      <c r="G431" s="2"/>
      <c r="H431" s="2"/>
    </row>
    <row r="432" spans="7:8" x14ac:dyDescent="0.45">
      <c r="G432" s="2"/>
      <c r="H432" s="2"/>
    </row>
    <row r="433" spans="7:8" x14ac:dyDescent="0.45">
      <c r="G433" s="2"/>
      <c r="H433" s="2"/>
    </row>
    <row r="434" spans="7:8" x14ac:dyDescent="0.45">
      <c r="G434" s="2"/>
      <c r="H434" s="2"/>
    </row>
    <row r="435" spans="7:8" x14ac:dyDescent="0.45">
      <c r="G435" s="2"/>
      <c r="H435" s="2"/>
    </row>
    <row r="436" spans="7:8" x14ac:dyDescent="0.45">
      <c r="G436" s="2"/>
      <c r="H436" s="2"/>
    </row>
    <row r="437" spans="7:8" x14ac:dyDescent="0.45">
      <c r="G437" s="2"/>
      <c r="H437" s="2"/>
    </row>
    <row r="438" spans="7:8" x14ac:dyDescent="0.45">
      <c r="G438" s="2"/>
      <c r="H438" s="2"/>
    </row>
    <row r="439" spans="7:8" x14ac:dyDescent="0.45">
      <c r="G439" s="2"/>
      <c r="H439" s="2"/>
    </row>
    <row r="440" spans="7:8" x14ac:dyDescent="0.45">
      <c r="G440" s="2"/>
      <c r="H440" s="2"/>
    </row>
    <row r="441" spans="7:8" x14ac:dyDescent="0.45">
      <c r="G441" s="2"/>
      <c r="H441" s="2"/>
    </row>
    <row r="442" spans="7:8" x14ac:dyDescent="0.45">
      <c r="G442" s="2"/>
      <c r="H442" s="2"/>
    </row>
    <row r="443" spans="7:8" x14ac:dyDescent="0.45">
      <c r="G443" s="2"/>
      <c r="H443" s="2"/>
    </row>
    <row r="444" spans="7:8" x14ac:dyDescent="0.45">
      <c r="G444" s="2"/>
      <c r="H444" s="2"/>
    </row>
    <row r="445" spans="7:8" x14ac:dyDescent="0.45">
      <c r="G445" s="2"/>
      <c r="H445" s="2"/>
    </row>
    <row r="446" spans="7:8" x14ac:dyDescent="0.45">
      <c r="G446" s="2"/>
      <c r="H446" s="2"/>
    </row>
    <row r="447" spans="7:8" x14ac:dyDescent="0.45">
      <c r="G447" s="2"/>
      <c r="H447" s="2"/>
    </row>
    <row r="448" spans="7:8" x14ac:dyDescent="0.45">
      <c r="G448" s="2"/>
      <c r="H448" s="2"/>
    </row>
    <row r="449" spans="7:8" x14ac:dyDescent="0.45">
      <c r="G449" s="2"/>
      <c r="H449" s="2"/>
    </row>
    <row r="450" spans="7:8" x14ac:dyDescent="0.45">
      <c r="G450" s="2"/>
      <c r="H450" s="2"/>
    </row>
    <row r="451" spans="7:8" x14ac:dyDescent="0.45">
      <c r="G451" s="2"/>
      <c r="H451" s="2"/>
    </row>
    <row r="452" spans="7:8" x14ac:dyDescent="0.45">
      <c r="G452" s="2"/>
      <c r="H452" s="2"/>
    </row>
    <row r="453" spans="7:8" x14ac:dyDescent="0.45">
      <c r="G453" s="2"/>
      <c r="H453" s="2"/>
    </row>
    <row r="454" spans="7:8" x14ac:dyDescent="0.45">
      <c r="G454" s="2"/>
      <c r="H454" s="2"/>
    </row>
    <row r="455" spans="7:8" x14ac:dyDescent="0.45">
      <c r="G455" s="2"/>
      <c r="H455" s="2"/>
    </row>
    <row r="456" spans="7:8" x14ac:dyDescent="0.45">
      <c r="G456" s="2"/>
      <c r="H456" s="2"/>
    </row>
    <row r="457" spans="7:8" x14ac:dyDescent="0.45">
      <c r="G457" s="2"/>
      <c r="H457" s="2"/>
    </row>
    <row r="458" spans="7:8" x14ac:dyDescent="0.45">
      <c r="G458" s="2"/>
      <c r="H458" s="2"/>
    </row>
    <row r="459" spans="7:8" x14ac:dyDescent="0.45">
      <c r="G459" s="2"/>
      <c r="H459" s="2"/>
    </row>
    <row r="460" spans="7:8" x14ac:dyDescent="0.45">
      <c r="G460" s="2"/>
      <c r="H460" s="2"/>
    </row>
    <row r="461" spans="7:8" x14ac:dyDescent="0.45">
      <c r="G461" s="2"/>
      <c r="H461" s="2"/>
    </row>
    <row r="462" spans="7:8" x14ac:dyDescent="0.45">
      <c r="G462" s="2"/>
      <c r="H462" s="2"/>
    </row>
    <row r="463" spans="7:8" x14ac:dyDescent="0.45">
      <c r="G463" s="2"/>
      <c r="H463" s="2"/>
    </row>
    <row r="464" spans="7:8" x14ac:dyDescent="0.45">
      <c r="G464" s="2"/>
      <c r="H464" s="2"/>
    </row>
    <row r="465" spans="7:8" x14ac:dyDescent="0.45">
      <c r="G465" s="2"/>
      <c r="H465" s="2"/>
    </row>
    <row r="466" spans="7:8" x14ac:dyDescent="0.45">
      <c r="G466" s="2"/>
      <c r="H466" s="2"/>
    </row>
    <row r="467" spans="7:8" x14ac:dyDescent="0.45">
      <c r="G467" s="2"/>
      <c r="H467" s="2"/>
    </row>
    <row r="468" spans="7:8" x14ac:dyDescent="0.45">
      <c r="G468" s="2"/>
      <c r="H468" s="2"/>
    </row>
    <row r="469" spans="7:8" x14ac:dyDescent="0.45">
      <c r="G469" s="2"/>
      <c r="H469" s="2"/>
    </row>
    <row r="470" spans="7:8" x14ac:dyDescent="0.45">
      <c r="G470" s="2"/>
      <c r="H470" s="2"/>
    </row>
    <row r="471" spans="7:8" x14ac:dyDescent="0.45">
      <c r="G471" s="2"/>
      <c r="H471" s="2"/>
    </row>
    <row r="472" spans="7:8" x14ac:dyDescent="0.45">
      <c r="G472" s="2"/>
      <c r="H472" s="2"/>
    </row>
    <row r="473" spans="7:8" x14ac:dyDescent="0.45">
      <c r="G473" s="2"/>
      <c r="H473" s="2"/>
    </row>
    <row r="474" spans="7:8" x14ac:dyDescent="0.45">
      <c r="G474" s="2"/>
      <c r="H474" s="2"/>
    </row>
    <row r="475" spans="7:8" x14ac:dyDescent="0.45">
      <c r="G475" s="2"/>
      <c r="H475" s="2"/>
    </row>
    <row r="476" spans="7:8" x14ac:dyDescent="0.45">
      <c r="G476" s="2"/>
      <c r="H476" s="2"/>
    </row>
    <row r="477" spans="7:8" x14ac:dyDescent="0.45">
      <c r="G477" s="2"/>
      <c r="H477" s="2"/>
    </row>
    <row r="478" spans="7:8" x14ac:dyDescent="0.45">
      <c r="G478" s="2"/>
      <c r="H478" s="2"/>
    </row>
    <row r="479" spans="7:8" x14ac:dyDescent="0.45">
      <c r="G479" s="2"/>
      <c r="H479" s="2"/>
    </row>
    <row r="480" spans="7:8" x14ac:dyDescent="0.45">
      <c r="G480" s="2"/>
      <c r="H480" s="2"/>
    </row>
    <row r="481" spans="7:8" x14ac:dyDescent="0.45">
      <c r="G481" s="2"/>
      <c r="H481" s="2"/>
    </row>
    <row r="482" spans="7:8" x14ac:dyDescent="0.45">
      <c r="G482" s="2"/>
      <c r="H482" s="2"/>
    </row>
    <row r="483" spans="7:8" x14ac:dyDescent="0.45">
      <c r="G483" s="2"/>
      <c r="H483" s="2"/>
    </row>
    <row r="484" spans="7:8" x14ac:dyDescent="0.45">
      <c r="G484" s="2"/>
      <c r="H484" s="2"/>
    </row>
    <row r="485" spans="7:8" x14ac:dyDescent="0.45">
      <c r="G485" s="2"/>
      <c r="H485" s="2"/>
    </row>
    <row r="486" spans="7:8" x14ac:dyDescent="0.45">
      <c r="G486" s="2"/>
      <c r="H486" s="2"/>
    </row>
    <row r="487" spans="7:8" x14ac:dyDescent="0.45">
      <c r="G487" s="2"/>
      <c r="H487" s="2"/>
    </row>
    <row r="488" spans="7:8" x14ac:dyDescent="0.45">
      <c r="G488" s="2"/>
      <c r="H488" s="2"/>
    </row>
    <row r="489" spans="7:8" x14ac:dyDescent="0.45">
      <c r="G489" s="2"/>
      <c r="H489" s="2"/>
    </row>
    <row r="490" spans="7:8" x14ac:dyDescent="0.45">
      <c r="G490" s="2"/>
      <c r="H490" s="2"/>
    </row>
    <row r="491" spans="7:8" x14ac:dyDescent="0.45">
      <c r="G491" s="2"/>
      <c r="H491" s="2"/>
    </row>
    <row r="492" spans="7:8" x14ac:dyDescent="0.45">
      <c r="G492" s="2"/>
      <c r="H492" s="2"/>
    </row>
    <row r="493" spans="7:8" x14ac:dyDescent="0.45">
      <c r="G493" s="2"/>
      <c r="H493" s="2"/>
    </row>
    <row r="494" spans="7:8" x14ac:dyDescent="0.45">
      <c r="G494" s="2"/>
      <c r="H494" s="2"/>
    </row>
    <row r="495" spans="7:8" x14ac:dyDescent="0.45">
      <c r="G495" s="2"/>
      <c r="H495" s="2"/>
    </row>
    <row r="496" spans="7:8" x14ac:dyDescent="0.45">
      <c r="G496" s="2"/>
      <c r="H496" s="2"/>
    </row>
    <row r="497" spans="7:8" x14ac:dyDescent="0.45">
      <c r="G497" s="2"/>
      <c r="H497" s="2"/>
    </row>
    <row r="498" spans="7:8" x14ac:dyDescent="0.45">
      <c r="G498" s="2"/>
      <c r="H498" s="2"/>
    </row>
    <row r="499" spans="7:8" x14ac:dyDescent="0.45">
      <c r="G499" s="2"/>
      <c r="H499" s="2"/>
    </row>
    <row r="500" spans="7:8" x14ac:dyDescent="0.45">
      <c r="G500" s="2"/>
      <c r="H500" s="2"/>
    </row>
    <row r="501" spans="7:8" x14ac:dyDescent="0.45">
      <c r="G501" s="2"/>
      <c r="H501" s="2"/>
    </row>
    <row r="502" spans="7:8" x14ac:dyDescent="0.45">
      <c r="G502" s="2"/>
      <c r="H502" s="2"/>
    </row>
    <row r="503" spans="7:8" x14ac:dyDescent="0.45">
      <c r="G503" s="2"/>
      <c r="H503" s="2"/>
    </row>
    <row r="504" spans="7:8" x14ac:dyDescent="0.45">
      <c r="G504" s="2"/>
      <c r="H504" s="2"/>
    </row>
    <row r="505" spans="7:8" x14ac:dyDescent="0.45">
      <c r="G505" s="2"/>
      <c r="H505" s="2"/>
    </row>
    <row r="506" spans="7:8" x14ac:dyDescent="0.45">
      <c r="G506" s="2"/>
      <c r="H506" s="2"/>
    </row>
    <row r="507" spans="7:8" x14ac:dyDescent="0.45">
      <c r="G507" s="2"/>
      <c r="H507" s="2"/>
    </row>
    <row r="508" spans="7:8" x14ac:dyDescent="0.45">
      <c r="G508" s="2"/>
      <c r="H508" s="2"/>
    </row>
    <row r="509" spans="7:8" x14ac:dyDescent="0.45">
      <c r="G509" s="2"/>
      <c r="H509" s="2"/>
    </row>
    <row r="510" spans="7:8" x14ac:dyDescent="0.45">
      <c r="G510" s="2"/>
      <c r="H510" s="2"/>
    </row>
    <row r="511" spans="7:8" x14ac:dyDescent="0.45">
      <c r="G511" s="2"/>
      <c r="H511" s="2"/>
    </row>
    <row r="512" spans="7:8" x14ac:dyDescent="0.45">
      <c r="G512" s="2"/>
      <c r="H512" s="2"/>
    </row>
    <row r="513" spans="7:8" x14ac:dyDescent="0.45">
      <c r="G513" s="2"/>
      <c r="H513" s="2"/>
    </row>
    <row r="514" spans="7:8" x14ac:dyDescent="0.45">
      <c r="G514" s="2"/>
      <c r="H514" s="2"/>
    </row>
    <row r="515" spans="7:8" x14ac:dyDescent="0.45">
      <c r="G515" s="2"/>
      <c r="H515" s="2"/>
    </row>
    <row r="516" spans="7:8" x14ac:dyDescent="0.45">
      <c r="G516" s="2"/>
      <c r="H516" s="2"/>
    </row>
    <row r="517" spans="7:8" x14ac:dyDescent="0.45">
      <c r="G517" s="2"/>
      <c r="H517" s="2"/>
    </row>
    <row r="518" spans="7:8" x14ac:dyDescent="0.45">
      <c r="G518" s="2"/>
      <c r="H518" s="2"/>
    </row>
    <row r="519" spans="7:8" x14ac:dyDescent="0.45">
      <c r="G519" s="2"/>
      <c r="H519" s="2"/>
    </row>
    <row r="520" spans="7:8" x14ac:dyDescent="0.45">
      <c r="G520" s="2"/>
      <c r="H520" s="2"/>
    </row>
    <row r="521" spans="7:8" x14ac:dyDescent="0.45">
      <c r="G521" s="2"/>
      <c r="H521" s="2"/>
    </row>
    <row r="522" spans="7:8" x14ac:dyDescent="0.45">
      <c r="G522" s="2"/>
      <c r="H522" s="2"/>
    </row>
    <row r="523" spans="7:8" x14ac:dyDescent="0.45">
      <c r="G523" s="2"/>
      <c r="H523" s="2"/>
    </row>
    <row r="524" spans="7:8" x14ac:dyDescent="0.45">
      <c r="G524" s="2"/>
      <c r="H524" s="2"/>
    </row>
    <row r="525" spans="7:8" x14ac:dyDescent="0.45">
      <c r="G525" s="2"/>
      <c r="H525" s="2"/>
    </row>
    <row r="526" spans="7:8" x14ac:dyDescent="0.45">
      <c r="G526" s="2"/>
      <c r="H526" s="2"/>
    </row>
    <row r="527" spans="7:8" x14ac:dyDescent="0.45">
      <c r="G527" s="2"/>
      <c r="H527" s="2"/>
    </row>
    <row r="528" spans="7:8" x14ac:dyDescent="0.45">
      <c r="G528" s="2"/>
      <c r="H528" s="2"/>
    </row>
    <row r="529" spans="7:8" x14ac:dyDescent="0.45">
      <c r="G529" s="2"/>
      <c r="H529" s="2"/>
    </row>
    <row r="530" spans="7:8" x14ac:dyDescent="0.45">
      <c r="G530" s="2"/>
      <c r="H530" s="2"/>
    </row>
    <row r="531" spans="7:8" x14ac:dyDescent="0.45">
      <c r="G531" s="2"/>
      <c r="H531" s="2"/>
    </row>
    <row r="532" spans="7:8" x14ac:dyDescent="0.45">
      <c r="G532" s="2"/>
      <c r="H532" s="2"/>
    </row>
    <row r="533" spans="7:8" x14ac:dyDescent="0.45">
      <c r="G533" s="2"/>
      <c r="H533" s="2"/>
    </row>
    <row r="534" spans="7:8" x14ac:dyDescent="0.45">
      <c r="G534" s="2"/>
      <c r="H534" s="2"/>
    </row>
    <row r="535" spans="7:8" x14ac:dyDescent="0.45">
      <c r="G535" s="2"/>
      <c r="H535" s="2"/>
    </row>
    <row r="536" spans="7:8" x14ac:dyDescent="0.45">
      <c r="G536" s="2"/>
      <c r="H536" s="2"/>
    </row>
    <row r="537" spans="7:8" x14ac:dyDescent="0.45">
      <c r="G537" s="2"/>
      <c r="H537" s="2"/>
    </row>
    <row r="538" spans="7:8" x14ac:dyDescent="0.45">
      <c r="G538" s="2"/>
      <c r="H538" s="2"/>
    </row>
    <row r="539" spans="7:8" x14ac:dyDescent="0.45">
      <c r="G539" s="2"/>
      <c r="H539" s="2"/>
    </row>
    <row r="540" spans="7:8" x14ac:dyDescent="0.45">
      <c r="G540" s="2"/>
      <c r="H540" s="2"/>
    </row>
    <row r="541" spans="7:8" x14ac:dyDescent="0.45">
      <c r="G541" s="2"/>
      <c r="H541" s="2"/>
    </row>
    <row r="542" spans="7:8" x14ac:dyDescent="0.45">
      <c r="G542" s="2"/>
      <c r="H542" s="2"/>
    </row>
    <row r="543" spans="7:8" x14ac:dyDescent="0.45">
      <c r="G543" s="2"/>
      <c r="H543" s="2"/>
    </row>
    <row r="544" spans="7:8" x14ac:dyDescent="0.45">
      <c r="G544" s="2"/>
      <c r="H544" s="2"/>
    </row>
    <row r="545" spans="7:8" x14ac:dyDescent="0.45">
      <c r="G545" s="2"/>
      <c r="H545" s="2"/>
    </row>
    <row r="546" spans="7:8" x14ac:dyDescent="0.45">
      <c r="G546" s="2"/>
      <c r="H546" s="2"/>
    </row>
    <row r="547" spans="7:8" x14ac:dyDescent="0.45">
      <c r="G547" s="2"/>
      <c r="H547" s="2"/>
    </row>
    <row r="548" spans="7:8" x14ac:dyDescent="0.45">
      <c r="G548" s="2"/>
      <c r="H548" s="2"/>
    </row>
    <row r="549" spans="7:8" x14ac:dyDescent="0.45">
      <c r="G549" s="2"/>
      <c r="H549" s="2"/>
    </row>
    <row r="550" spans="7:8" x14ac:dyDescent="0.45">
      <c r="G550" s="2"/>
      <c r="H550" s="2"/>
    </row>
    <row r="551" spans="7:8" x14ac:dyDescent="0.45">
      <c r="G551" s="2"/>
      <c r="H551" s="2"/>
    </row>
    <row r="552" spans="7:8" x14ac:dyDescent="0.45">
      <c r="G552" s="2"/>
      <c r="H552" s="2"/>
    </row>
    <row r="553" spans="7:8" x14ac:dyDescent="0.45">
      <c r="G553" s="2"/>
      <c r="H553" s="2"/>
    </row>
    <row r="554" spans="7:8" x14ac:dyDescent="0.45">
      <c r="G554" s="2"/>
      <c r="H554" s="2"/>
    </row>
    <row r="555" spans="7:8" x14ac:dyDescent="0.45">
      <c r="G555" s="2"/>
      <c r="H555" s="2"/>
    </row>
    <row r="556" spans="7:8" x14ac:dyDescent="0.45">
      <c r="G556" s="2"/>
      <c r="H556" s="2"/>
    </row>
    <row r="557" spans="7:8" x14ac:dyDescent="0.45">
      <c r="G557" s="2"/>
      <c r="H557" s="2"/>
    </row>
    <row r="558" spans="7:8" x14ac:dyDescent="0.45">
      <c r="G558" s="2"/>
      <c r="H558" s="2"/>
    </row>
    <row r="559" spans="7:8" x14ac:dyDescent="0.45">
      <c r="G559" s="2"/>
      <c r="H559" s="2"/>
    </row>
    <row r="560" spans="7:8" x14ac:dyDescent="0.45">
      <c r="G560" s="2"/>
      <c r="H560" s="2"/>
    </row>
    <row r="561" spans="7:8" x14ac:dyDescent="0.45">
      <c r="G561" s="2"/>
      <c r="H561" s="2"/>
    </row>
    <row r="562" spans="7:8" x14ac:dyDescent="0.45">
      <c r="G562" s="2"/>
      <c r="H562" s="2"/>
    </row>
    <row r="563" spans="7:8" x14ac:dyDescent="0.45">
      <c r="G563" s="2"/>
      <c r="H563" s="2"/>
    </row>
    <row r="564" spans="7:8" x14ac:dyDescent="0.45">
      <c r="G564" s="2"/>
      <c r="H564" s="2"/>
    </row>
    <row r="565" spans="7:8" x14ac:dyDescent="0.45">
      <c r="G565" s="2"/>
      <c r="H565" s="2"/>
    </row>
    <row r="566" spans="7:8" x14ac:dyDescent="0.45">
      <c r="G566" s="2"/>
      <c r="H566" s="2"/>
    </row>
    <row r="567" spans="7:8" x14ac:dyDescent="0.45">
      <c r="G567" s="2"/>
      <c r="H567" s="2"/>
    </row>
    <row r="568" spans="7:8" x14ac:dyDescent="0.45">
      <c r="G568" s="2"/>
      <c r="H568" s="2"/>
    </row>
    <row r="569" spans="7:8" x14ac:dyDescent="0.45">
      <c r="G569" s="2"/>
      <c r="H569" s="2"/>
    </row>
    <row r="570" spans="7:8" x14ac:dyDescent="0.45">
      <c r="G570" s="2"/>
      <c r="H570" s="2"/>
    </row>
    <row r="571" spans="7:8" x14ac:dyDescent="0.45">
      <c r="G571" s="2"/>
      <c r="H571" s="2"/>
    </row>
    <row r="572" spans="7:8" x14ac:dyDescent="0.45">
      <c r="G572" s="2"/>
      <c r="H572" s="2"/>
    </row>
    <row r="573" spans="7:8" x14ac:dyDescent="0.45">
      <c r="G573" s="2"/>
      <c r="H573" s="2"/>
    </row>
    <row r="574" spans="7:8" x14ac:dyDescent="0.45">
      <c r="G574" s="2"/>
      <c r="H574" s="2"/>
    </row>
    <row r="575" spans="7:8" x14ac:dyDescent="0.45">
      <c r="G575" s="2"/>
      <c r="H575" s="2"/>
    </row>
    <row r="576" spans="7:8" x14ac:dyDescent="0.45">
      <c r="G576" s="2"/>
      <c r="H576" s="2"/>
    </row>
    <row r="577" spans="7:8" x14ac:dyDescent="0.45">
      <c r="G577" s="2"/>
      <c r="H577" s="2"/>
    </row>
    <row r="578" spans="7:8" x14ac:dyDescent="0.45">
      <c r="G578" s="2"/>
      <c r="H578" s="2"/>
    </row>
    <row r="579" spans="7:8" x14ac:dyDescent="0.45">
      <c r="G579" s="2"/>
      <c r="H579" s="2"/>
    </row>
    <row r="580" spans="7:8" x14ac:dyDescent="0.45">
      <c r="G580" s="2"/>
      <c r="H580" s="2"/>
    </row>
    <row r="581" spans="7:8" x14ac:dyDescent="0.45">
      <c r="G581" s="2"/>
      <c r="H581" s="2"/>
    </row>
    <row r="582" spans="7:8" x14ac:dyDescent="0.45">
      <c r="G582" s="2"/>
      <c r="H582" s="2"/>
    </row>
    <row r="583" spans="7:8" x14ac:dyDescent="0.45">
      <c r="G583" s="2"/>
      <c r="H583" s="2"/>
    </row>
    <row r="584" spans="7:8" x14ac:dyDescent="0.45">
      <c r="G584" s="2"/>
      <c r="H584" s="2"/>
    </row>
    <row r="585" spans="7:8" x14ac:dyDescent="0.45">
      <c r="G585" s="2"/>
      <c r="H585" s="2"/>
    </row>
    <row r="586" spans="7:8" x14ac:dyDescent="0.45">
      <c r="G586" s="2"/>
      <c r="H586" s="2"/>
    </row>
    <row r="587" spans="7:8" x14ac:dyDescent="0.45">
      <c r="G587" s="2"/>
      <c r="H587" s="2"/>
    </row>
    <row r="588" spans="7:8" x14ac:dyDescent="0.45">
      <c r="G588" s="2"/>
      <c r="H588" s="2"/>
    </row>
    <row r="589" spans="7:8" x14ac:dyDescent="0.45">
      <c r="G589" s="2"/>
      <c r="H589" s="2"/>
    </row>
    <row r="590" spans="7:8" x14ac:dyDescent="0.45">
      <c r="G590" s="2"/>
      <c r="H590" s="2"/>
    </row>
    <row r="591" spans="7:8" x14ac:dyDescent="0.45">
      <c r="G591" s="2"/>
      <c r="H591" s="2"/>
    </row>
    <row r="592" spans="7:8" x14ac:dyDescent="0.45">
      <c r="G592" s="2"/>
      <c r="H592" s="2"/>
    </row>
    <row r="593" spans="7:8" x14ac:dyDescent="0.45">
      <c r="G593" s="2"/>
      <c r="H593" s="2"/>
    </row>
    <row r="594" spans="7:8" x14ac:dyDescent="0.45">
      <c r="G594" s="2"/>
      <c r="H594" s="2"/>
    </row>
    <row r="595" spans="7:8" x14ac:dyDescent="0.45">
      <c r="G595" s="2"/>
      <c r="H595" s="2"/>
    </row>
    <row r="596" spans="7:8" x14ac:dyDescent="0.45">
      <c r="G596" s="2"/>
      <c r="H596" s="2"/>
    </row>
    <row r="597" spans="7:8" x14ac:dyDescent="0.45">
      <c r="G597" s="2"/>
      <c r="H597" s="2"/>
    </row>
    <row r="598" spans="7:8" x14ac:dyDescent="0.45">
      <c r="G598" s="2"/>
      <c r="H598" s="2"/>
    </row>
    <row r="599" spans="7:8" x14ac:dyDescent="0.45">
      <c r="G599" s="2"/>
      <c r="H599" s="2"/>
    </row>
    <row r="600" spans="7:8" x14ac:dyDescent="0.45">
      <c r="G600" s="2"/>
      <c r="H600" s="2"/>
    </row>
    <row r="601" spans="7:8" x14ac:dyDescent="0.45">
      <c r="G601" s="2"/>
      <c r="H601" s="2"/>
    </row>
    <row r="602" spans="7:8" x14ac:dyDescent="0.45">
      <c r="G602" s="2"/>
      <c r="H602" s="2"/>
    </row>
    <row r="603" spans="7:8" x14ac:dyDescent="0.45">
      <c r="G603" s="2"/>
      <c r="H603" s="2"/>
    </row>
    <row r="604" spans="7:8" x14ac:dyDescent="0.45">
      <c r="G604" s="2"/>
      <c r="H604" s="2"/>
    </row>
    <row r="605" spans="7:8" x14ac:dyDescent="0.45">
      <c r="G605" s="2"/>
      <c r="H605" s="2"/>
    </row>
    <row r="606" spans="7:8" x14ac:dyDescent="0.45">
      <c r="G606" s="2"/>
      <c r="H606" s="2"/>
    </row>
    <row r="607" spans="7:8" x14ac:dyDescent="0.45">
      <c r="G607" s="2"/>
      <c r="H607" s="2"/>
    </row>
    <row r="608" spans="7:8" x14ac:dyDescent="0.45">
      <c r="G608" s="2"/>
      <c r="H608" s="2"/>
    </row>
    <row r="609" spans="7:8" x14ac:dyDescent="0.45">
      <c r="G609" s="2"/>
      <c r="H609" s="2"/>
    </row>
    <row r="610" spans="7:8" x14ac:dyDescent="0.45">
      <c r="G610" s="2"/>
      <c r="H610" s="2"/>
    </row>
    <row r="611" spans="7:8" x14ac:dyDescent="0.45">
      <c r="G611" s="2"/>
      <c r="H611" s="2"/>
    </row>
    <row r="612" spans="7:8" x14ac:dyDescent="0.45">
      <c r="G612" s="2"/>
      <c r="H612" s="2"/>
    </row>
    <row r="613" spans="7:8" x14ac:dyDescent="0.45">
      <c r="G613" s="2"/>
      <c r="H613" s="2"/>
    </row>
    <row r="614" spans="7:8" x14ac:dyDescent="0.45">
      <c r="G614" s="2"/>
      <c r="H614" s="2"/>
    </row>
    <row r="615" spans="7:8" x14ac:dyDescent="0.45">
      <c r="G615" s="2"/>
      <c r="H615" s="2"/>
    </row>
    <row r="616" spans="7:8" x14ac:dyDescent="0.45">
      <c r="G616" s="2"/>
      <c r="H616" s="2"/>
    </row>
    <row r="617" spans="7:8" x14ac:dyDescent="0.45">
      <c r="G617" s="2"/>
      <c r="H617" s="2"/>
    </row>
    <row r="618" spans="7:8" x14ac:dyDescent="0.45">
      <c r="G618" s="2"/>
      <c r="H618" s="2"/>
    </row>
    <row r="619" spans="7:8" x14ac:dyDescent="0.45">
      <c r="G619" s="2"/>
      <c r="H619" s="2"/>
    </row>
    <row r="620" spans="7:8" x14ac:dyDescent="0.45">
      <c r="G620" s="2"/>
      <c r="H620" s="2"/>
    </row>
    <row r="621" spans="7:8" x14ac:dyDescent="0.45">
      <c r="G621" s="2"/>
      <c r="H621" s="2"/>
    </row>
    <row r="622" spans="7:8" x14ac:dyDescent="0.45">
      <c r="G622" s="2"/>
      <c r="H622" s="2"/>
    </row>
    <row r="623" spans="7:8" x14ac:dyDescent="0.45">
      <c r="G623" s="2"/>
      <c r="H623" s="2"/>
    </row>
    <row r="624" spans="7:8" x14ac:dyDescent="0.45">
      <c r="G624" s="2"/>
      <c r="H624" s="2"/>
    </row>
    <row r="625" spans="7:8" x14ac:dyDescent="0.45">
      <c r="G625" s="2"/>
      <c r="H625" s="2"/>
    </row>
    <row r="626" spans="7:8" x14ac:dyDescent="0.45">
      <c r="G626" s="2"/>
      <c r="H626" s="2"/>
    </row>
    <row r="627" spans="7:8" x14ac:dyDescent="0.45">
      <c r="G627" s="2"/>
      <c r="H627" s="2"/>
    </row>
    <row r="628" spans="7:8" x14ac:dyDescent="0.45">
      <c r="G628" s="2"/>
      <c r="H628" s="2"/>
    </row>
    <row r="629" spans="7:8" x14ac:dyDescent="0.45">
      <c r="G629" s="2"/>
      <c r="H629" s="2"/>
    </row>
    <row r="630" spans="7:8" x14ac:dyDescent="0.45">
      <c r="G630" s="2"/>
      <c r="H630" s="2"/>
    </row>
    <row r="631" spans="7:8" x14ac:dyDescent="0.45">
      <c r="G631" s="2"/>
      <c r="H631" s="2"/>
    </row>
    <row r="632" spans="7:8" x14ac:dyDescent="0.45">
      <c r="G632" s="2"/>
      <c r="H632" s="2"/>
    </row>
    <row r="633" spans="7:8" x14ac:dyDescent="0.45">
      <c r="G633" s="2"/>
      <c r="H633" s="2"/>
    </row>
    <row r="634" spans="7:8" x14ac:dyDescent="0.45">
      <c r="G634" s="2"/>
      <c r="H634" s="2"/>
    </row>
    <row r="635" spans="7:8" x14ac:dyDescent="0.45">
      <c r="G635" s="2"/>
      <c r="H635" s="2"/>
    </row>
    <row r="636" spans="7:8" x14ac:dyDescent="0.45">
      <c r="G636" s="2"/>
      <c r="H636" s="2"/>
    </row>
    <row r="637" spans="7:8" x14ac:dyDescent="0.45">
      <c r="G637" s="2"/>
      <c r="H637" s="2"/>
    </row>
    <row r="638" spans="7:8" x14ac:dyDescent="0.45">
      <c r="G638" s="2"/>
      <c r="H638" s="2"/>
    </row>
    <row r="639" spans="7:8" x14ac:dyDescent="0.45">
      <c r="G639" s="2"/>
      <c r="H639" s="2"/>
    </row>
    <row r="640" spans="7:8" x14ac:dyDescent="0.45">
      <c r="G640" s="2"/>
      <c r="H640" s="2"/>
    </row>
    <row r="641" spans="7:8" x14ac:dyDescent="0.45">
      <c r="G641" s="2"/>
      <c r="H641" s="2"/>
    </row>
    <row r="642" spans="7:8" x14ac:dyDescent="0.45">
      <c r="G642" s="2"/>
      <c r="H642" s="2"/>
    </row>
    <row r="643" spans="7:8" x14ac:dyDescent="0.45">
      <c r="G643" s="2"/>
      <c r="H643" s="2"/>
    </row>
    <row r="644" spans="7:8" x14ac:dyDescent="0.45">
      <c r="G644" s="2"/>
      <c r="H644" s="2"/>
    </row>
    <row r="645" spans="7:8" x14ac:dyDescent="0.45">
      <c r="G645" s="2"/>
      <c r="H645" s="2"/>
    </row>
    <row r="646" spans="7:8" x14ac:dyDescent="0.45">
      <c r="G646" s="2"/>
      <c r="H646" s="2"/>
    </row>
    <row r="647" spans="7:8" x14ac:dyDescent="0.45">
      <c r="G647" s="2"/>
      <c r="H647" s="2"/>
    </row>
    <row r="648" spans="7:8" x14ac:dyDescent="0.45">
      <c r="G648" s="2"/>
      <c r="H648" s="2"/>
    </row>
    <row r="649" spans="7:8" x14ac:dyDescent="0.45">
      <c r="G649" s="2"/>
      <c r="H649" s="2"/>
    </row>
    <row r="650" spans="7:8" x14ac:dyDescent="0.45">
      <c r="G650" s="2"/>
      <c r="H650" s="2"/>
    </row>
    <row r="651" spans="7:8" x14ac:dyDescent="0.45">
      <c r="G651" s="2"/>
      <c r="H651" s="2"/>
    </row>
    <row r="652" spans="7:8" x14ac:dyDescent="0.45">
      <c r="G652" s="2"/>
      <c r="H652" s="2"/>
    </row>
    <row r="653" spans="7:8" x14ac:dyDescent="0.45">
      <c r="G653" s="2"/>
      <c r="H653" s="2"/>
    </row>
    <row r="654" spans="7:8" x14ac:dyDescent="0.45">
      <c r="G654" s="2"/>
      <c r="H654" s="2"/>
    </row>
    <row r="655" spans="7:8" x14ac:dyDescent="0.45">
      <c r="G655" s="2"/>
      <c r="H655" s="2"/>
    </row>
    <row r="656" spans="7:8" x14ac:dyDescent="0.45">
      <c r="G656" s="2"/>
      <c r="H656" s="2"/>
    </row>
    <row r="657" spans="7:8" x14ac:dyDescent="0.45">
      <c r="G657" s="2"/>
      <c r="H657" s="2"/>
    </row>
    <row r="658" spans="7:8" x14ac:dyDescent="0.45">
      <c r="G658" s="2"/>
      <c r="H658" s="2"/>
    </row>
    <row r="659" spans="7:8" x14ac:dyDescent="0.45">
      <c r="G659" s="2"/>
      <c r="H659" s="2"/>
    </row>
    <row r="660" spans="7:8" x14ac:dyDescent="0.45">
      <c r="G660" s="2"/>
      <c r="H660" s="2"/>
    </row>
    <row r="661" spans="7:8" x14ac:dyDescent="0.45">
      <c r="G661" s="2"/>
      <c r="H661" s="2"/>
    </row>
    <row r="662" spans="7:8" x14ac:dyDescent="0.45">
      <c r="G662" s="2"/>
      <c r="H662" s="2"/>
    </row>
    <row r="663" spans="7:8" x14ac:dyDescent="0.45">
      <c r="G663" s="2"/>
      <c r="H663" s="2"/>
    </row>
    <row r="664" spans="7:8" x14ac:dyDescent="0.45">
      <c r="G664" s="2"/>
      <c r="H664" s="2"/>
    </row>
    <row r="665" spans="7:8" x14ac:dyDescent="0.45">
      <c r="G665" s="2"/>
      <c r="H665" s="2"/>
    </row>
    <row r="666" spans="7:8" x14ac:dyDescent="0.45">
      <c r="G666" s="2"/>
      <c r="H666" s="2"/>
    </row>
    <row r="667" spans="7:8" x14ac:dyDescent="0.45">
      <c r="G667" s="2"/>
      <c r="H667" s="2"/>
    </row>
    <row r="668" spans="7:8" x14ac:dyDescent="0.45">
      <c r="G668" s="2"/>
      <c r="H668" s="2"/>
    </row>
    <row r="669" spans="7:8" x14ac:dyDescent="0.45">
      <c r="G669" s="2"/>
      <c r="H669" s="2"/>
    </row>
    <row r="670" spans="7:8" x14ac:dyDescent="0.45">
      <c r="G670" s="2"/>
      <c r="H670" s="2"/>
    </row>
    <row r="671" spans="7:8" x14ac:dyDescent="0.45">
      <c r="G671" s="2"/>
      <c r="H671" s="2"/>
    </row>
    <row r="672" spans="7:8" x14ac:dyDescent="0.45">
      <c r="G672" s="2"/>
      <c r="H672" s="2"/>
    </row>
    <row r="673" spans="7:8" x14ac:dyDescent="0.45">
      <c r="G673" s="2"/>
      <c r="H673" s="2"/>
    </row>
    <row r="674" spans="7:8" x14ac:dyDescent="0.45">
      <c r="G674" s="2"/>
      <c r="H674" s="2"/>
    </row>
    <row r="675" spans="7:8" x14ac:dyDescent="0.45">
      <c r="G675" s="2"/>
      <c r="H675" s="2"/>
    </row>
    <row r="676" spans="7:8" x14ac:dyDescent="0.45">
      <c r="G676" s="2"/>
      <c r="H676" s="2"/>
    </row>
    <row r="677" spans="7:8" x14ac:dyDescent="0.45">
      <c r="G677" s="2"/>
      <c r="H677" s="2"/>
    </row>
    <row r="678" spans="7:8" x14ac:dyDescent="0.45">
      <c r="G678" s="2"/>
      <c r="H678" s="2"/>
    </row>
    <row r="679" spans="7:8" x14ac:dyDescent="0.45">
      <c r="G679" s="2"/>
      <c r="H679" s="2"/>
    </row>
    <row r="680" spans="7:8" x14ac:dyDescent="0.45">
      <c r="G680" s="2"/>
      <c r="H680" s="2"/>
    </row>
    <row r="681" spans="7:8" x14ac:dyDescent="0.45">
      <c r="G681" s="2"/>
      <c r="H681" s="2"/>
    </row>
    <row r="682" spans="7:8" x14ac:dyDescent="0.45">
      <c r="G682" s="2"/>
      <c r="H682" s="2"/>
    </row>
    <row r="683" spans="7:8" x14ac:dyDescent="0.45">
      <c r="G683" s="2"/>
      <c r="H683" s="2"/>
    </row>
    <row r="684" spans="7:8" x14ac:dyDescent="0.45">
      <c r="G684" s="2"/>
      <c r="H684" s="2"/>
    </row>
    <row r="685" spans="7:8" x14ac:dyDescent="0.45">
      <c r="G685" s="2"/>
      <c r="H685" s="2"/>
    </row>
    <row r="686" spans="7:8" x14ac:dyDescent="0.45">
      <c r="G686" s="2"/>
      <c r="H686" s="2"/>
    </row>
    <row r="687" spans="7:8" x14ac:dyDescent="0.45">
      <c r="G687" s="2"/>
      <c r="H687" s="2"/>
    </row>
    <row r="688" spans="7:8" x14ac:dyDescent="0.45">
      <c r="G688" s="2"/>
      <c r="H688" s="2"/>
    </row>
    <row r="689" spans="7:8" x14ac:dyDescent="0.45">
      <c r="G689" s="2"/>
      <c r="H689" s="2"/>
    </row>
    <row r="690" spans="7:8" x14ac:dyDescent="0.45">
      <c r="G690" s="2"/>
      <c r="H690" s="2"/>
    </row>
    <row r="691" spans="7:8" x14ac:dyDescent="0.45">
      <c r="G691" s="2"/>
      <c r="H691" s="2"/>
    </row>
    <row r="692" spans="7:8" x14ac:dyDescent="0.45">
      <c r="G692" s="2"/>
      <c r="H692" s="2"/>
    </row>
    <row r="693" spans="7:8" x14ac:dyDescent="0.45">
      <c r="G693" s="2"/>
      <c r="H693" s="2"/>
    </row>
    <row r="694" spans="7:8" x14ac:dyDescent="0.45">
      <c r="G694" s="2"/>
      <c r="H694" s="2"/>
    </row>
    <row r="695" spans="7:8" x14ac:dyDescent="0.45">
      <c r="G695" s="2"/>
      <c r="H695" s="2"/>
    </row>
    <row r="696" spans="7:8" x14ac:dyDescent="0.45">
      <c r="G696" s="2"/>
      <c r="H696" s="2"/>
    </row>
    <row r="697" spans="7:8" x14ac:dyDescent="0.45">
      <c r="G697" s="2"/>
      <c r="H697" s="2"/>
    </row>
    <row r="698" spans="7:8" x14ac:dyDescent="0.45">
      <c r="G698" s="2"/>
      <c r="H698" s="2"/>
    </row>
    <row r="699" spans="7:8" x14ac:dyDescent="0.45">
      <c r="G699" s="2"/>
      <c r="H699" s="2"/>
    </row>
    <row r="700" spans="7:8" x14ac:dyDescent="0.45">
      <c r="G700" s="2"/>
      <c r="H700" s="2"/>
    </row>
    <row r="701" spans="7:8" x14ac:dyDescent="0.45">
      <c r="G701" s="2"/>
      <c r="H701" s="2"/>
    </row>
    <row r="702" spans="7:8" x14ac:dyDescent="0.45">
      <c r="G702" s="2"/>
      <c r="H702" s="2"/>
    </row>
    <row r="703" spans="7:8" x14ac:dyDescent="0.45">
      <c r="G703" s="2"/>
      <c r="H703" s="2"/>
    </row>
    <row r="704" spans="7:8" x14ac:dyDescent="0.45">
      <c r="G704" s="2"/>
      <c r="H704" s="2"/>
    </row>
    <row r="705" spans="7:8" x14ac:dyDescent="0.45">
      <c r="G705" s="2"/>
      <c r="H705" s="2"/>
    </row>
    <row r="706" spans="7:8" x14ac:dyDescent="0.45">
      <c r="G706" s="2"/>
      <c r="H706" s="2"/>
    </row>
    <row r="707" spans="7:8" x14ac:dyDescent="0.45">
      <c r="G707" s="2"/>
      <c r="H707" s="2"/>
    </row>
    <row r="708" spans="7:8" x14ac:dyDescent="0.45">
      <c r="G708" s="2"/>
      <c r="H708" s="2"/>
    </row>
    <row r="709" spans="7:8" x14ac:dyDescent="0.45">
      <c r="G709" s="2"/>
      <c r="H709" s="2"/>
    </row>
    <row r="710" spans="7:8" x14ac:dyDescent="0.45">
      <c r="G710" s="2"/>
      <c r="H710" s="2"/>
    </row>
    <row r="711" spans="7:8" x14ac:dyDescent="0.45">
      <c r="G711" s="2"/>
      <c r="H711" s="2"/>
    </row>
    <row r="712" spans="7:8" x14ac:dyDescent="0.45">
      <c r="G712" s="2"/>
      <c r="H712" s="2"/>
    </row>
    <row r="713" spans="7:8" x14ac:dyDescent="0.45">
      <c r="G713" s="2"/>
      <c r="H713" s="2"/>
    </row>
    <row r="714" spans="7:8" x14ac:dyDescent="0.45">
      <c r="G714" s="2"/>
      <c r="H714" s="2"/>
    </row>
    <row r="715" spans="7:8" x14ac:dyDescent="0.45">
      <c r="G715" s="2"/>
      <c r="H715" s="2"/>
    </row>
    <row r="716" spans="7:8" x14ac:dyDescent="0.45">
      <c r="G716" s="2"/>
      <c r="H716" s="2"/>
    </row>
    <row r="717" spans="7:8" x14ac:dyDescent="0.45">
      <c r="G717" s="2"/>
      <c r="H717" s="2"/>
    </row>
    <row r="718" spans="7:8" x14ac:dyDescent="0.45">
      <c r="G718" s="2"/>
      <c r="H718" s="2"/>
    </row>
    <row r="719" spans="7:8" x14ac:dyDescent="0.45">
      <c r="G719" s="2"/>
      <c r="H719" s="2"/>
    </row>
    <row r="720" spans="7:8" x14ac:dyDescent="0.45">
      <c r="G720" s="2"/>
      <c r="H720" s="2"/>
    </row>
    <row r="721" spans="7:8" x14ac:dyDescent="0.45">
      <c r="G721" s="2"/>
      <c r="H721" s="2"/>
    </row>
    <row r="722" spans="7:8" x14ac:dyDescent="0.45">
      <c r="G722" s="2"/>
      <c r="H722" s="2"/>
    </row>
    <row r="723" spans="7:8" x14ac:dyDescent="0.45">
      <c r="G723" s="2"/>
      <c r="H723" s="2"/>
    </row>
    <row r="724" spans="7:8" x14ac:dyDescent="0.45">
      <c r="G724" s="2"/>
      <c r="H724" s="2"/>
    </row>
    <row r="725" spans="7:8" x14ac:dyDescent="0.45">
      <c r="G725" s="2"/>
      <c r="H725" s="2"/>
    </row>
    <row r="726" spans="7:8" x14ac:dyDescent="0.45">
      <c r="G726" s="2"/>
      <c r="H726" s="2"/>
    </row>
    <row r="727" spans="7:8" x14ac:dyDescent="0.45">
      <c r="G727" s="2"/>
      <c r="H727" s="2"/>
    </row>
    <row r="728" spans="7:8" x14ac:dyDescent="0.45">
      <c r="G728" s="2"/>
      <c r="H728" s="2"/>
    </row>
    <row r="729" spans="7:8" x14ac:dyDescent="0.45">
      <c r="G729" s="2"/>
      <c r="H729" s="2"/>
    </row>
    <row r="730" spans="7:8" x14ac:dyDescent="0.45">
      <c r="G730" s="2"/>
      <c r="H730" s="2"/>
    </row>
    <row r="731" spans="7:8" x14ac:dyDescent="0.45">
      <c r="G731" s="2"/>
      <c r="H731" s="2"/>
    </row>
    <row r="732" spans="7:8" x14ac:dyDescent="0.45">
      <c r="G732" s="2"/>
      <c r="H732" s="2"/>
    </row>
    <row r="733" spans="7:8" x14ac:dyDescent="0.45">
      <c r="G733" s="2"/>
      <c r="H733" s="2"/>
    </row>
    <row r="734" spans="7:8" x14ac:dyDescent="0.45">
      <c r="G734" s="2"/>
      <c r="H734" s="2"/>
    </row>
    <row r="735" spans="7:8" x14ac:dyDescent="0.45">
      <c r="G735" s="2"/>
      <c r="H735" s="2"/>
    </row>
    <row r="736" spans="7:8" x14ac:dyDescent="0.45">
      <c r="G736" s="2"/>
      <c r="H736" s="2"/>
    </row>
    <row r="737" spans="7:8" x14ac:dyDescent="0.45">
      <c r="G737" s="2"/>
      <c r="H737" s="2"/>
    </row>
    <row r="738" spans="7:8" x14ac:dyDescent="0.45">
      <c r="G738" s="2"/>
      <c r="H738" s="2"/>
    </row>
    <row r="739" spans="7:8" x14ac:dyDescent="0.45">
      <c r="G739" s="2"/>
      <c r="H739" s="2"/>
    </row>
    <row r="740" spans="7:8" x14ac:dyDescent="0.45">
      <c r="G740" s="2"/>
      <c r="H740" s="2"/>
    </row>
    <row r="741" spans="7:8" x14ac:dyDescent="0.45">
      <c r="G741" s="2"/>
      <c r="H741" s="2"/>
    </row>
    <row r="742" spans="7:8" x14ac:dyDescent="0.45">
      <c r="G742" s="2"/>
      <c r="H742" s="2"/>
    </row>
    <row r="743" spans="7:8" x14ac:dyDescent="0.45">
      <c r="G743" s="2"/>
      <c r="H743" s="2"/>
    </row>
    <row r="744" spans="7:8" x14ac:dyDescent="0.45">
      <c r="G744" s="2"/>
      <c r="H744" s="2"/>
    </row>
    <row r="745" spans="7:8" x14ac:dyDescent="0.45">
      <c r="G745" s="2"/>
      <c r="H745" s="2"/>
    </row>
    <row r="746" spans="7:8" x14ac:dyDescent="0.45">
      <c r="G746" s="2"/>
      <c r="H746" s="2"/>
    </row>
    <row r="747" spans="7:8" x14ac:dyDescent="0.45">
      <c r="G747" s="2"/>
      <c r="H747" s="2"/>
    </row>
    <row r="748" spans="7:8" x14ac:dyDescent="0.45">
      <c r="G748" s="2"/>
      <c r="H748" s="2"/>
    </row>
    <row r="749" spans="7:8" x14ac:dyDescent="0.45">
      <c r="G749" s="2"/>
      <c r="H749" s="2"/>
    </row>
    <row r="750" spans="7:8" x14ac:dyDescent="0.45">
      <c r="G750" s="2"/>
      <c r="H750" s="2"/>
    </row>
    <row r="751" spans="7:8" x14ac:dyDescent="0.45">
      <c r="G751" s="2"/>
      <c r="H751" s="2"/>
    </row>
    <row r="752" spans="7:8" x14ac:dyDescent="0.45">
      <c r="G752" s="2"/>
      <c r="H752" s="2"/>
    </row>
    <row r="753" spans="7:8" x14ac:dyDescent="0.45">
      <c r="G753" s="2"/>
      <c r="H753" s="2"/>
    </row>
    <row r="754" spans="7:8" x14ac:dyDescent="0.45">
      <c r="G754" s="2"/>
      <c r="H754" s="2"/>
    </row>
    <row r="755" spans="7:8" x14ac:dyDescent="0.45">
      <c r="G755" s="2"/>
      <c r="H755" s="2"/>
    </row>
    <row r="756" spans="7:8" x14ac:dyDescent="0.45">
      <c r="G756" s="2"/>
      <c r="H756" s="2"/>
    </row>
    <row r="757" spans="7:8" x14ac:dyDescent="0.45">
      <c r="G757" s="2"/>
      <c r="H757" s="2"/>
    </row>
    <row r="758" spans="7:8" x14ac:dyDescent="0.45">
      <c r="G758" s="2"/>
      <c r="H758" s="2"/>
    </row>
    <row r="759" spans="7:8" x14ac:dyDescent="0.45">
      <c r="G759" s="2"/>
      <c r="H759" s="2"/>
    </row>
    <row r="760" spans="7:8" x14ac:dyDescent="0.45">
      <c r="G760" s="2"/>
      <c r="H760" s="2"/>
    </row>
    <row r="761" spans="7:8" x14ac:dyDescent="0.45">
      <c r="G761" s="2"/>
      <c r="H761" s="2"/>
    </row>
    <row r="762" spans="7:8" x14ac:dyDescent="0.45">
      <c r="G762" s="2"/>
      <c r="H762" s="2"/>
    </row>
    <row r="763" spans="7:8" x14ac:dyDescent="0.45">
      <c r="G763" s="2"/>
      <c r="H763" s="2"/>
    </row>
    <row r="764" spans="7:8" x14ac:dyDescent="0.45">
      <c r="G764" s="2"/>
      <c r="H764" s="2"/>
    </row>
    <row r="765" spans="7:8" x14ac:dyDescent="0.45">
      <c r="G765" s="2"/>
      <c r="H765" s="2"/>
    </row>
    <row r="766" spans="7:8" x14ac:dyDescent="0.45">
      <c r="G766" s="2"/>
      <c r="H766" s="2"/>
    </row>
    <row r="767" spans="7:8" x14ac:dyDescent="0.45">
      <c r="G767" s="2"/>
      <c r="H767" s="2"/>
    </row>
    <row r="768" spans="7:8" x14ac:dyDescent="0.45">
      <c r="G768" s="2"/>
      <c r="H768" s="2"/>
    </row>
    <row r="769" spans="7:8" x14ac:dyDescent="0.45">
      <c r="G769" s="2"/>
      <c r="H769" s="2"/>
    </row>
    <row r="770" spans="7:8" x14ac:dyDescent="0.45">
      <c r="G770" s="2"/>
      <c r="H770" s="2"/>
    </row>
    <row r="771" spans="7:8" x14ac:dyDescent="0.45">
      <c r="G771" s="2"/>
      <c r="H771" s="2"/>
    </row>
    <row r="772" spans="7:8" x14ac:dyDescent="0.45">
      <c r="G772" s="2"/>
      <c r="H772" s="2"/>
    </row>
    <row r="773" spans="7:8" x14ac:dyDescent="0.45">
      <c r="G773" s="2"/>
      <c r="H773" s="2"/>
    </row>
    <row r="774" spans="7:8" x14ac:dyDescent="0.45">
      <c r="G774" s="2"/>
      <c r="H774" s="2"/>
    </row>
    <row r="775" spans="7:8" x14ac:dyDescent="0.45">
      <c r="G775" s="2"/>
      <c r="H775" s="2"/>
    </row>
    <row r="776" spans="7:8" x14ac:dyDescent="0.45">
      <c r="G776" s="2"/>
      <c r="H776" s="2"/>
    </row>
    <row r="777" spans="7:8" x14ac:dyDescent="0.45">
      <c r="G777" s="2"/>
      <c r="H777" s="2"/>
    </row>
    <row r="778" spans="7:8" x14ac:dyDescent="0.45">
      <c r="G778" s="2"/>
      <c r="H778" s="2"/>
    </row>
    <row r="779" spans="7:8" x14ac:dyDescent="0.45">
      <c r="G779" s="2"/>
      <c r="H779" s="2"/>
    </row>
    <row r="780" spans="7:8" x14ac:dyDescent="0.45">
      <c r="G780" s="2"/>
      <c r="H780" s="2"/>
    </row>
    <row r="781" spans="7:8" x14ac:dyDescent="0.45">
      <c r="G781" s="2"/>
      <c r="H781" s="2"/>
    </row>
    <row r="782" spans="7:8" x14ac:dyDescent="0.45">
      <c r="G782" s="2"/>
      <c r="H782" s="2"/>
    </row>
    <row r="783" spans="7:8" x14ac:dyDescent="0.45">
      <c r="G783" s="2"/>
      <c r="H783" s="2"/>
    </row>
    <row r="784" spans="7:8" x14ac:dyDescent="0.45">
      <c r="G784" s="2"/>
      <c r="H784" s="2"/>
    </row>
    <row r="785" spans="7:8" x14ac:dyDescent="0.45">
      <c r="G785" s="2"/>
      <c r="H785" s="2"/>
    </row>
    <row r="786" spans="7:8" x14ac:dyDescent="0.45">
      <c r="G786" s="2"/>
      <c r="H786" s="2"/>
    </row>
    <row r="787" spans="7:8" x14ac:dyDescent="0.45">
      <c r="G787" s="2"/>
      <c r="H787" s="2"/>
    </row>
    <row r="788" spans="7:8" x14ac:dyDescent="0.45">
      <c r="G788" s="2"/>
      <c r="H788" s="2"/>
    </row>
    <row r="789" spans="7:8" x14ac:dyDescent="0.45">
      <c r="G789" s="2"/>
      <c r="H789" s="2"/>
    </row>
    <row r="790" spans="7:8" x14ac:dyDescent="0.45">
      <c r="G790" s="2"/>
      <c r="H790" s="2"/>
    </row>
    <row r="791" spans="7:8" x14ac:dyDescent="0.45">
      <c r="G791" s="2"/>
      <c r="H791" s="2"/>
    </row>
    <row r="792" spans="7:8" x14ac:dyDescent="0.45">
      <c r="G792" s="2"/>
      <c r="H792" s="2"/>
    </row>
    <row r="793" spans="7:8" x14ac:dyDescent="0.45">
      <c r="G793" s="2"/>
      <c r="H793" s="2"/>
    </row>
    <row r="794" spans="7:8" x14ac:dyDescent="0.45">
      <c r="G794" s="2"/>
      <c r="H794" s="2"/>
    </row>
    <row r="795" spans="7:8" x14ac:dyDescent="0.45">
      <c r="G795" s="2"/>
      <c r="H795" s="2"/>
    </row>
    <row r="796" spans="7:8" x14ac:dyDescent="0.45">
      <c r="G796" s="2"/>
      <c r="H796" s="2"/>
    </row>
    <row r="797" spans="7:8" x14ac:dyDescent="0.45">
      <c r="G797" s="2"/>
      <c r="H797" s="2"/>
    </row>
    <row r="798" spans="7:8" x14ac:dyDescent="0.45">
      <c r="G798" s="2"/>
      <c r="H798" s="2"/>
    </row>
    <row r="799" spans="7:8" x14ac:dyDescent="0.45">
      <c r="G799" s="2"/>
      <c r="H799" s="2"/>
    </row>
    <row r="800" spans="7:8" x14ac:dyDescent="0.45">
      <c r="G800" s="2"/>
      <c r="H800" s="2"/>
    </row>
    <row r="801" spans="7:8" x14ac:dyDescent="0.45">
      <c r="G801" s="2"/>
      <c r="H801" s="2"/>
    </row>
    <row r="802" spans="7:8" x14ac:dyDescent="0.45">
      <c r="G802" s="2"/>
      <c r="H802" s="2"/>
    </row>
    <row r="803" spans="7:8" x14ac:dyDescent="0.45">
      <c r="G803" s="2"/>
      <c r="H803" s="2"/>
    </row>
    <row r="804" spans="7:8" x14ac:dyDescent="0.45">
      <c r="G804" s="2"/>
      <c r="H804" s="2"/>
    </row>
    <row r="805" spans="7:8" x14ac:dyDescent="0.45">
      <c r="G805" s="2"/>
      <c r="H805" s="2"/>
    </row>
    <row r="806" spans="7:8" x14ac:dyDescent="0.45">
      <c r="G806" s="2"/>
      <c r="H806" s="2"/>
    </row>
    <row r="807" spans="7:8" x14ac:dyDescent="0.45">
      <c r="G807" s="2"/>
      <c r="H807" s="2"/>
    </row>
    <row r="808" spans="7:8" x14ac:dyDescent="0.45">
      <c r="G808" s="2"/>
      <c r="H808" s="2"/>
    </row>
    <row r="809" spans="7:8" x14ac:dyDescent="0.45">
      <c r="G809" s="2"/>
      <c r="H809" s="2"/>
    </row>
    <row r="810" spans="7:8" x14ac:dyDescent="0.45">
      <c r="G810" s="2"/>
      <c r="H810" s="2"/>
    </row>
    <row r="811" spans="7:8" x14ac:dyDescent="0.45">
      <c r="G811" s="2"/>
      <c r="H811" s="2"/>
    </row>
    <row r="812" spans="7:8" x14ac:dyDescent="0.45">
      <c r="G812" s="2"/>
      <c r="H812" s="2"/>
    </row>
    <row r="813" spans="7:8" x14ac:dyDescent="0.45">
      <c r="G813" s="2"/>
      <c r="H813" s="2"/>
    </row>
    <row r="814" spans="7:8" x14ac:dyDescent="0.45">
      <c r="G814" s="2"/>
      <c r="H814" s="2"/>
    </row>
    <row r="815" spans="7:8" x14ac:dyDescent="0.45">
      <c r="G815" s="2"/>
      <c r="H815" s="2"/>
    </row>
    <row r="816" spans="7:8" x14ac:dyDescent="0.45">
      <c r="G816" s="2"/>
      <c r="H816" s="2"/>
    </row>
    <row r="817" spans="7:8" x14ac:dyDescent="0.45">
      <c r="G817" s="2"/>
      <c r="H817" s="2"/>
    </row>
    <row r="818" spans="7:8" x14ac:dyDescent="0.45">
      <c r="G818" s="2"/>
      <c r="H818" s="2"/>
    </row>
    <row r="819" spans="7:8" x14ac:dyDescent="0.45">
      <c r="G819" s="2"/>
      <c r="H819" s="2"/>
    </row>
    <row r="820" spans="7:8" x14ac:dyDescent="0.45">
      <c r="G820" s="2"/>
      <c r="H820" s="2"/>
    </row>
    <row r="821" spans="7:8" x14ac:dyDescent="0.45">
      <c r="G821" s="2"/>
      <c r="H821" s="2"/>
    </row>
    <row r="822" spans="7:8" x14ac:dyDescent="0.45">
      <c r="G822" s="2"/>
      <c r="H822" s="2"/>
    </row>
    <row r="823" spans="7:8" x14ac:dyDescent="0.45">
      <c r="G823" s="2"/>
      <c r="H823" s="2"/>
    </row>
    <row r="824" spans="7:8" x14ac:dyDescent="0.45">
      <c r="G824" s="2"/>
      <c r="H824" s="2"/>
    </row>
    <row r="825" spans="7:8" x14ac:dyDescent="0.45">
      <c r="G825" s="2"/>
      <c r="H825" s="2"/>
    </row>
    <row r="826" spans="7:8" x14ac:dyDescent="0.45">
      <c r="G826" s="2"/>
      <c r="H826" s="2"/>
    </row>
    <row r="827" spans="7:8" x14ac:dyDescent="0.45">
      <c r="G827" s="2"/>
      <c r="H827" s="2"/>
    </row>
    <row r="828" spans="7:8" x14ac:dyDescent="0.45">
      <c r="G828" s="2"/>
      <c r="H828" s="2"/>
    </row>
    <row r="829" spans="7:8" x14ac:dyDescent="0.45">
      <c r="G829" s="2"/>
      <c r="H829" s="2"/>
    </row>
    <row r="830" spans="7:8" x14ac:dyDescent="0.45">
      <c r="G830" s="2"/>
      <c r="H830" s="2"/>
    </row>
    <row r="831" spans="7:8" x14ac:dyDescent="0.45">
      <c r="G831" s="2"/>
      <c r="H831" s="2"/>
    </row>
    <row r="832" spans="7:8" x14ac:dyDescent="0.45">
      <c r="G832" s="2"/>
      <c r="H832" s="2"/>
    </row>
    <row r="833" spans="7:8" x14ac:dyDescent="0.45">
      <c r="G833" s="2"/>
      <c r="H833" s="2"/>
    </row>
    <row r="834" spans="7:8" x14ac:dyDescent="0.45">
      <c r="G834" s="2"/>
      <c r="H834" s="2"/>
    </row>
    <row r="835" spans="7:8" x14ac:dyDescent="0.45">
      <c r="G835" s="2"/>
      <c r="H835" s="2"/>
    </row>
    <row r="836" spans="7:8" x14ac:dyDescent="0.45">
      <c r="G836" s="2"/>
      <c r="H836" s="2"/>
    </row>
    <row r="837" spans="7:8" x14ac:dyDescent="0.45">
      <c r="G837" s="2"/>
      <c r="H837" s="2"/>
    </row>
    <row r="838" spans="7:8" x14ac:dyDescent="0.45">
      <c r="G838" s="2"/>
      <c r="H838" s="2"/>
    </row>
    <row r="839" spans="7:8" x14ac:dyDescent="0.45">
      <c r="G839" s="2"/>
      <c r="H839" s="2"/>
    </row>
    <row r="840" spans="7:8" x14ac:dyDescent="0.45">
      <c r="G840" s="2"/>
      <c r="H840" s="2"/>
    </row>
    <row r="841" spans="7:8" x14ac:dyDescent="0.45">
      <c r="G841" s="2"/>
      <c r="H841" s="2"/>
    </row>
    <row r="842" spans="7:8" x14ac:dyDescent="0.45">
      <c r="G842" s="2"/>
      <c r="H842" s="2"/>
    </row>
    <row r="843" spans="7:8" x14ac:dyDescent="0.45">
      <c r="G843" s="2"/>
      <c r="H843" s="2"/>
    </row>
    <row r="844" spans="7:8" x14ac:dyDescent="0.45">
      <c r="G844" s="2"/>
      <c r="H844" s="2"/>
    </row>
    <row r="845" spans="7:8" x14ac:dyDescent="0.45">
      <c r="G845" s="2"/>
      <c r="H845" s="2"/>
    </row>
    <row r="846" spans="7:8" x14ac:dyDescent="0.45">
      <c r="G846" s="2"/>
      <c r="H846" s="2"/>
    </row>
    <row r="847" spans="7:8" x14ac:dyDescent="0.45">
      <c r="G847" s="2"/>
      <c r="H847" s="2"/>
    </row>
    <row r="848" spans="7:8" x14ac:dyDescent="0.45">
      <c r="G848" s="2"/>
      <c r="H848" s="2"/>
    </row>
    <row r="849" spans="7:8" x14ac:dyDescent="0.45">
      <c r="G849" s="2"/>
      <c r="H849" s="2"/>
    </row>
    <row r="850" spans="7:8" x14ac:dyDescent="0.45">
      <c r="G850" s="2"/>
      <c r="H850" s="2"/>
    </row>
    <row r="851" spans="7:8" x14ac:dyDescent="0.45">
      <c r="G851" s="2"/>
      <c r="H851" s="2"/>
    </row>
    <row r="852" spans="7:8" x14ac:dyDescent="0.45">
      <c r="G852" s="2"/>
      <c r="H852" s="2"/>
    </row>
    <row r="853" spans="7:8" x14ac:dyDescent="0.45">
      <c r="G853" s="2"/>
      <c r="H853" s="2"/>
    </row>
    <row r="854" spans="7:8" x14ac:dyDescent="0.45">
      <c r="G854" s="2"/>
      <c r="H854" s="2"/>
    </row>
    <row r="855" spans="7:8" x14ac:dyDescent="0.45">
      <c r="G855" s="2"/>
      <c r="H855" s="2"/>
    </row>
    <row r="856" spans="7:8" x14ac:dyDescent="0.45">
      <c r="G856" s="2"/>
      <c r="H856" s="2"/>
    </row>
    <row r="857" spans="7:8" x14ac:dyDescent="0.45">
      <c r="G857" s="2"/>
      <c r="H857" s="2"/>
    </row>
    <row r="858" spans="7:8" x14ac:dyDescent="0.45">
      <c r="G858" s="2"/>
      <c r="H858" s="2"/>
    </row>
    <row r="859" spans="7:8" x14ac:dyDescent="0.45">
      <c r="G859" s="2"/>
      <c r="H859" s="2"/>
    </row>
    <row r="860" spans="7:8" x14ac:dyDescent="0.45">
      <c r="G860" s="2"/>
      <c r="H860" s="2"/>
    </row>
    <row r="861" spans="7:8" x14ac:dyDescent="0.45">
      <c r="G861" s="2"/>
      <c r="H861" s="2"/>
    </row>
    <row r="862" spans="7:8" x14ac:dyDescent="0.45">
      <c r="G862" s="2"/>
      <c r="H862" s="2"/>
    </row>
    <row r="863" spans="7:8" x14ac:dyDescent="0.45">
      <c r="G863" s="2"/>
      <c r="H863" s="2"/>
    </row>
    <row r="864" spans="7:8" x14ac:dyDescent="0.45">
      <c r="G864" s="2"/>
      <c r="H864" s="2"/>
    </row>
    <row r="865" spans="7:8" x14ac:dyDescent="0.45">
      <c r="G865" s="2"/>
      <c r="H865" s="2"/>
    </row>
    <row r="866" spans="7:8" x14ac:dyDescent="0.45">
      <c r="G866" s="2"/>
      <c r="H866" s="2"/>
    </row>
    <row r="867" spans="7:8" x14ac:dyDescent="0.45">
      <c r="G867" s="2"/>
      <c r="H867" s="2"/>
    </row>
    <row r="868" spans="7:8" x14ac:dyDescent="0.45">
      <c r="G868" s="2"/>
      <c r="H868" s="2"/>
    </row>
    <row r="869" spans="7:8" x14ac:dyDescent="0.45">
      <c r="G869" s="2"/>
      <c r="H869" s="2"/>
    </row>
    <row r="870" spans="7:8" x14ac:dyDescent="0.45">
      <c r="G870" s="2"/>
      <c r="H870" s="2"/>
    </row>
    <row r="871" spans="7:8" x14ac:dyDescent="0.45">
      <c r="G871" s="2"/>
      <c r="H871" s="2"/>
    </row>
    <row r="872" spans="7:8" x14ac:dyDescent="0.45">
      <c r="G872" s="2"/>
      <c r="H872" s="2"/>
    </row>
    <row r="873" spans="7:8" x14ac:dyDescent="0.45">
      <c r="G873" s="2"/>
      <c r="H873" s="2"/>
    </row>
    <row r="874" spans="7:8" x14ac:dyDescent="0.45">
      <c r="G874" s="2"/>
      <c r="H874" s="2"/>
    </row>
    <row r="875" spans="7:8" x14ac:dyDescent="0.45">
      <c r="G875" s="2"/>
      <c r="H875" s="2"/>
    </row>
    <row r="876" spans="7:8" x14ac:dyDescent="0.45">
      <c r="G876" s="2"/>
      <c r="H876" s="2"/>
    </row>
    <row r="877" spans="7:8" x14ac:dyDescent="0.45">
      <c r="G877" s="2"/>
      <c r="H877" s="2"/>
    </row>
    <row r="878" spans="7:8" x14ac:dyDescent="0.45">
      <c r="G878" s="2"/>
      <c r="H878" s="2"/>
    </row>
    <row r="879" spans="7:8" x14ac:dyDescent="0.45">
      <c r="G879" s="2"/>
      <c r="H879" s="2"/>
    </row>
    <row r="880" spans="7:8" x14ac:dyDescent="0.45">
      <c r="G880" s="2"/>
      <c r="H880" s="2"/>
    </row>
    <row r="881" spans="7:8" x14ac:dyDescent="0.45">
      <c r="G881" s="2"/>
      <c r="H881" s="2"/>
    </row>
    <row r="882" spans="7:8" x14ac:dyDescent="0.45">
      <c r="G882" s="2"/>
      <c r="H882" s="2"/>
    </row>
    <row r="883" spans="7:8" x14ac:dyDescent="0.45">
      <c r="G883" s="2"/>
      <c r="H883" s="2"/>
    </row>
    <row r="884" spans="7:8" x14ac:dyDescent="0.45">
      <c r="G884" s="2"/>
      <c r="H884" s="2"/>
    </row>
    <row r="885" spans="7:8" x14ac:dyDescent="0.45">
      <c r="G885" s="2"/>
      <c r="H885" s="2"/>
    </row>
    <row r="886" spans="7:8" x14ac:dyDescent="0.45">
      <c r="G886" s="2"/>
      <c r="H886" s="2"/>
    </row>
    <row r="887" spans="7:8" x14ac:dyDescent="0.45">
      <c r="G887" s="2"/>
      <c r="H887" s="2"/>
    </row>
    <row r="888" spans="7:8" x14ac:dyDescent="0.45">
      <c r="G888" s="2"/>
      <c r="H888" s="2"/>
    </row>
    <row r="889" spans="7:8" x14ac:dyDescent="0.45">
      <c r="G889" s="2"/>
      <c r="H889" s="2"/>
    </row>
    <row r="890" spans="7:8" x14ac:dyDescent="0.45">
      <c r="G890" s="2"/>
      <c r="H890" s="2"/>
    </row>
    <row r="891" spans="7:8" x14ac:dyDescent="0.45">
      <c r="G891" s="2"/>
      <c r="H891" s="2"/>
    </row>
    <row r="892" spans="7:8" x14ac:dyDescent="0.45">
      <c r="G892" s="2"/>
      <c r="H892" s="2"/>
    </row>
    <row r="893" spans="7:8" x14ac:dyDescent="0.45">
      <c r="G893" s="2"/>
      <c r="H893" s="2"/>
    </row>
    <row r="894" spans="7:8" x14ac:dyDescent="0.45">
      <c r="G894" s="2"/>
      <c r="H894" s="2"/>
    </row>
    <row r="895" spans="7:8" x14ac:dyDescent="0.45">
      <c r="G895" s="2"/>
      <c r="H895" s="2"/>
    </row>
    <row r="896" spans="7:8" x14ac:dyDescent="0.45">
      <c r="G896" s="2"/>
      <c r="H896" s="2"/>
    </row>
    <row r="897" spans="7:8" x14ac:dyDescent="0.45">
      <c r="G897" s="2"/>
      <c r="H897" s="2"/>
    </row>
    <row r="898" spans="7:8" x14ac:dyDescent="0.45">
      <c r="G898" s="2"/>
      <c r="H898" s="2"/>
    </row>
    <row r="899" spans="7:8" x14ac:dyDescent="0.45">
      <c r="G899" s="2"/>
      <c r="H899" s="2"/>
    </row>
    <row r="900" spans="7:8" x14ac:dyDescent="0.45">
      <c r="G900" s="2"/>
      <c r="H900" s="2"/>
    </row>
    <row r="901" spans="7:8" x14ac:dyDescent="0.45">
      <c r="G901" s="2"/>
      <c r="H901" s="2"/>
    </row>
    <row r="902" spans="7:8" x14ac:dyDescent="0.45">
      <c r="G902" s="2"/>
      <c r="H902" s="2"/>
    </row>
    <row r="903" spans="7:8" x14ac:dyDescent="0.45">
      <c r="G903" s="2"/>
      <c r="H903" s="2"/>
    </row>
    <row r="904" spans="7:8" x14ac:dyDescent="0.45">
      <c r="G904" s="2"/>
      <c r="H904" s="2"/>
    </row>
    <row r="905" spans="7:8" x14ac:dyDescent="0.45">
      <c r="G905" s="2"/>
      <c r="H905" s="2"/>
    </row>
    <row r="906" spans="7:8" x14ac:dyDescent="0.45">
      <c r="G906" s="2"/>
      <c r="H906" s="2"/>
    </row>
    <row r="907" spans="7:8" x14ac:dyDescent="0.45">
      <c r="G907" s="2"/>
      <c r="H907" s="2"/>
    </row>
    <row r="908" spans="7:8" x14ac:dyDescent="0.45">
      <c r="G908" s="2"/>
      <c r="H908" s="2"/>
    </row>
    <row r="909" spans="7:8" x14ac:dyDescent="0.45">
      <c r="G909" s="2"/>
      <c r="H909" s="2"/>
    </row>
    <row r="910" spans="7:8" x14ac:dyDescent="0.45">
      <c r="G910" s="2"/>
      <c r="H910" s="2"/>
    </row>
    <row r="911" spans="7:8" x14ac:dyDescent="0.45">
      <c r="G911" s="2"/>
      <c r="H911" s="2"/>
    </row>
    <row r="912" spans="7:8" x14ac:dyDescent="0.45">
      <c r="G912" s="2"/>
      <c r="H912" s="2"/>
    </row>
    <row r="913" spans="7:8" x14ac:dyDescent="0.45">
      <c r="G913" s="2"/>
      <c r="H913" s="2"/>
    </row>
    <row r="914" spans="7:8" x14ac:dyDescent="0.45">
      <c r="G914" s="2"/>
      <c r="H914" s="2"/>
    </row>
    <row r="915" spans="7:8" x14ac:dyDescent="0.45">
      <c r="G915" s="2"/>
      <c r="H915" s="2"/>
    </row>
    <row r="916" spans="7:8" x14ac:dyDescent="0.45">
      <c r="G916" s="2"/>
      <c r="H916" s="2"/>
    </row>
    <row r="917" spans="7:8" x14ac:dyDescent="0.45">
      <c r="G917" s="2"/>
      <c r="H917" s="2"/>
    </row>
    <row r="918" spans="7:8" x14ac:dyDescent="0.45">
      <c r="G918" s="2"/>
      <c r="H918" s="2"/>
    </row>
    <row r="919" spans="7:8" x14ac:dyDescent="0.45">
      <c r="G919" s="2"/>
      <c r="H919" s="2"/>
    </row>
    <row r="920" spans="7:8" x14ac:dyDescent="0.45">
      <c r="G920" s="2"/>
      <c r="H920" s="2"/>
    </row>
    <row r="921" spans="7:8" x14ac:dyDescent="0.45">
      <c r="G921" s="2"/>
      <c r="H921" s="2"/>
    </row>
    <row r="922" spans="7:8" x14ac:dyDescent="0.45">
      <c r="G922" s="2"/>
      <c r="H922" s="2"/>
    </row>
    <row r="923" spans="7:8" x14ac:dyDescent="0.45">
      <c r="G923" s="2"/>
      <c r="H923" s="2"/>
    </row>
    <row r="924" spans="7:8" x14ac:dyDescent="0.45">
      <c r="G924" s="2"/>
      <c r="H924" s="2"/>
    </row>
    <row r="925" spans="7:8" x14ac:dyDescent="0.45">
      <c r="G925" s="2"/>
      <c r="H925" s="2"/>
    </row>
    <row r="926" spans="7:8" x14ac:dyDescent="0.45">
      <c r="G926" s="2"/>
      <c r="H926" s="2"/>
    </row>
    <row r="927" spans="7:8" x14ac:dyDescent="0.45">
      <c r="G927" s="2"/>
      <c r="H927" s="2"/>
    </row>
    <row r="928" spans="7:8" x14ac:dyDescent="0.45">
      <c r="G928" s="2"/>
      <c r="H928" s="2"/>
    </row>
    <row r="929" spans="7:8" x14ac:dyDescent="0.45">
      <c r="G929" s="2"/>
      <c r="H929" s="2"/>
    </row>
    <row r="930" spans="7:8" x14ac:dyDescent="0.45">
      <c r="G930" s="2"/>
      <c r="H930" s="2"/>
    </row>
    <row r="931" spans="7:8" x14ac:dyDescent="0.45">
      <c r="G931" s="2"/>
      <c r="H931" s="2"/>
    </row>
    <row r="932" spans="7:8" x14ac:dyDescent="0.45">
      <c r="G932" s="2"/>
      <c r="H932" s="2"/>
    </row>
    <row r="933" spans="7:8" x14ac:dyDescent="0.45">
      <c r="G933" s="2"/>
      <c r="H933" s="2"/>
    </row>
    <row r="934" spans="7:8" x14ac:dyDescent="0.45">
      <c r="G934" s="2"/>
      <c r="H934" s="2"/>
    </row>
    <row r="935" spans="7:8" x14ac:dyDescent="0.45">
      <c r="G935" s="2"/>
      <c r="H935" s="2"/>
    </row>
    <row r="936" spans="7:8" x14ac:dyDescent="0.45">
      <c r="G936" s="2"/>
      <c r="H936" s="2"/>
    </row>
    <row r="937" spans="7:8" x14ac:dyDescent="0.45">
      <c r="G937" s="2"/>
      <c r="H937" s="2"/>
    </row>
    <row r="938" spans="7:8" x14ac:dyDescent="0.45">
      <c r="G938" s="2"/>
      <c r="H938" s="2"/>
    </row>
    <row r="939" spans="7:8" x14ac:dyDescent="0.45">
      <c r="G939" s="2"/>
      <c r="H939" s="2"/>
    </row>
    <row r="940" spans="7:8" x14ac:dyDescent="0.45">
      <c r="G940" s="2"/>
      <c r="H940" s="2"/>
    </row>
    <row r="941" spans="7:8" x14ac:dyDescent="0.45">
      <c r="G941" s="2"/>
      <c r="H941" s="2"/>
    </row>
    <row r="942" spans="7:8" x14ac:dyDescent="0.45">
      <c r="G942" s="2"/>
      <c r="H942" s="2"/>
    </row>
    <row r="943" spans="7:8" x14ac:dyDescent="0.45">
      <c r="G943" s="2"/>
      <c r="H943" s="2"/>
    </row>
    <row r="944" spans="7:8" x14ac:dyDescent="0.45">
      <c r="G944" s="2"/>
      <c r="H944" s="2"/>
    </row>
    <row r="945" spans="7:8" x14ac:dyDescent="0.45">
      <c r="G945" s="2"/>
      <c r="H945" s="2"/>
    </row>
    <row r="946" spans="7:8" x14ac:dyDescent="0.45">
      <c r="G946" s="2"/>
      <c r="H946" s="2"/>
    </row>
    <row r="947" spans="7:8" x14ac:dyDescent="0.45">
      <c r="G947" s="2"/>
      <c r="H947" s="2"/>
    </row>
    <row r="948" spans="7:8" x14ac:dyDescent="0.45">
      <c r="G948" s="2"/>
      <c r="H948" s="2"/>
    </row>
    <row r="949" spans="7:8" x14ac:dyDescent="0.45">
      <c r="G949" s="2"/>
      <c r="H949" s="2"/>
    </row>
    <row r="950" spans="7:8" x14ac:dyDescent="0.45">
      <c r="G950" s="2"/>
      <c r="H950" s="2"/>
    </row>
    <row r="951" spans="7:8" x14ac:dyDescent="0.45">
      <c r="G951" s="2"/>
      <c r="H951" s="2"/>
    </row>
    <row r="952" spans="7:8" x14ac:dyDescent="0.45">
      <c r="G952" s="2"/>
      <c r="H952" s="2"/>
    </row>
    <row r="953" spans="7:8" x14ac:dyDescent="0.45">
      <c r="G953" s="2"/>
      <c r="H953" s="2"/>
    </row>
    <row r="954" spans="7:8" x14ac:dyDescent="0.45">
      <c r="G954" s="2"/>
      <c r="H954" s="2"/>
    </row>
    <row r="955" spans="7:8" x14ac:dyDescent="0.45">
      <c r="G955" s="2"/>
      <c r="H955" s="2"/>
    </row>
    <row r="956" spans="7:8" x14ac:dyDescent="0.45">
      <c r="G956" s="2"/>
      <c r="H956" s="2"/>
    </row>
    <row r="957" spans="7:8" x14ac:dyDescent="0.45">
      <c r="G957" s="2"/>
      <c r="H957" s="2"/>
    </row>
    <row r="958" spans="7:8" x14ac:dyDescent="0.45">
      <c r="G958" s="2"/>
      <c r="H958" s="2"/>
    </row>
    <row r="959" spans="7:8" x14ac:dyDescent="0.45">
      <c r="G959" s="2"/>
      <c r="H959" s="2"/>
    </row>
    <row r="960" spans="7:8" x14ac:dyDescent="0.45">
      <c r="G960" s="2"/>
      <c r="H960" s="2"/>
    </row>
    <row r="961" spans="7:8" x14ac:dyDescent="0.45">
      <c r="G961" s="2"/>
      <c r="H961" s="2"/>
    </row>
    <row r="962" spans="7:8" x14ac:dyDescent="0.45">
      <c r="G962" s="2"/>
      <c r="H962" s="2"/>
    </row>
    <row r="963" spans="7:8" x14ac:dyDescent="0.45">
      <c r="G963" s="2"/>
      <c r="H963" s="2"/>
    </row>
    <row r="964" spans="7:8" x14ac:dyDescent="0.45">
      <c r="G964" s="2"/>
      <c r="H964" s="2"/>
    </row>
    <row r="965" spans="7:8" x14ac:dyDescent="0.45">
      <c r="G965" s="2"/>
      <c r="H965" s="2"/>
    </row>
    <row r="966" spans="7:8" x14ac:dyDescent="0.45">
      <c r="G966" s="2"/>
      <c r="H966" s="2"/>
    </row>
    <row r="967" spans="7:8" x14ac:dyDescent="0.45">
      <c r="G967" s="2"/>
      <c r="H967" s="2"/>
    </row>
    <row r="968" spans="7:8" x14ac:dyDescent="0.45">
      <c r="G968" s="2"/>
      <c r="H968" s="2"/>
    </row>
    <row r="969" spans="7:8" x14ac:dyDescent="0.45">
      <c r="G969" s="2"/>
      <c r="H969" s="2"/>
    </row>
    <row r="970" spans="7:8" x14ac:dyDescent="0.45">
      <c r="G970" s="2"/>
      <c r="H970" s="2"/>
    </row>
    <row r="971" spans="7:8" x14ac:dyDescent="0.45">
      <c r="G971" s="2"/>
      <c r="H971" s="2"/>
    </row>
    <row r="972" spans="7:8" x14ac:dyDescent="0.45">
      <c r="G972" s="2"/>
      <c r="H972" s="2"/>
    </row>
    <row r="973" spans="7:8" x14ac:dyDescent="0.45">
      <c r="G973" s="2"/>
      <c r="H973" s="2"/>
    </row>
    <row r="974" spans="7:8" x14ac:dyDescent="0.45">
      <c r="G974" s="2"/>
      <c r="H974" s="2"/>
    </row>
    <row r="975" spans="7:8" x14ac:dyDescent="0.45">
      <c r="G975" s="2"/>
      <c r="H975" s="2"/>
    </row>
    <row r="976" spans="7:8" x14ac:dyDescent="0.45">
      <c r="G976" s="2"/>
      <c r="H976" s="2"/>
    </row>
    <row r="977" spans="7:8" x14ac:dyDescent="0.45">
      <c r="G977" s="2"/>
      <c r="H977" s="2"/>
    </row>
    <row r="978" spans="7:8" x14ac:dyDescent="0.45">
      <c r="G978" s="2"/>
      <c r="H978" s="2"/>
    </row>
    <row r="979" spans="7:8" x14ac:dyDescent="0.45">
      <c r="G979" s="2"/>
      <c r="H979" s="2"/>
    </row>
    <row r="980" spans="7:8" x14ac:dyDescent="0.45">
      <c r="G980" s="2"/>
      <c r="H980" s="2"/>
    </row>
    <row r="981" spans="7:8" x14ac:dyDescent="0.45">
      <c r="G981" s="2"/>
      <c r="H981" s="2"/>
    </row>
    <row r="982" spans="7:8" x14ac:dyDescent="0.45">
      <c r="G982" s="2"/>
      <c r="H982" s="2"/>
    </row>
    <row r="983" spans="7:8" x14ac:dyDescent="0.45">
      <c r="G983" s="2"/>
      <c r="H983" s="2"/>
    </row>
    <row r="984" spans="7:8" x14ac:dyDescent="0.45">
      <c r="G984" s="2"/>
      <c r="H984" s="2"/>
    </row>
    <row r="985" spans="7:8" x14ac:dyDescent="0.45">
      <c r="G985" s="2"/>
      <c r="H985" s="2"/>
    </row>
    <row r="986" spans="7:8" x14ac:dyDescent="0.45">
      <c r="G986" s="2"/>
      <c r="H986" s="2"/>
    </row>
    <row r="987" spans="7:8" x14ac:dyDescent="0.45">
      <c r="G987" s="2"/>
      <c r="H987" s="2"/>
    </row>
    <row r="988" spans="7:8" x14ac:dyDescent="0.45">
      <c r="G988" s="2"/>
      <c r="H988" s="2"/>
    </row>
    <row r="989" spans="7:8" x14ac:dyDescent="0.45">
      <c r="G989" s="2"/>
      <c r="H989" s="2"/>
    </row>
    <row r="990" spans="7:8" x14ac:dyDescent="0.45">
      <c r="G990" s="2"/>
      <c r="H990" s="2"/>
    </row>
    <row r="991" spans="7:8" x14ac:dyDescent="0.45">
      <c r="G991" s="2"/>
      <c r="H991" s="2"/>
    </row>
    <row r="992" spans="7:8" x14ac:dyDescent="0.45">
      <c r="G992" s="2"/>
      <c r="H992" s="2"/>
    </row>
    <row r="993" spans="7:8" x14ac:dyDescent="0.45">
      <c r="G993" s="2"/>
      <c r="H993" s="2"/>
    </row>
    <row r="994" spans="7:8" x14ac:dyDescent="0.45">
      <c r="G994" s="2"/>
      <c r="H994" s="2"/>
    </row>
    <row r="995" spans="7:8" x14ac:dyDescent="0.45">
      <c r="G995" s="2"/>
      <c r="H995" s="2"/>
    </row>
    <row r="996" spans="7:8" x14ac:dyDescent="0.45">
      <c r="G996" s="2"/>
      <c r="H996" s="2"/>
    </row>
    <row r="997" spans="7:8" x14ac:dyDescent="0.45">
      <c r="G997" s="2"/>
      <c r="H997" s="2"/>
    </row>
    <row r="998" spans="7:8" x14ac:dyDescent="0.45">
      <c r="G998" s="2"/>
      <c r="H998" s="2"/>
    </row>
    <row r="999" spans="7:8" x14ac:dyDescent="0.45">
      <c r="G999" s="2"/>
      <c r="H999" s="2"/>
    </row>
    <row r="1000" spans="7:8" x14ac:dyDescent="0.45">
      <c r="G1000" s="2"/>
      <c r="H1000" s="2"/>
    </row>
    <row r="1001" spans="7:8" x14ac:dyDescent="0.45">
      <c r="G1001" s="2"/>
      <c r="H1001" s="2"/>
    </row>
    <row r="1002" spans="7:8" x14ac:dyDescent="0.45">
      <c r="G1002" s="2"/>
      <c r="H1002" s="2"/>
    </row>
    <row r="1003" spans="7:8" x14ac:dyDescent="0.45">
      <c r="G1003" s="2"/>
      <c r="H1003" s="2"/>
    </row>
    <row r="1004" spans="7:8" x14ac:dyDescent="0.45">
      <c r="G1004" s="2"/>
      <c r="H1004" s="2"/>
    </row>
    <row r="1005" spans="7:8" x14ac:dyDescent="0.45">
      <c r="G1005" s="2"/>
      <c r="H1005" s="2"/>
    </row>
    <row r="1006" spans="7:8" x14ac:dyDescent="0.45">
      <c r="G1006" s="2"/>
      <c r="H1006" s="2"/>
    </row>
    <row r="1007" spans="7:8" x14ac:dyDescent="0.45">
      <c r="G1007" s="2"/>
      <c r="H1007" s="2"/>
    </row>
    <row r="1008" spans="7:8" x14ac:dyDescent="0.45">
      <c r="G1008" s="2"/>
      <c r="H1008" s="2"/>
    </row>
    <row r="1009" spans="7:8" x14ac:dyDescent="0.45">
      <c r="G1009" s="2"/>
      <c r="H1009" s="2"/>
    </row>
    <row r="1010" spans="7:8" x14ac:dyDescent="0.45">
      <c r="G1010" s="2"/>
      <c r="H1010" s="2"/>
    </row>
    <row r="1011" spans="7:8" x14ac:dyDescent="0.45">
      <c r="G1011" s="2"/>
      <c r="H1011" s="2"/>
    </row>
    <row r="1012" spans="7:8" x14ac:dyDescent="0.45">
      <c r="G1012" s="2"/>
      <c r="H1012" s="2"/>
    </row>
    <row r="1013" spans="7:8" x14ac:dyDescent="0.45">
      <c r="G1013" s="2"/>
      <c r="H1013" s="2"/>
    </row>
    <row r="1014" spans="7:8" x14ac:dyDescent="0.45">
      <c r="G1014" s="2"/>
      <c r="H1014" s="2"/>
    </row>
    <row r="1015" spans="7:8" x14ac:dyDescent="0.45">
      <c r="G1015" s="2"/>
      <c r="H1015" s="2"/>
    </row>
    <row r="1016" spans="7:8" x14ac:dyDescent="0.45">
      <c r="G1016" s="2"/>
      <c r="H1016" s="2"/>
    </row>
    <row r="1017" spans="7:8" x14ac:dyDescent="0.45">
      <c r="G1017" s="2"/>
      <c r="H1017" s="2"/>
    </row>
    <row r="1018" spans="7:8" x14ac:dyDescent="0.45">
      <c r="G1018" s="2"/>
      <c r="H1018" s="2"/>
    </row>
    <row r="1019" spans="7:8" x14ac:dyDescent="0.45">
      <c r="G1019" s="2"/>
      <c r="H1019" s="2"/>
    </row>
    <row r="1020" spans="7:8" x14ac:dyDescent="0.45">
      <c r="G1020" s="2"/>
      <c r="H1020" s="2"/>
    </row>
    <row r="1021" spans="7:8" x14ac:dyDescent="0.45">
      <c r="G1021" s="2"/>
      <c r="H1021" s="2"/>
    </row>
    <row r="1022" spans="7:8" x14ac:dyDescent="0.45">
      <c r="G1022" s="2"/>
      <c r="H1022" s="2"/>
    </row>
    <row r="1023" spans="7:8" x14ac:dyDescent="0.45">
      <c r="G1023" s="2"/>
      <c r="H1023" s="2"/>
    </row>
    <row r="1024" spans="7:8" x14ac:dyDescent="0.45">
      <c r="G1024" s="2"/>
      <c r="H1024" s="2"/>
    </row>
    <row r="1025" spans="7:8" x14ac:dyDescent="0.45">
      <c r="G1025" s="2"/>
      <c r="H1025" s="2"/>
    </row>
    <row r="1026" spans="7:8" x14ac:dyDescent="0.45">
      <c r="G1026" s="2"/>
      <c r="H1026" s="2"/>
    </row>
    <row r="1027" spans="7:8" x14ac:dyDescent="0.45">
      <c r="G1027" s="2"/>
      <c r="H1027" s="2"/>
    </row>
    <row r="1028" spans="7:8" x14ac:dyDescent="0.45">
      <c r="G1028" s="2"/>
      <c r="H1028" s="2"/>
    </row>
    <row r="1029" spans="7:8" x14ac:dyDescent="0.45">
      <c r="G1029" s="2"/>
      <c r="H1029" s="2"/>
    </row>
    <row r="1030" spans="7:8" x14ac:dyDescent="0.45">
      <c r="G1030" s="2"/>
      <c r="H1030" s="2"/>
    </row>
    <row r="1031" spans="7:8" x14ac:dyDescent="0.45">
      <c r="G1031" s="2"/>
      <c r="H1031" s="2"/>
    </row>
    <row r="1032" spans="7:8" x14ac:dyDescent="0.45">
      <c r="G1032" s="2"/>
      <c r="H1032" s="2"/>
    </row>
    <row r="1033" spans="7:8" x14ac:dyDescent="0.45">
      <c r="G1033" s="2"/>
      <c r="H1033" s="2"/>
    </row>
    <row r="1034" spans="7:8" x14ac:dyDescent="0.45">
      <c r="G1034" s="2"/>
      <c r="H1034" s="2"/>
    </row>
    <row r="1035" spans="7:8" x14ac:dyDescent="0.45">
      <c r="G1035" s="2"/>
      <c r="H1035" s="2"/>
    </row>
    <row r="1036" spans="7:8" x14ac:dyDescent="0.45">
      <c r="G1036" s="2"/>
      <c r="H1036" s="2"/>
    </row>
    <row r="1037" spans="7:8" x14ac:dyDescent="0.45">
      <c r="G1037" s="2"/>
      <c r="H1037" s="2"/>
    </row>
    <row r="1038" spans="7:8" x14ac:dyDescent="0.45">
      <c r="G1038" s="2"/>
      <c r="H1038" s="2"/>
    </row>
    <row r="1039" spans="7:8" x14ac:dyDescent="0.45">
      <c r="G1039" s="2"/>
      <c r="H1039" s="2"/>
    </row>
    <row r="1040" spans="7:8" x14ac:dyDescent="0.45">
      <c r="G1040" s="2"/>
      <c r="H1040" s="2"/>
    </row>
    <row r="1041" spans="7:8" x14ac:dyDescent="0.45">
      <c r="G1041" s="2"/>
      <c r="H1041" s="2"/>
    </row>
    <row r="1042" spans="7:8" x14ac:dyDescent="0.45">
      <c r="G1042" s="2"/>
      <c r="H1042" s="2"/>
    </row>
    <row r="1043" spans="7:8" x14ac:dyDescent="0.45">
      <c r="G1043" s="2"/>
      <c r="H1043" s="2"/>
    </row>
    <row r="1044" spans="7:8" x14ac:dyDescent="0.45">
      <c r="G1044" s="2"/>
      <c r="H1044" s="2"/>
    </row>
    <row r="1045" spans="7:8" x14ac:dyDescent="0.45">
      <c r="G1045" s="2"/>
      <c r="H1045" s="2"/>
    </row>
    <row r="1046" spans="7:8" x14ac:dyDescent="0.45">
      <c r="G1046" s="2"/>
      <c r="H1046" s="2"/>
    </row>
    <row r="1047" spans="7:8" x14ac:dyDescent="0.45">
      <c r="G1047" s="2"/>
      <c r="H1047" s="2"/>
    </row>
    <row r="1048" spans="7:8" x14ac:dyDescent="0.45">
      <c r="G1048" s="2"/>
      <c r="H1048" s="2"/>
    </row>
    <row r="1049" spans="7:8" x14ac:dyDescent="0.45">
      <c r="G1049" s="2"/>
      <c r="H1049" s="2"/>
    </row>
    <row r="1050" spans="7:8" x14ac:dyDescent="0.45">
      <c r="G1050" s="2"/>
      <c r="H1050" s="2"/>
    </row>
    <row r="1051" spans="7:8" x14ac:dyDescent="0.45">
      <c r="G1051" s="2"/>
      <c r="H1051" s="2"/>
    </row>
    <row r="1052" spans="7:8" x14ac:dyDescent="0.45">
      <c r="G1052" s="2"/>
      <c r="H1052" s="2"/>
    </row>
    <row r="1053" spans="7:8" x14ac:dyDescent="0.45">
      <c r="G1053" s="2"/>
      <c r="H1053" s="2"/>
    </row>
    <row r="1054" spans="7:8" x14ac:dyDescent="0.45">
      <c r="G1054" s="2"/>
      <c r="H1054" s="2"/>
    </row>
    <row r="1055" spans="7:8" x14ac:dyDescent="0.45">
      <c r="G1055" s="2"/>
      <c r="H1055" s="2"/>
    </row>
    <row r="1056" spans="7:8" x14ac:dyDescent="0.45">
      <c r="G1056" s="2"/>
      <c r="H1056" s="2"/>
    </row>
    <row r="1057" spans="7:8" x14ac:dyDescent="0.45">
      <c r="G1057" s="2"/>
      <c r="H1057" s="2"/>
    </row>
    <row r="1058" spans="7:8" x14ac:dyDescent="0.45">
      <c r="G1058" s="2"/>
      <c r="H1058" s="2"/>
    </row>
    <row r="1059" spans="7:8" x14ac:dyDescent="0.45">
      <c r="G1059" s="2"/>
      <c r="H1059" s="2"/>
    </row>
    <row r="1060" spans="7:8" x14ac:dyDescent="0.45">
      <c r="G1060" s="2"/>
      <c r="H1060" s="2"/>
    </row>
    <row r="1061" spans="7:8" x14ac:dyDescent="0.45">
      <c r="G1061" s="2"/>
      <c r="H1061" s="2"/>
    </row>
    <row r="1062" spans="7:8" x14ac:dyDescent="0.45">
      <c r="G1062" s="2"/>
      <c r="H1062" s="2"/>
    </row>
    <row r="1063" spans="7:8" x14ac:dyDescent="0.45">
      <c r="G1063" s="2"/>
      <c r="H1063" s="2"/>
    </row>
    <row r="1064" spans="7:8" x14ac:dyDescent="0.45">
      <c r="G1064" s="2"/>
      <c r="H1064" s="2"/>
    </row>
    <row r="1065" spans="7:8" x14ac:dyDescent="0.45">
      <c r="G1065" s="2"/>
      <c r="H1065" s="2"/>
    </row>
    <row r="1066" spans="7:8" x14ac:dyDescent="0.45">
      <c r="G1066" s="2"/>
      <c r="H1066" s="2"/>
    </row>
    <row r="1067" spans="7:8" x14ac:dyDescent="0.45">
      <c r="G1067" s="2"/>
      <c r="H1067" s="2"/>
    </row>
    <row r="1068" spans="7:8" x14ac:dyDescent="0.45">
      <c r="G1068" s="2"/>
      <c r="H1068" s="2"/>
    </row>
    <row r="1069" spans="7:8" x14ac:dyDescent="0.45">
      <c r="G1069" s="2"/>
      <c r="H1069" s="2"/>
    </row>
    <row r="1070" spans="7:8" x14ac:dyDescent="0.45">
      <c r="G1070" s="2"/>
      <c r="H1070" s="2"/>
    </row>
    <row r="1071" spans="7:8" x14ac:dyDescent="0.45">
      <c r="G1071" s="2"/>
      <c r="H1071" s="2"/>
    </row>
    <row r="1072" spans="7:8" x14ac:dyDescent="0.45">
      <c r="G1072" s="2"/>
      <c r="H1072" s="2"/>
    </row>
    <row r="1073" spans="7:8" x14ac:dyDescent="0.45">
      <c r="G1073" s="2"/>
      <c r="H1073" s="2"/>
    </row>
    <row r="1074" spans="7:8" x14ac:dyDescent="0.45">
      <c r="G1074" s="2"/>
      <c r="H1074" s="2"/>
    </row>
    <row r="1075" spans="7:8" x14ac:dyDescent="0.45">
      <c r="G1075" s="2"/>
      <c r="H1075" s="2"/>
    </row>
    <row r="1076" spans="7:8" x14ac:dyDescent="0.45">
      <c r="G1076" s="2"/>
      <c r="H1076" s="2"/>
    </row>
    <row r="1077" spans="7:8" x14ac:dyDescent="0.45">
      <c r="G1077" s="2"/>
      <c r="H1077" s="2"/>
    </row>
    <row r="1078" spans="7:8" x14ac:dyDescent="0.45">
      <c r="G1078" s="2"/>
      <c r="H1078" s="2"/>
    </row>
    <row r="1079" spans="7:8" x14ac:dyDescent="0.45">
      <c r="G1079" s="2"/>
      <c r="H1079" s="2"/>
    </row>
    <row r="1080" spans="7:8" x14ac:dyDescent="0.45">
      <c r="G1080" s="2"/>
      <c r="H1080" s="2"/>
    </row>
    <row r="1081" spans="7:8" x14ac:dyDescent="0.45">
      <c r="G1081" s="2"/>
      <c r="H1081" s="2"/>
    </row>
    <row r="1082" spans="7:8" x14ac:dyDescent="0.45">
      <c r="G1082" s="2"/>
      <c r="H1082" s="2"/>
    </row>
    <row r="1083" spans="7:8" x14ac:dyDescent="0.45">
      <c r="G1083" s="2"/>
      <c r="H1083" s="2"/>
    </row>
    <row r="1084" spans="7:8" x14ac:dyDescent="0.45">
      <c r="G1084" s="2"/>
      <c r="H1084" s="2"/>
    </row>
    <row r="1085" spans="7:8" x14ac:dyDescent="0.45">
      <c r="G1085" s="2"/>
      <c r="H1085" s="2"/>
    </row>
    <row r="1086" spans="7:8" x14ac:dyDescent="0.45">
      <c r="G1086" s="2"/>
      <c r="H1086" s="2"/>
    </row>
    <row r="1087" spans="7:8" x14ac:dyDescent="0.45">
      <c r="G1087" s="2"/>
      <c r="H1087" s="2"/>
    </row>
    <row r="1088" spans="7:8" x14ac:dyDescent="0.45">
      <c r="G1088" s="2"/>
      <c r="H1088" s="2"/>
    </row>
    <row r="1089" spans="7:8" x14ac:dyDescent="0.45">
      <c r="G1089" s="2"/>
      <c r="H1089" s="2"/>
    </row>
    <row r="1090" spans="7:8" x14ac:dyDescent="0.45">
      <c r="G1090" s="2"/>
      <c r="H1090" s="2"/>
    </row>
    <row r="1091" spans="7:8" x14ac:dyDescent="0.45">
      <c r="G1091" s="2"/>
      <c r="H1091" s="2"/>
    </row>
    <row r="1092" spans="7:8" x14ac:dyDescent="0.45">
      <c r="G1092" s="2"/>
      <c r="H1092" s="2"/>
    </row>
    <row r="1093" spans="7:8" x14ac:dyDescent="0.45">
      <c r="G1093" s="2"/>
      <c r="H1093" s="2"/>
    </row>
    <row r="1094" spans="7:8" x14ac:dyDescent="0.45">
      <c r="G1094" s="2"/>
      <c r="H1094" s="2"/>
    </row>
    <row r="1095" spans="7:8" x14ac:dyDescent="0.45">
      <c r="G1095" s="2"/>
      <c r="H1095" s="2"/>
    </row>
    <row r="1096" spans="7:8" x14ac:dyDescent="0.45">
      <c r="G1096" s="2"/>
      <c r="H1096" s="2"/>
    </row>
    <row r="1097" spans="7:8" x14ac:dyDescent="0.45">
      <c r="G1097" s="2"/>
      <c r="H1097" s="2"/>
    </row>
    <row r="1098" spans="7:8" x14ac:dyDescent="0.45">
      <c r="G1098" s="2"/>
      <c r="H1098" s="2"/>
    </row>
    <row r="1099" spans="7:8" x14ac:dyDescent="0.45">
      <c r="G1099" s="2"/>
      <c r="H1099" s="2"/>
    </row>
    <row r="1100" spans="7:8" x14ac:dyDescent="0.45">
      <c r="G1100" s="2"/>
      <c r="H1100" s="2"/>
    </row>
    <row r="1101" spans="7:8" x14ac:dyDescent="0.45">
      <c r="G1101" s="2"/>
      <c r="H1101" s="2"/>
    </row>
    <row r="1102" spans="7:8" x14ac:dyDescent="0.45">
      <c r="G1102" s="2"/>
      <c r="H1102" s="2"/>
    </row>
    <row r="1103" spans="7:8" x14ac:dyDescent="0.45">
      <c r="G1103" s="2"/>
      <c r="H1103" s="2"/>
    </row>
    <row r="1104" spans="7:8" x14ac:dyDescent="0.45">
      <c r="G1104" s="2"/>
      <c r="H1104" s="2"/>
    </row>
    <row r="1105" spans="7:8" x14ac:dyDescent="0.45">
      <c r="G1105" s="2"/>
      <c r="H1105" s="2"/>
    </row>
    <row r="1106" spans="7:8" x14ac:dyDescent="0.45">
      <c r="G1106" s="2"/>
      <c r="H1106" s="2"/>
    </row>
    <row r="1107" spans="7:8" x14ac:dyDescent="0.45">
      <c r="G1107" s="2"/>
      <c r="H1107" s="2"/>
    </row>
    <row r="1108" spans="7:8" x14ac:dyDescent="0.45">
      <c r="G1108" s="2"/>
      <c r="H1108" s="2"/>
    </row>
    <row r="1109" spans="7:8" x14ac:dyDescent="0.45">
      <c r="G1109" s="2"/>
      <c r="H1109" s="2"/>
    </row>
    <row r="1110" spans="7:8" x14ac:dyDescent="0.45">
      <c r="G1110" s="2"/>
      <c r="H1110" s="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zoomScale="70" zoomScaleNormal="70" workbookViewId="0">
      <selection activeCell="T1" sqref="T1:V6"/>
    </sheetView>
  </sheetViews>
  <sheetFormatPr defaultRowHeight="14.25" x14ac:dyDescent="0.45"/>
  <cols>
    <col min="1" max="3" width="9" style="1"/>
    <col min="4" max="4" width="10.1328125" bestFit="1" customWidth="1"/>
    <col min="5" max="5" width="9.1328125" bestFit="1" customWidth="1"/>
    <col min="7" max="8" width="9.1328125" bestFit="1" customWidth="1"/>
  </cols>
  <sheetData>
    <row r="1" spans="1:22" x14ac:dyDescent="0.45">
      <c r="A1" s="1" t="s">
        <v>9</v>
      </c>
      <c r="D1" t="s">
        <v>4</v>
      </c>
      <c r="G1" t="s">
        <v>3</v>
      </c>
      <c r="H1" t="s">
        <v>8</v>
      </c>
      <c r="J1" t="s">
        <v>0</v>
      </c>
      <c r="M1" t="s">
        <v>10</v>
      </c>
      <c r="T1" s="1" t="s">
        <v>21</v>
      </c>
      <c r="U1" s="1" t="s">
        <v>22</v>
      </c>
      <c r="V1" s="1" t="s">
        <v>23</v>
      </c>
    </row>
    <row r="2" spans="1:22" x14ac:dyDescent="0.45">
      <c r="A2" s="2" t="s">
        <v>1</v>
      </c>
      <c r="B2" s="2" t="s">
        <v>2</v>
      </c>
      <c r="D2" t="s">
        <v>1</v>
      </c>
      <c r="E2" t="s">
        <v>2</v>
      </c>
      <c r="G2" t="s">
        <v>1</v>
      </c>
      <c r="H2" t="s">
        <v>2</v>
      </c>
      <c r="J2" s="1" t="s">
        <v>1</v>
      </c>
      <c r="K2" s="1" t="s">
        <v>2</v>
      </c>
      <c r="M2" s="2" t="s">
        <v>1</v>
      </c>
      <c r="N2" s="2" t="s">
        <v>2</v>
      </c>
      <c r="T2" s="1" t="s">
        <v>9</v>
      </c>
      <c r="U2" s="3">
        <f>MAX(A:A)</f>
        <v>470.79936507936515</v>
      </c>
      <c r="V2" s="3">
        <f>VLOOKUP(U2,A:B,2,FALSE)</f>
        <v>1.0028858730158727</v>
      </c>
    </row>
    <row r="3" spans="1:22" x14ac:dyDescent="0.45">
      <c r="A3" s="2">
        <v>14.059758620689653</v>
      </c>
      <c r="B3" s="2">
        <v>7.8400482758620696E-4</v>
      </c>
      <c r="D3" s="3">
        <v>28.738344444444444</v>
      </c>
      <c r="E3" s="3">
        <v>2.5177744444444439E-3</v>
      </c>
      <c r="G3" s="3">
        <v>20.601234567901244</v>
      </c>
      <c r="H3" s="3">
        <v>8.2748487654320992E-3</v>
      </c>
      <c r="J3" s="3">
        <v>32.255464788732375</v>
      </c>
      <c r="K3" s="3">
        <v>1.470037253521127E-3</v>
      </c>
      <c r="M3" s="2">
        <v>16.558999999999997</v>
      </c>
      <c r="N3" s="2">
        <v>8.1681411764705878E-4</v>
      </c>
      <c r="T3" s="1" t="s">
        <v>4</v>
      </c>
      <c r="U3" s="2">
        <f>MAX(D:D)</f>
        <v>1384.3727272727276</v>
      </c>
      <c r="V3" s="2">
        <f>VLOOKUP(U3,D:E,2)</f>
        <v>0.87175090909090902</v>
      </c>
    </row>
    <row r="4" spans="1:22" x14ac:dyDescent="0.45">
      <c r="A4" s="2">
        <v>14.819862068965518</v>
      </c>
      <c r="B4" s="2">
        <v>0.10065379310344827</v>
      </c>
      <c r="D4" s="3">
        <v>28.789920000000002</v>
      </c>
      <c r="E4" s="3">
        <v>9.3899240000000009E-2</v>
      </c>
      <c r="G4" s="3">
        <v>28.767038461538462</v>
      </c>
      <c r="H4" s="3">
        <v>9.8328346153846155E-2</v>
      </c>
      <c r="J4" s="3">
        <v>21.113999999999997</v>
      </c>
      <c r="K4" s="3">
        <v>0.10053953333333333</v>
      </c>
      <c r="M4" s="2">
        <v>19.822833333333332</v>
      </c>
      <c r="N4" s="2">
        <v>9.8136124999999977E-2</v>
      </c>
      <c r="T4" s="1" t="s">
        <v>3</v>
      </c>
      <c r="U4" s="3">
        <f>MAX(G:G)</f>
        <v>1556.8399999999997</v>
      </c>
      <c r="V4" s="2">
        <f>VLOOKUP(U4,G:H,2)</f>
        <v>0.86755100000000007</v>
      </c>
    </row>
    <row r="5" spans="1:22" x14ac:dyDescent="0.45">
      <c r="A5" s="2">
        <v>16.207586206896551</v>
      </c>
      <c r="B5" s="2">
        <v>0.20051310344827594</v>
      </c>
      <c r="D5" s="3">
        <v>28.201499999999996</v>
      </c>
      <c r="E5" s="3">
        <v>0.19601863636363637</v>
      </c>
      <c r="G5" s="3">
        <v>29.426206896551729</v>
      </c>
      <c r="H5" s="3">
        <v>0.19840241379310342</v>
      </c>
      <c r="J5" s="3">
        <v>23.283300000000001</v>
      </c>
      <c r="K5" s="3">
        <v>0.19949966666666677</v>
      </c>
      <c r="M5" s="2">
        <v>21.668846153846154</v>
      </c>
      <c r="N5" s="2">
        <v>0.19739000000000001</v>
      </c>
      <c r="T5" s="1" t="s">
        <v>0</v>
      </c>
      <c r="U5" s="2">
        <f>MAX(J:J)</f>
        <v>1605.9461538461537</v>
      </c>
      <c r="V5" s="2">
        <f>VLOOKUP(U5,J:K,2)</f>
        <v>0.90527307692307679</v>
      </c>
    </row>
    <row r="6" spans="1:22" x14ac:dyDescent="0.45">
      <c r="A6" s="2">
        <v>18.879111111111111</v>
      </c>
      <c r="B6" s="2">
        <v>0.29956111111111106</v>
      </c>
      <c r="D6" s="3">
        <v>29.899423728813549</v>
      </c>
      <c r="E6" s="3">
        <v>0.29519186440677986</v>
      </c>
      <c r="G6" s="3">
        <v>30.88659322033898</v>
      </c>
      <c r="H6" s="3">
        <v>0.29744305084745781</v>
      </c>
      <c r="J6" s="3">
        <v>26.348283333333328</v>
      </c>
      <c r="K6" s="3">
        <v>0.29772149999999997</v>
      </c>
      <c r="M6" s="2">
        <v>24.940964912280702</v>
      </c>
      <c r="N6" s="2">
        <v>0.2960638596491228</v>
      </c>
      <c r="T6" s="1" t="s">
        <v>10</v>
      </c>
      <c r="U6" s="3">
        <f>MAX(M:M)</f>
        <v>1606.4235294117648</v>
      </c>
      <c r="V6" s="2">
        <f>VLOOKUP(U6,M:N,2)</f>
        <v>0.91951352941176479</v>
      </c>
    </row>
    <row r="7" spans="1:22" x14ac:dyDescent="0.45">
      <c r="A7" s="2">
        <v>37.143500000000003</v>
      </c>
      <c r="B7" s="2">
        <v>0.38047516666666648</v>
      </c>
      <c r="D7" s="3">
        <v>50.472508474576273</v>
      </c>
      <c r="E7" s="3">
        <v>0.37201186440677964</v>
      </c>
      <c r="G7" s="3">
        <v>48.749983333333326</v>
      </c>
      <c r="H7" s="3">
        <v>0.37789749999999989</v>
      </c>
      <c r="J7" s="3">
        <v>44.254166666666649</v>
      </c>
      <c r="K7" s="3">
        <v>0.3792153333333334</v>
      </c>
      <c r="M7" s="2">
        <v>46.639529411764705</v>
      </c>
      <c r="N7" s="2">
        <v>0.37301176470588232</v>
      </c>
    </row>
    <row r="8" spans="1:22" x14ac:dyDescent="0.45">
      <c r="A8" s="2">
        <v>58.498124999999995</v>
      </c>
      <c r="B8" s="2">
        <v>0.40819250000000001</v>
      </c>
      <c r="D8" s="3">
        <v>93.519732142857166</v>
      </c>
      <c r="E8" s="3">
        <v>0.42211750000000015</v>
      </c>
      <c r="G8" s="3">
        <v>84.405180327868891</v>
      </c>
      <c r="H8" s="3">
        <v>0.43325336065573783</v>
      </c>
      <c r="J8" s="3">
        <v>85.439766666666671</v>
      </c>
      <c r="K8" s="3">
        <v>0.43358150000000006</v>
      </c>
      <c r="M8" s="2">
        <v>66.804327272727264</v>
      </c>
      <c r="N8" s="2">
        <v>0.40182363636363638</v>
      </c>
    </row>
    <row r="9" spans="1:22" x14ac:dyDescent="0.45">
      <c r="A9" s="2">
        <v>79.833529411764715</v>
      </c>
      <c r="B9" s="2">
        <v>0.43435176470588244</v>
      </c>
      <c r="D9" s="3">
        <v>146.53913793103445</v>
      </c>
      <c r="E9" s="3">
        <v>0.46062655172413797</v>
      </c>
      <c r="G9" s="3">
        <v>145.19054545454546</v>
      </c>
      <c r="H9" s="3">
        <v>0.46818200000000004</v>
      </c>
      <c r="J9" s="3">
        <v>135.12796610169499</v>
      </c>
      <c r="K9" s="3">
        <v>0.47888762711864435</v>
      </c>
      <c r="M9" s="2">
        <v>88.736103448275855</v>
      </c>
      <c r="N9" s="2">
        <v>0.42767344827586207</v>
      </c>
    </row>
    <row r="10" spans="1:22" x14ac:dyDescent="0.45">
      <c r="A10" s="2">
        <v>103.98172413793101</v>
      </c>
      <c r="B10" s="2">
        <v>0.45832827586206892</v>
      </c>
      <c r="D10" s="3">
        <v>203.93700000000015</v>
      </c>
      <c r="E10" s="3">
        <v>0.49370033333333319</v>
      </c>
      <c r="G10" s="3">
        <v>201.92300000000003</v>
      </c>
      <c r="H10" s="3">
        <v>0.50366850000000007</v>
      </c>
      <c r="J10" s="3">
        <v>189.81135593220344</v>
      </c>
      <c r="K10" s="3">
        <v>0.51795033898305054</v>
      </c>
      <c r="M10" s="2">
        <v>112.70068965517244</v>
      </c>
      <c r="N10" s="2">
        <v>0.45146206896551722</v>
      </c>
    </row>
    <row r="11" spans="1:22" x14ac:dyDescent="0.45">
      <c r="A11" s="2">
        <v>129.65913043478261</v>
      </c>
      <c r="B11" s="2">
        <v>0.48049304347826088</v>
      </c>
      <c r="D11" s="3">
        <v>264.20283333333339</v>
      </c>
      <c r="E11" s="3">
        <v>0.52330283333333338</v>
      </c>
      <c r="G11" s="3">
        <v>261.87440677966106</v>
      </c>
      <c r="H11" s="3">
        <v>0.53569542372881374</v>
      </c>
      <c r="J11" s="3">
        <v>248.33050847457631</v>
      </c>
      <c r="K11" s="3">
        <v>0.55262186440677963</v>
      </c>
      <c r="M11" s="2">
        <v>137.60400000000001</v>
      </c>
      <c r="N11" s="2">
        <v>0.47360199999999991</v>
      </c>
    </row>
    <row r="12" spans="1:22" x14ac:dyDescent="0.45">
      <c r="A12" s="2">
        <v>156.68294117647059</v>
      </c>
      <c r="B12" s="2">
        <v>0.50048529411764708</v>
      </c>
      <c r="D12" s="3">
        <v>325.23830508474578</v>
      </c>
      <c r="E12" s="3">
        <v>0.55151084745762702</v>
      </c>
      <c r="G12" s="3">
        <v>323.38084745762706</v>
      </c>
      <c r="H12" s="3">
        <v>0.56539050847457595</v>
      </c>
      <c r="J12" s="3">
        <v>309.97033898305085</v>
      </c>
      <c r="K12" s="3">
        <v>0.58373186440677982</v>
      </c>
      <c r="M12" s="2">
        <v>163.72550000000001</v>
      </c>
      <c r="N12" s="2">
        <v>0.49452200000000007</v>
      </c>
    </row>
    <row r="13" spans="1:22" x14ac:dyDescent="0.45">
      <c r="A13" s="2">
        <v>184.68791666666664</v>
      </c>
      <c r="B13" s="2">
        <v>0.51889000000000007</v>
      </c>
      <c r="D13" s="3">
        <v>386.9333898305083</v>
      </c>
      <c r="E13" s="3">
        <v>0.57878898305084758</v>
      </c>
      <c r="G13" s="3">
        <v>387.11733333333325</v>
      </c>
      <c r="H13" s="3">
        <v>0.5927783333333333</v>
      </c>
      <c r="J13" s="3">
        <v>373.90881355932208</v>
      </c>
      <c r="K13" s="3">
        <v>0.61183694915254194</v>
      </c>
      <c r="M13" s="2">
        <v>190.68478260869568</v>
      </c>
      <c r="N13" s="2">
        <v>0.51391869565217407</v>
      </c>
    </row>
    <row r="14" spans="1:22" x14ac:dyDescent="0.45">
      <c r="A14" s="2">
        <v>213.91363636363639</v>
      </c>
      <c r="B14" s="2">
        <v>0.53642409090909104</v>
      </c>
      <c r="D14" s="3">
        <v>448.74116666666669</v>
      </c>
      <c r="E14" s="3">
        <v>0.60473149999999964</v>
      </c>
      <c r="G14" s="3">
        <v>451.72733333333321</v>
      </c>
      <c r="H14" s="3">
        <v>0.61844899999999969</v>
      </c>
      <c r="J14" s="3">
        <v>439.62627118644082</v>
      </c>
      <c r="K14" s="3">
        <v>0.63741508474576281</v>
      </c>
      <c r="M14" s="2">
        <v>218.25813953488372</v>
      </c>
      <c r="N14" s="2">
        <v>0.53309860465116277</v>
      </c>
    </row>
    <row r="15" spans="1:22" x14ac:dyDescent="0.45">
      <c r="A15" s="2">
        <v>243.40052631578942</v>
      </c>
      <c r="B15" s="2">
        <v>0.55308473684210535</v>
      </c>
      <c r="D15" s="3">
        <v>510.8561666666667</v>
      </c>
      <c r="E15" s="3">
        <v>0.6295736666666667</v>
      </c>
      <c r="G15" s="3">
        <v>517.73525423728802</v>
      </c>
      <c r="H15" s="3">
        <v>0.64224610169491558</v>
      </c>
      <c r="J15" s="3">
        <v>506.78050847457632</v>
      </c>
      <c r="K15" s="3">
        <v>0.66114491525423769</v>
      </c>
      <c r="M15" s="2">
        <v>246.81448979591843</v>
      </c>
      <c r="N15" s="2">
        <v>0.55134408163265292</v>
      </c>
    </row>
    <row r="16" spans="1:22" x14ac:dyDescent="0.45">
      <c r="A16" s="2">
        <v>273.88428571428568</v>
      </c>
      <c r="B16" s="2">
        <v>0.56881380952380967</v>
      </c>
      <c r="D16" s="3">
        <v>573.65983333333327</v>
      </c>
      <c r="E16" s="3">
        <v>0.65343933333333326</v>
      </c>
      <c r="G16" s="3">
        <v>584.92516666666666</v>
      </c>
      <c r="H16" s="3">
        <v>0.66471450000000021</v>
      </c>
      <c r="J16" s="3">
        <v>575.48898305084742</v>
      </c>
      <c r="K16" s="3">
        <v>0.68306101694915244</v>
      </c>
      <c r="M16" s="2">
        <v>275.92799999999994</v>
      </c>
      <c r="N16" s="2">
        <v>0.56917088888888889</v>
      </c>
    </row>
    <row r="17" spans="1:14" x14ac:dyDescent="0.45">
      <c r="A17" s="2">
        <v>304.42529411764713</v>
      </c>
      <c r="B17" s="2">
        <v>0.5842858823529411</v>
      </c>
      <c r="D17" s="3">
        <v>637.34016666666651</v>
      </c>
      <c r="E17" s="3">
        <v>0.67607150000000027</v>
      </c>
      <c r="G17" s="3">
        <v>652.27347826086941</v>
      </c>
      <c r="H17" s="3">
        <v>0.68606999999999985</v>
      </c>
      <c r="J17" s="3">
        <v>644.74135593220353</v>
      </c>
      <c r="K17" s="3">
        <v>0.7034328813559324</v>
      </c>
      <c r="M17" s="2">
        <v>305.49685714285715</v>
      </c>
      <c r="N17" s="2">
        <v>0.58528457142857149</v>
      </c>
    </row>
    <row r="18" spans="1:14" x14ac:dyDescent="0.45">
      <c r="A18" s="2">
        <v>335.25764705882358</v>
      </c>
      <c r="B18" s="2">
        <v>0.59933058823529428</v>
      </c>
      <c r="D18" s="3">
        <v>701.52749999999992</v>
      </c>
      <c r="E18" s="3">
        <v>0.69684933333333332</v>
      </c>
      <c r="G18" s="3">
        <v>707.88245283018887</v>
      </c>
      <c r="H18" s="3">
        <v>0.71540018867924515</v>
      </c>
      <c r="J18" s="3">
        <v>714.97644067796614</v>
      </c>
      <c r="K18" s="3">
        <v>0.7223396610169488</v>
      </c>
      <c r="M18" s="2">
        <v>355.81919354838692</v>
      </c>
      <c r="N18" s="2">
        <v>0.6089703225806451</v>
      </c>
    </row>
    <row r="19" spans="1:14" x14ac:dyDescent="0.45">
      <c r="A19" s="2">
        <v>365.7116666666667</v>
      </c>
      <c r="B19" s="2">
        <v>0.61458611111111117</v>
      </c>
      <c r="D19" s="3">
        <v>764.38316666666663</v>
      </c>
      <c r="E19" s="3">
        <v>0.71864200000000011</v>
      </c>
      <c r="G19" s="3">
        <v>784.85809523809507</v>
      </c>
      <c r="H19" s="3">
        <v>0.72653357142857133</v>
      </c>
      <c r="J19" s="3">
        <v>785.17677966101712</v>
      </c>
      <c r="K19" s="3">
        <v>0.74056033898305096</v>
      </c>
      <c r="M19" s="2">
        <v>432.26399999999978</v>
      </c>
      <c r="N19" s="2">
        <v>0.64090159999999996</v>
      </c>
    </row>
    <row r="20" spans="1:14" x14ac:dyDescent="0.45">
      <c r="A20" s="2">
        <v>422.78118644067797</v>
      </c>
      <c r="B20" s="2">
        <v>0.64982491525423736</v>
      </c>
      <c r="D20" s="3">
        <v>827.2913559322036</v>
      </c>
      <c r="E20" s="3">
        <v>0.73828983050847474</v>
      </c>
      <c r="G20" s="3">
        <v>858.39291666666668</v>
      </c>
      <c r="H20" s="3">
        <v>0.7405624999999999</v>
      </c>
      <c r="J20" s="3">
        <v>855.6783050847456</v>
      </c>
      <c r="K20" s="3">
        <v>0.75789118644067799</v>
      </c>
      <c r="M20" s="2">
        <v>498.42</v>
      </c>
      <c r="N20" s="2">
        <v>0.66538533333333338</v>
      </c>
    </row>
    <row r="21" spans="1:14" x14ac:dyDescent="0.45">
      <c r="A21" s="2">
        <v>457.77203389830515</v>
      </c>
      <c r="B21" s="2">
        <v>0.71064406779661027</v>
      </c>
      <c r="D21" s="3">
        <v>889.49745762711893</v>
      </c>
      <c r="E21" s="3">
        <v>0.75830559322033897</v>
      </c>
      <c r="G21" s="3">
        <v>930.30307692307679</v>
      </c>
      <c r="H21" s="3">
        <v>0.75394230769230774</v>
      </c>
      <c r="J21" s="3">
        <v>926.24423728813611</v>
      </c>
      <c r="K21" s="3">
        <v>0.77410186440677986</v>
      </c>
      <c r="M21" s="2">
        <v>566.27923076923071</v>
      </c>
      <c r="N21" s="2">
        <v>0.68773999999999991</v>
      </c>
    </row>
    <row r="22" spans="1:14" x14ac:dyDescent="0.45">
      <c r="A22" s="2">
        <v>461.80813559322024</v>
      </c>
      <c r="B22" s="2">
        <v>0.80661966101694904</v>
      </c>
      <c r="D22" s="3">
        <v>958.44576271186429</v>
      </c>
      <c r="E22" s="3">
        <v>0.77668864406779614</v>
      </c>
      <c r="G22" s="3">
        <v>1001.1066666666666</v>
      </c>
      <c r="H22" s="3">
        <v>0.76793733333333336</v>
      </c>
      <c r="J22" s="3">
        <v>996.71166666666636</v>
      </c>
      <c r="K22" s="3">
        <v>0.78994816666666678</v>
      </c>
      <c r="M22" s="2">
        <v>634.57533333333345</v>
      </c>
      <c r="N22" s="2">
        <v>0.70902500000000002</v>
      </c>
    </row>
    <row r="23" spans="1:14" x14ac:dyDescent="0.45">
      <c r="A23" s="2">
        <v>467.59816666666666</v>
      </c>
      <c r="B23" s="2">
        <v>0.89986400000000011</v>
      </c>
      <c r="D23" s="3">
        <v>1024.6389830508476</v>
      </c>
      <c r="E23" s="3">
        <v>0.79453864406779662</v>
      </c>
      <c r="G23" s="3">
        <v>1066.4277777777779</v>
      </c>
      <c r="H23" s="3">
        <v>0.78066333333333326</v>
      </c>
      <c r="J23" s="3">
        <v>1067.1881355932205</v>
      </c>
      <c r="K23" s="3">
        <v>0.80467457627118621</v>
      </c>
      <c r="M23" s="2">
        <v>703.81566666666674</v>
      </c>
      <c r="N23" s="2">
        <v>0.72883266666666668</v>
      </c>
    </row>
    <row r="24" spans="1:14" x14ac:dyDescent="0.45">
      <c r="A24" s="2">
        <v>470.79936507936515</v>
      </c>
      <c r="B24" s="2">
        <v>1.0028858730158727</v>
      </c>
      <c r="D24" s="3">
        <v>1091.3067796610169</v>
      </c>
      <c r="E24" s="3">
        <v>0.8106879661016948</v>
      </c>
      <c r="G24" s="3">
        <v>1128.9392857142857</v>
      </c>
      <c r="H24" s="3">
        <v>0.78892464285714292</v>
      </c>
      <c r="J24" s="3">
        <v>1137.8271186440677</v>
      </c>
      <c r="K24" s="3">
        <v>0.81887389830508495</v>
      </c>
      <c r="M24" s="2">
        <v>773.58241379310346</v>
      </c>
      <c r="N24" s="2">
        <v>0.74747241379310359</v>
      </c>
    </row>
    <row r="25" spans="1:14" x14ac:dyDescent="0.45">
      <c r="D25" s="3">
        <v>1159.46</v>
      </c>
      <c r="E25" s="3">
        <v>0.82616166666666702</v>
      </c>
      <c r="G25" s="3">
        <v>1172.2275862068966</v>
      </c>
      <c r="H25" s="3">
        <v>0.79365413793103434</v>
      </c>
      <c r="J25" s="3">
        <v>1207.6254237288133</v>
      </c>
      <c r="K25" s="3">
        <v>0.8325854237288135</v>
      </c>
      <c r="M25" s="2">
        <v>844.13066666666668</v>
      </c>
      <c r="N25" s="2">
        <v>0.76492599999999977</v>
      </c>
    </row>
    <row r="26" spans="1:14" x14ac:dyDescent="0.45">
      <c r="D26" s="3">
        <v>1227.7683333333332</v>
      </c>
      <c r="E26" s="3">
        <v>0.84109499999999937</v>
      </c>
      <c r="G26" s="3">
        <v>1196.3049382716054</v>
      </c>
      <c r="H26" s="3">
        <v>0.79820209876543191</v>
      </c>
      <c r="J26" s="3">
        <v>1276.7766666666673</v>
      </c>
      <c r="K26" s="3">
        <v>0.84567533333333311</v>
      </c>
      <c r="M26" s="2">
        <v>914.38586206896537</v>
      </c>
      <c r="N26" s="2">
        <v>0.78187310344827565</v>
      </c>
    </row>
    <row r="27" spans="1:14" x14ac:dyDescent="0.45">
      <c r="D27" s="3">
        <v>1303.1405660377354</v>
      </c>
      <c r="E27" s="3">
        <v>0.85361858490566067</v>
      </c>
      <c r="G27" s="3">
        <v>1265.6302325581398</v>
      </c>
      <c r="H27" s="3">
        <v>0.80983697674418598</v>
      </c>
      <c r="J27" s="3">
        <v>1345.0847457627117</v>
      </c>
      <c r="K27" s="3">
        <v>0.85859762711864396</v>
      </c>
      <c r="M27" s="2">
        <v>985.21799999999996</v>
      </c>
      <c r="N27" s="2">
        <v>0.79783000000000004</v>
      </c>
    </row>
    <row r="28" spans="1:14" x14ac:dyDescent="0.45">
      <c r="D28" s="3">
        <v>1326.6773584905661</v>
      </c>
      <c r="E28" s="3">
        <v>0.85978603773584872</v>
      </c>
      <c r="G28" s="3">
        <v>1337.5727272727272</v>
      </c>
      <c r="H28" s="3">
        <v>0.82342318181818186</v>
      </c>
      <c r="J28" s="3">
        <v>1411.7254237288134</v>
      </c>
      <c r="K28" s="3">
        <v>0.87048813559322047</v>
      </c>
      <c r="M28" s="2">
        <v>1055.8133333333333</v>
      </c>
      <c r="N28" s="2">
        <v>0.81331333333333322</v>
      </c>
    </row>
    <row r="29" spans="1:14" x14ac:dyDescent="0.45">
      <c r="D29" s="3">
        <v>1345.2705882352939</v>
      </c>
      <c r="E29" s="3">
        <v>0.86441411764705922</v>
      </c>
      <c r="G29" s="3">
        <v>1410.4592592592594</v>
      </c>
      <c r="H29" s="3">
        <v>0.83609407407407421</v>
      </c>
      <c r="J29" s="3">
        <v>1477.5283333333332</v>
      </c>
      <c r="K29" s="3">
        <v>0.88199750000000032</v>
      </c>
      <c r="M29" s="2">
        <v>1125.9793103448276</v>
      </c>
      <c r="N29" s="2">
        <v>0.82803482758620683</v>
      </c>
    </row>
    <row r="30" spans="1:14" x14ac:dyDescent="0.45">
      <c r="D30" s="3">
        <v>1384.3727272727276</v>
      </c>
      <c r="E30" s="3">
        <v>0.87175090909090902</v>
      </c>
      <c r="G30" s="3">
        <v>1482.2666666666669</v>
      </c>
      <c r="H30" s="3">
        <v>0.85176428571428586</v>
      </c>
      <c r="J30" s="3">
        <v>1542.2271186440682</v>
      </c>
      <c r="K30" s="3">
        <v>0.89324813559322025</v>
      </c>
      <c r="M30" s="2">
        <v>1195.8433333333335</v>
      </c>
      <c r="N30" s="2">
        <v>0.84225533333333347</v>
      </c>
    </row>
    <row r="31" spans="1:14" x14ac:dyDescent="0.45">
      <c r="G31" s="3">
        <v>1544.6518518518521</v>
      </c>
      <c r="H31" s="3">
        <v>0.86256000000000033</v>
      </c>
      <c r="J31" s="3">
        <v>1585.740425531915</v>
      </c>
      <c r="K31" s="3">
        <v>0.90322170212765951</v>
      </c>
      <c r="M31" s="2">
        <v>1265.7241379310346</v>
      </c>
      <c r="N31" s="2">
        <v>0.85602275862068966</v>
      </c>
    </row>
    <row r="32" spans="1:14" x14ac:dyDescent="0.45">
      <c r="G32" s="3">
        <v>1556.8399999999997</v>
      </c>
      <c r="H32" s="3">
        <v>0.86755100000000007</v>
      </c>
      <c r="J32" s="3">
        <v>1605.9461538461537</v>
      </c>
      <c r="K32" s="3">
        <v>0.90527307692307679</v>
      </c>
      <c r="M32" s="2">
        <v>1335.36</v>
      </c>
      <c r="N32" s="2">
        <v>0.86930500000000011</v>
      </c>
    </row>
    <row r="33" spans="13:14" x14ac:dyDescent="0.45">
      <c r="M33" s="2">
        <v>1403.6433333333334</v>
      </c>
      <c r="N33" s="2">
        <v>0.88232500000000003</v>
      </c>
    </row>
    <row r="34" spans="13:14" x14ac:dyDescent="0.45">
      <c r="M34" s="2">
        <v>1471.8724137931033</v>
      </c>
      <c r="N34" s="2">
        <v>0.89484482758620709</v>
      </c>
    </row>
    <row r="35" spans="13:14" x14ac:dyDescent="0.45">
      <c r="M35" s="2">
        <v>1539.1799999999998</v>
      </c>
      <c r="N35" s="2">
        <v>0.90682633333333296</v>
      </c>
    </row>
    <row r="36" spans="13:14" x14ac:dyDescent="0.45">
      <c r="M36" s="2">
        <v>1606.4235294117648</v>
      </c>
      <c r="N36" s="2">
        <v>0.91951352941176479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topLeftCell="K1" zoomScaleNormal="100" workbookViewId="0">
      <selection activeCell="T1" sqref="T1:V6"/>
    </sheetView>
  </sheetViews>
  <sheetFormatPr defaultRowHeight="14.25" x14ac:dyDescent="0.45"/>
  <sheetData>
    <row r="1" spans="1:22" x14ac:dyDescent="0.45">
      <c r="A1" t="s">
        <v>9</v>
      </c>
      <c r="D1" t="s">
        <v>4</v>
      </c>
      <c r="G1" t="s">
        <v>3</v>
      </c>
      <c r="J1" t="s">
        <v>0</v>
      </c>
      <c r="M1" t="s">
        <v>10</v>
      </c>
      <c r="T1" s="1" t="s">
        <v>21</v>
      </c>
      <c r="U1" s="1" t="s">
        <v>22</v>
      </c>
      <c r="V1" s="1" t="s">
        <v>23</v>
      </c>
    </row>
    <row r="2" spans="1:22" x14ac:dyDescent="0.45">
      <c r="A2" s="2" t="s">
        <v>1</v>
      </c>
      <c r="B2" s="2" t="s">
        <v>2</v>
      </c>
      <c r="D2" s="2" t="s">
        <v>1</v>
      </c>
      <c r="E2" s="2" t="s">
        <v>2</v>
      </c>
      <c r="G2" s="2" t="s">
        <v>1</v>
      </c>
      <c r="H2" s="2" t="s">
        <v>2</v>
      </c>
      <c r="J2" s="2" t="s">
        <v>1</v>
      </c>
      <c r="K2" s="2" t="s">
        <v>2</v>
      </c>
      <c r="M2" s="1" t="s">
        <v>1</v>
      </c>
      <c r="N2" s="1" t="s">
        <v>2</v>
      </c>
      <c r="T2" s="1" t="s">
        <v>9</v>
      </c>
      <c r="U2" s="3">
        <f>MAX(A:A)</f>
        <v>609.34625000000005</v>
      </c>
      <c r="V2" s="3">
        <f>VLOOKUP(U2,A:B,2,FALSE)</f>
        <v>1.0686500000000001</v>
      </c>
    </row>
    <row r="3" spans="1:22" x14ac:dyDescent="0.45">
      <c r="A3" s="2">
        <v>13.018392857142855</v>
      </c>
      <c r="B3" s="2">
        <v>7.5205821428571417E-4</v>
      </c>
      <c r="D3" s="2">
        <v>15.870444444444445</v>
      </c>
      <c r="E3" s="2">
        <v>9.0423518518518498E-4</v>
      </c>
      <c r="G3" s="2">
        <v>16.098607142857141</v>
      </c>
      <c r="H3" s="2">
        <v>1.0681264285714283E-3</v>
      </c>
      <c r="J3" s="2">
        <v>14.692115384615384</v>
      </c>
      <c r="K3" s="2">
        <v>1.2089730769230765E-3</v>
      </c>
      <c r="M3" s="2">
        <v>16.762344827586208</v>
      </c>
      <c r="N3" s="2">
        <v>7.9978896551724141E-4</v>
      </c>
      <c r="T3" s="1" t="s">
        <v>4</v>
      </c>
      <c r="U3" s="2">
        <f>MAX(D:D)</f>
        <v>1606.7941176470588</v>
      </c>
      <c r="V3" s="2">
        <f>VLOOKUP(U3,D:E,2)</f>
        <v>0.81970823529411774</v>
      </c>
    </row>
    <row r="4" spans="1:22" x14ac:dyDescent="0.45">
      <c r="A4" s="2">
        <v>13.975551724137931</v>
      </c>
      <c r="B4" s="2">
        <v>0.10069</v>
      </c>
      <c r="D4" s="2">
        <v>19.542588235294119</v>
      </c>
      <c r="E4" s="2">
        <v>9.770411764705883E-2</v>
      </c>
      <c r="G4" s="2">
        <v>16.992551724137932</v>
      </c>
      <c r="H4" s="2">
        <v>0.10088448275862071</v>
      </c>
      <c r="J4" s="2">
        <v>15.390206896551721</v>
      </c>
      <c r="K4" s="2">
        <v>0.10115310344827588</v>
      </c>
      <c r="M4" s="2">
        <v>17.973966666666666</v>
      </c>
      <c r="N4" s="2">
        <v>0.10070566666666665</v>
      </c>
      <c r="T4" s="1" t="s">
        <v>3</v>
      </c>
      <c r="U4" s="3">
        <f>MAX(G:G)</f>
        <v>1661.7333333333333</v>
      </c>
      <c r="V4" s="2">
        <f>VLOOKUP(U4,G:H,2)</f>
        <v>0.8320333333333334</v>
      </c>
    </row>
    <row r="5" spans="1:22" x14ac:dyDescent="0.45">
      <c r="A5" s="2">
        <v>15.626533333333333</v>
      </c>
      <c r="B5" s="2">
        <v>0.20054800000000003</v>
      </c>
      <c r="D5" s="2">
        <v>20.781750000000002</v>
      </c>
      <c r="E5" s="2">
        <v>0.19760166666666659</v>
      </c>
      <c r="G5" s="2">
        <v>18.89156666666667</v>
      </c>
      <c r="H5" s="2">
        <v>0.20063366666666668</v>
      </c>
      <c r="J5" s="2">
        <v>16.72575862068966</v>
      </c>
      <c r="K5" s="2">
        <v>0.20103827586206902</v>
      </c>
      <c r="M5" s="2">
        <v>19.39741379310345</v>
      </c>
      <c r="N5" s="2">
        <v>0.20065862068965518</v>
      </c>
      <c r="T5" s="1" t="s">
        <v>0</v>
      </c>
      <c r="U5" s="2">
        <f>MAX(J:J)</f>
        <v>1642</v>
      </c>
      <c r="V5" s="2">
        <f>VLOOKUP(U5,J:K,2)</f>
        <v>0.84968666666666659</v>
      </c>
    </row>
    <row r="6" spans="1:22" x14ac:dyDescent="0.45">
      <c r="A6" s="2">
        <v>21.35244999999999</v>
      </c>
      <c r="B6" s="2">
        <v>0.2966963333333334</v>
      </c>
      <c r="D6" s="2">
        <v>25.751285714285718</v>
      </c>
      <c r="E6" s="2">
        <v>0.2935166666666667</v>
      </c>
      <c r="G6" s="2">
        <v>24.009843137254911</v>
      </c>
      <c r="H6" s="2">
        <v>0.29682254901960775</v>
      </c>
      <c r="J6" s="2">
        <v>20.995500000000003</v>
      </c>
      <c r="K6" s="2">
        <v>0.29833521739130436</v>
      </c>
      <c r="M6" s="2">
        <v>23.861949152542373</v>
      </c>
      <c r="N6" s="2">
        <v>0.29791033898305086</v>
      </c>
      <c r="T6" s="1" t="s">
        <v>10</v>
      </c>
      <c r="U6" s="3">
        <f>MAX(M:M)</f>
        <v>1619.2090909090912</v>
      </c>
      <c r="V6" s="2">
        <f>VLOOKUP(U6,M:N,2)</f>
        <v>0.86836272727272712</v>
      </c>
    </row>
    <row r="7" spans="1:22" x14ac:dyDescent="0.45">
      <c r="A7" s="2">
        <v>50.06711428571429</v>
      </c>
      <c r="B7" s="2">
        <v>0.36806285714285708</v>
      </c>
      <c r="D7" s="2">
        <v>56.791948717948728</v>
      </c>
      <c r="E7" s="2">
        <v>0.36126076923076933</v>
      </c>
      <c r="G7" s="2">
        <v>51.948212765957443</v>
      </c>
      <c r="H7" s="2">
        <v>0.36863765957446815</v>
      </c>
      <c r="J7" s="2">
        <v>45.409809523809528</v>
      </c>
      <c r="K7" s="2">
        <v>0.37362571428571428</v>
      </c>
      <c r="M7" s="2">
        <v>47.168409090909101</v>
      </c>
      <c r="N7" s="2">
        <v>0.37437204545454539</v>
      </c>
    </row>
    <row r="8" spans="1:22" x14ac:dyDescent="0.45">
      <c r="A8" s="2">
        <v>71.813879999999997</v>
      </c>
      <c r="B8" s="2">
        <v>0.39582520000000004</v>
      </c>
      <c r="D8" s="2">
        <v>81.419478260869568</v>
      </c>
      <c r="E8" s="2">
        <v>0.3860786956521739</v>
      </c>
      <c r="G8" s="2">
        <v>74.081363636363619</v>
      </c>
      <c r="H8" s="2">
        <v>0.39560954545454552</v>
      </c>
      <c r="J8" s="2">
        <v>66.534403508771931</v>
      </c>
      <c r="K8" s="2">
        <v>0.40231350877192967</v>
      </c>
      <c r="M8" s="2">
        <v>67.025783783783794</v>
      </c>
      <c r="N8" s="2">
        <v>0.40356513513513509</v>
      </c>
    </row>
    <row r="9" spans="1:22" x14ac:dyDescent="0.45">
      <c r="A9" s="2">
        <v>96.184090909090912</v>
      </c>
      <c r="B9" s="2">
        <v>0.41960818181818182</v>
      </c>
      <c r="D9" s="2">
        <v>108.00714285714287</v>
      </c>
      <c r="E9" s="2">
        <v>0.40753761904761909</v>
      </c>
      <c r="G9" s="2">
        <v>98.979175000000012</v>
      </c>
      <c r="H9" s="2">
        <v>0.41896925000000007</v>
      </c>
      <c r="J9" s="2">
        <v>89.962304347826105</v>
      </c>
      <c r="K9" s="2">
        <v>0.42750434782608693</v>
      </c>
      <c r="M9" s="2">
        <v>89.02911764705884</v>
      </c>
      <c r="N9" s="2">
        <v>0.42953000000000008</v>
      </c>
    </row>
    <row r="10" spans="1:22" x14ac:dyDescent="0.45">
      <c r="A10" s="2">
        <v>123.79152542372884</v>
      </c>
      <c r="B10" s="2">
        <v>0.44142067796610152</v>
      </c>
      <c r="D10" s="2">
        <v>136.53312499999998</v>
      </c>
      <c r="E10" s="2">
        <v>0.42736374999999993</v>
      </c>
      <c r="G10" s="2">
        <v>125.68612903225804</v>
      </c>
      <c r="H10" s="2">
        <v>0.44086354838709668</v>
      </c>
      <c r="J10" s="2">
        <v>116.17949999999999</v>
      </c>
      <c r="K10" s="2">
        <v>0.44971400000000006</v>
      </c>
      <c r="M10" s="2">
        <v>114.07176470588234</v>
      </c>
      <c r="N10" s="2">
        <v>0.45258117647058826</v>
      </c>
    </row>
    <row r="11" spans="1:22" x14ac:dyDescent="0.45">
      <c r="A11" s="2">
        <v>152.60324999999997</v>
      </c>
      <c r="B11" s="2">
        <v>0.46134849999999983</v>
      </c>
      <c r="D11" s="2">
        <v>165.83958333333331</v>
      </c>
      <c r="E11" s="2">
        <v>0.44597833333333337</v>
      </c>
      <c r="G11" s="2">
        <v>153.58605263157892</v>
      </c>
      <c r="H11" s="2">
        <v>0.46056789473684195</v>
      </c>
      <c r="J11" s="2">
        <v>143.44421052631577</v>
      </c>
      <c r="K11" s="2">
        <v>0.47000473684210536</v>
      </c>
      <c r="M11" s="2">
        <v>140.80851851851853</v>
      </c>
      <c r="N11" s="2">
        <v>0.47367074074074084</v>
      </c>
    </row>
    <row r="12" spans="1:22" x14ac:dyDescent="0.45">
      <c r="A12" s="2">
        <v>182.53055555555557</v>
      </c>
      <c r="B12" s="2">
        <v>0.47970888888888891</v>
      </c>
      <c r="D12" s="2">
        <v>196.35000000000005</v>
      </c>
      <c r="E12" s="2">
        <v>0.46468183333333324</v>
      </c>
      <c r="G12" s="2">
        <v>183.33724137931031</v>
      </c>
      <c r="H12" s="2">
        <v>0.47953551724137938</v>
      </c>
      <c r="J12" s="2">
        <v>172.23071428571433</v>
      </c>
      <c r="K12" s="2">
        <v>0.48905857142857145</v>
      </c>
      <c r="M12" s="2">
        <v>169.17240000000001</v>
      </c>
      <c r="N12" s="2">
        <v>0.49328880000000014</v>
      </c>
    </row>
    <row r="13" spans="1:22" x14ac:dyDescent="0.45">
      <c r="A13" s="2">
        <v>213.33080000000001</v>
      </c>
      <c r="B13" s="2">
        <v>0.49653079999999988</v>
      </c>
      <c r="D13" s="2">
        <v>225.67</v>
      </c>
      <c r="E13" s="2">
        <v>0.48296</v>
      </c>
      <c r="G13" s="2">
        <v>213.70047619047622</v>
      </c>
      <c r="H13" s="2">
        <v>0.49661761904761892</v>
      </c>
      <c r="J13" s="2">
        <v>202.07642857142855</v>
      </c>
      <c r="K13" s="2">
        <v>0.50644214285714284</v>
      </c>
      <c r="M13" s="2">
        <v>198.29499999999996</v>
      </c>
      <c r="N13" s="2">
        <v>0.51112318181818184</v>
      </c>
    </row>
    <row r="14" spans="1:22" x14ac:dyDescent="0.45">
      <c r="A14" s="2">
        <v>245.25153846153847</v>
      </c>
      <c r="B14" s="2">
        <v>0.51263423076923087</v>
      </c>
      <c r="D14" s="2">
        <v>258.79816666666659</v>
      </c>
      <c r="E14" s="2">
        <v>0.49790133333333347</v>
      </c>
      <c r="G14" s="2">
        <v>245.28999999999994</v>
      </c>
      <c r="H14" s="2">
        <v>0.5124200000000001</v>
      </c>
      <c r="J14" s="2">
        <v>233.27</v>
      </c>
      <c r="K14" s="2">
        <v>0.52258157894736834</v>
      </c>
      <c r="M14" s="2">
        <v>228.88</v>
      </c>
      <c r="N14" s="2">
        <v>0.52785333333333329</v>
      </c>
    </row>
    <row r="15" spans="1:22" x14ac:dyDescent="0.45">
      <c r="A15" s="2">
        <v>277.22299999999996</v>
      </c>
      <c r="B15" s="2">
        <v>0.52809349999999999</v>
      </c>
      <c r="D15" s="2">
        <v>290.74101694915265</v>
      </c>
      <c r="E15" s="2">
        <v>0.51405016949152549</v>
      </c>
      <c r="G15" s="2">
        <v>277.73928571428581</v>
      </c>
      <c r="H15" s="2">
        <v>0.52710249999999992</v>
      </c>
      <c r="J15" s="2">
        <v>265.11631578947367</v>
      </c>
      <c r="K15" s="2">
        <v>0.53764789473684205</v>
      </c>
      <c r="M15" s="2">
        <v>260.65031249999993</v>
      </c>
      <c r="N15" s="2">
        <v>0.54299062499999984</v>
      </c>
    </row>
    <row r="16" spans="1:22" x14ac:dyDescent="0.45">
      <c r="A16" s="2">
        <v>310.02791666666673</v>
      </c>
      <c r="B16" s="2">
        <v>0.54300666666666664</v>
      </c>
      <c r="D16" s="2">
        <v>323.75840000000005</v>
      </c>
      <c r="E16" s="2">
        <v>0.52882479999999998</v>
      </c>
      <c r="G16" s="2">
        <v>311.05695652173915</v>
      </c>
      <c r="H16" s="2">
        <v>0.54107999999999978</v>
      </c>
      <c r="J16" s="2">
        <v>298.08842105263153</v>
      </c>
      <c r="K16" s="2">
        <v>0.5519747368421053</v>
      </c>
      <c r="M16" s="2">
        <v>293.2657142857143</v>
      </c>
      <c r="N16" s="2">
        <v>0.5576323809523811</v>
      </c>
    </row>
    <row r="17" spans="1:14" x14ac:dyDescent="0.45">
      <c r="A17" s="2">
        <v>342.83749999999992</v>
      </c>
      <c r="B17" s="2">
        <v>0.55807449999999992</v>
      </c>
      <c r="D17" s="2">
        <v>357.28782608695656</v>
      </c>
      <c r="E17" s="2">
        <v>0.54238173913043464</v>
      </c>
      <c r="G17" s="2">
        <v>344.77894736842109</v>
      </c>
      <c r="H17" s="2">
        <v>0.55423894736842105</v>
      </c>
      <c r="J17" s="2">
        <v>331.47421052631574</v>
      </c>
      <c r="K17" s="2">
        <v>0.56541368421052629</v>
      </c>
      <c r="M17" s="2">
        <v>325.94555555555559</v>
      </c>
      <c r="N17" s="2">
        <v>0.57141666666666657</v>
      </c>
    </row>
    <row r="18" spans="1:14" x14ac:dyDescent="0.45">
      <c r="A18" s="2">
        <v>374.44085106382971</v>
      </c>
      <c r="B18" s="2">
        <v>0.57450106382978716</v>
      </c>
      <c r="D18" s="2">
        <v>391.59083333333336</v>
      </c>
      <c r="E18" s="2">
        <v>0.55553875000000008</v>
      </c>
      <c r="G18" s="2">
        <v>379.60428571428577</v>
      </c>
      <c r="H18" s="2">
        <v>0.56671785714285727</v>
      </c>
      <c r="J18" s="2">
        <v>366.06350000000003</v>
      </c>
      <c r="K18" s="2">
        <v>0.57828049999999998</v>
      </c>
      <c r="M18" s="2">
        <v>359.71315789473687</v>
      </c>
      <c r="N18" s="2">
        <v>0.58455736842105266</v>
      </c>
    </row>
    <row r="19" spans="1:14" x14ac:dyDescent="0.45">
      <c r="A19" s="2">
        <v>402.20516666666668</v>
      </c>
      <c r="B19" s="2">
        <v>0.59438916666666652</v>
      </c>
      <c r="D19" s="2">
        <v>426.21800000000002</v>
      </c>
      <c r="E19" s="2">
        <v>0.56800299999999992</v>
      </c>
      <c r="G19" s="2">
        <v>414.7026923076923</v>
      </c>
      <c r="H19" s="2">
        <v>0.57826269230769245</v>
      </c>
      <c r="J19" s="2">
        <v>401.70694915254228</v>
      </c>
      <c r="K19" s="2">
        <v>0.58902220338983058</v>
      </c>
      <c r="M19" s="2">
        <v>394.09952380952382</v>
      </c>
      <c r="N19" s="2">
        <v>0.59657142857142864</v>
      </c>
    </row>
    <row r="20" spans="1:14" x14ac:dyDescent="0.45">
      <c r="A20" s="2">
        <v>450.07559322033904</v>
      </c>
      <c r="B20" s="2">
        <v>0.64248966101694927</v>
      </c>
      <c r="D20" s="2">
        <v>497.00661016949152</v>
      </c>
      <c r="E20" s="2">
        <v>0.5908284745762713</v>
      </c>
      <c r="G20" s="2">
        <v>450.4620833333334</v>
      </c>
      <c r="H20" s="2">
        <v>0.58875854166666652</v>
      </c>
      <c r="J20" s="2">
        <v>438.19315789473683</v>
      </c>
      <c r="K20" s="2">
        <v>0.5998326315789474</v>
      </c>
      <c r="M20" s="2">
        <v>428.9977777777778</v>
      </c>
      <c r="N20" s="2">
        <v>0.60838611111111096</v>
      </c>
    </row>
    <row r="21" spans="1:14" x14ac:dyDescent="0.45">
      <c r="A21" s="2">
        <v>480.01683333333335</v>
      </c>
      <c r="B21" s="2">
        <v>0.70993450000000002</v>
      </c>
      <c r="D21" s="2">
        <v>568.4318750000001</v>
      </c>
      <c r="E21" s="2">
        <v>0.6123631249999999</v>
      </c>
      <c r="G21" s="2">
        <v>485.9740000000001</v>
      </c>
      <c r="H21" s="2">
        <v>0.59882919999999995</v>
      </c>
      <c r="J21" s="2">
        <v>473.2688235294118</v>
      </c>
      <c r="K21" s="2">
        <v>0.61081999999999992</v>
      </c>
      <c r="M21" s="2">
        <v>463.92157894736846</v>
      </c>
      <c r="N21" s="2">
        <v>0.61945421052631577</v>
      </c>
    </row>
    <row r="22" spans="1:14" x14ac:dyDescent="0.45">
      <c r="A22" s="2">
        <v>506.15275862068972</v>
      </c>
      <c r="B22" s="2">
        <v>0.78169931034482776</v>
      </c>
      <c r="D22" s="2">
        <v>641.42896551724129</v>
      </c>
      <c r="E22" s="2">
        <v>0.63255448275862036</v>
      </c>
      <c r="G22" s="2">
        <v>522.03913043478269</v>
      </c>
      <c r="H22" s="2">
        <v>0.60918217391304341</v>
      </c>
      <c r="J22" s="2">
        <v>509.92645161290312</v>
      </c>
      <c r="K22" s="2">
        <v>0.6208045161290322</v>
      </c>
      <c r="M22" s="2">
        <v>499.52833333333325</v>
      </c>
      <c r="N22" s="2">
        <v>0.63035277777777765</v>
      </c>
    </row>
    <row r="23" spans="1:14" x14ac:dyDescent="0.45">
      <c r="A23" s="2">
        <v>532.89066666666668</v>
      </c>
      <c r="B23" s="2">
        <v>0.8526109999999999</v>
      </c>
      <c r="D23" s="2">
        <v>715.35933333333332</v>
      </c>
      <c r="E23" s="2">
        <v>0.65124466666666647</v>
      </c>
      <c r="G23" s="2">
        <v>558.32052631578949</v>
      </c>
      <c r="H23" s="2">
        <v>0.61897947368421058</v>
      </c>
      <c r="J23" s="2">
        <v>545.95111111111112</v>
      </c>
      <c r="K23" s="2">
        <v>0.63046055555555569</v>
      </c>
      <c r="M23" s="2">
        <v>535.6065625</v>
      </c>
      <c r="N23" s="2">
        <v>0.64015062499999997</v>
      </c>
    </row>
    <row r="24" spans="1:14" x14ac:dyDescent="0.45">
      <c r="A24" s="2">
        <v>561.3986666666666</v>
      </c>
      <c r="B24" s="2">
        <v>0.92105933333333334</v>
      </c>
      <c r="D24" s="2">
        <v>789.79160000000013</v>
      </c>
      <c r="E24" s="2">
        <v>0.66918000000000011</v>
      </c>
      <c r="G24" s="2">
        <v>595.38700000000006</v>
      </c>
      <c r="H24" s="2">
        <v>0.62829933333333332</v>
      </c>
      <c r="J24" s="2">
        <v>582.51520000000005</v>
      </c>
      <c r="K24" s="2">
        <v>0.64015080000000002</v>
      </c>
      <c r="M24" s="2">
        <v>572.07947368421048</v>
      </c>
      <c r="N24" s="2">
        <v>0.64985947368421038</v>
      </c>
    </row>
    <row r="25" spans="1:14" x14ac:dyDescent="0.45">
      <c r="A25" s="2">
        <v>586.29370370370361</v>
      </c>
      <c r="B25" s="2">
        <v>0.99399296296296302</v>
      </c>
      <c r="D25" s="2">
        <v>864.27263157894743</v>
      </c>
      <c r="E25" s="2">
        <v>0.68625684210526317</v>
      </c>
      <c r="G25" s="2">
        <v>631.97052631578936</v>
      </c>
      <c r="H25" s="2">
        <v>0.63724368421052635</v>
      </c>
      <c r="J25" s="2">
        <v>619.01823529411774</v>
      </c>
      <c r="K25" s="2">
        <v>0.64946882352941149</v>
      </c>
      <c r="M25" s="2">
        <v>608.19095238095247</v>
      </c>
      <c r="N25" s="2">
        <v>0.65956285714285712</v>
      </c>
    </row>
    <row r="26" spans="1:14" x14ac:dyDescent="0.45">
      <c r="A26" s="2">
        <v>609.34625000000005</v>
      </c>
      <c r="B26" s="2">
        <v>1.0686500000000001</v>
      </c>
      <c r="D26" s="2">
        <v>939.0447058823529</v>
      </c>
      <c r="E26" s="2">
        <v>0.70279647058823536</v>
      </c>
      <c r="G26" s="2">
        <v>669.17333333333329</v>
      </c>
      <c r="H26" s="2">
        <v>0.64617761904761906</v>
      </c>
      <c r="J26" s="2">
        <v>655.92090909090916</v>
      </c>
      <c r="K26" s="2">
        <v>0.65864454545454543</v>
      </c>
      <c r="M26" s="2">
        <v>644.94227272727278</v>
      </c>
      <c r="N26" s="2">
        <v>0.66887681818181821</v>
      </c>
    </row>
    <row r="27" spans="1:14" x14ac:dyDescent="0.45">
      <c r="D27" s="2">
        <v>1014.2526315789471</v>
      </c>
      <c r="E27" s="2">
        <v>0.71833368421052624</v>
      </c>
      <c r="G27" s="2">
        <v>706.20947368421048</v>
      </c>
      <c r="H27" s="2">
        <v>0.65417157894736833</v>
      </c>
      <c r="J27" s="2">
        <v>692.97931034482747</v>
      </c>
      <c r="K27" s="2">
        <v>0.6669286206896553</v>
      </c>
      <c r="M27" s="2">
        <v>681.65620689655168</v>
      </c>
      <c r="N27" s="2">
        <v>0.67756379310344839</v>
      </c>
    </row>
    <row r="28" spans="1:14" x14ac:dyDescent="0.45">
      <c r="D28" s="2">
        <v>1089.5047619047621</v>
      </c>
      <c r="E28" s="2">
        <v>0.73290857142857158</v>
      </c>
      <c r="G28" s="2">
        <v>779.82571428571418</v>
      </c>
      <c r="H28" s="2">
        <v>0.67259238095238094</v>
      </c>
      <c r="J28" s="2">
        <v>766.59933333333345</v>
      </c>
      <c r="K28" s="2">
        <v>0.68451933333333359</v>
      </c>
      <c r="M28" s="2">
        <v>754.56866666666679</v>
      </c>
      <c r="N28" s="2">
        <v>0.69559233333333337</v>
      </c>
    </row>
    <row r="29" spans="1:14" x14ac:dyDescent="0.45">
      <c r="D29" s="2">
        <v>1164.4611111111112</v>
      </c>
      <c r="E29" s="2">
        <v>0.74733944444444456</v>
      </c>
      <c r="G29" s="2">
        <v>854.02526315789464</v>
      </c>
      <c r="H29" s="2">
        <v>0.68934157894736858</v>
      </c>
      <c r="J29" s="2">
        <v>840.75590909090909</v>
      </c>
      <c r="K29" s="2">
        <v>0.7013977272727272</v>
      </c>
      <c r="M29" s="2">
        <v>827.87241379310331</v>
      </c>
      <c r="N29" s="2">
        <v>0.71257000000000015</v>
      </c>
    </row>
    <row r="30" spans="1:14" x14ac:dyDescent="0.45">
      <c r="D30" s="2">
        <v>1239.8136363636365</v>
      </c>
      <c r="E30" s="2">
        <v>0.76061818181818175</v>
      </c>
      <c r="G30" s="2">
        <v>928.80266666666671</v>
      </c>
      <c r="H30" s="2">
        <v>0.70536333333333334</v>
      </c>
      <c r="J30" s="2">
        <v>915.34800000000007</v>
      </c>
      <c r="K30" s="2">
        <v>0.71711866666666657</v>
      </c>
      <c r="M30" s="2">
        <v>901.51133333333314</v>
      </c>
      <c r="N30" s="2">
        <v>0.7293303333333333</v>
      </c>
    </row>
    <row r="31" spans="1:14" x14ac:dyDescent="0.45">
      <c r="D31" s="2">
        <v>1314.7947368421053</v>
      </c>
      <c r="E31" s="2">
        <v>0.77254421052631572</v>
      </c>
      <c r="G31" s="2">
        <v>1003.3499999999999</v>
      </c>
      <c r="H31" s="2">
        <v>0.72047333333333341</v>
      </c>
      <c r="J31" s="2">
        <v>989.74586206896561</v>
      </c>
      <c r="K31" s="2">
        <v>0.73148034482758628</v>
      </c>
      <c r="M31" s="2">
        <v>974.89900000000011</v>
      </c>
      <c r="N31" s="2">
        <v>0.74486966666666665</v>
      </c>
    </row>
    <row r="32" spans="1:14" x14ac:dyDescent="0.45">
      <c r="D32" s="2">
        <v>1388.4157894736845</v>
      </c>
      <c r="E32" s="2">
        <v>0.78589157894736827</v>
      </c>
      <c r="G32" s="2">
        <v>1078.3692307692309</v>
      </c>
      <c r="H32" s="2">
        <v>0.73449115384615371</v>
      </c>
      <c r="J32" s="2">
        <v>1064.3566666666663</v>
      </c>
      <c r="K32" s="2">
        <v>0.74652799999999997</v>
      </c>
      <c r="M32" s="2">
        <v>1048.4103448275862</v>
      </c>
      <c r="N32" s="2">
        <v>0.76021137931034477</v>
      </c>
    </row>
    <row r="33" spans="4:24" x14ac:dyDescent="0.45">
      <c r="D33" s="2">
        <v>1462.347368421053</v>
      </c>
      <c r="E33" s="2">
        <v>0.79742315789473683</v>
      </c>
      <c r="G33" s="2">
        <v>1153.1000000000004</v>
      </c>
      <c r="H33" s="2">
        <v>0.74822421052631594</v>
      </c>
      <c r="J33" s="2">
        <v>1138.2033333333338</v>
      </c>
      <c r="K33" s="2">
        <v>0.76030833333333314</v>
      </c>
      <c r="M33" s="2">
        <v>1121.6433333333334</v>
      </c>
      <c r="N33" s="2">
        <v>0.77486466666666654</v>
      </c>
    </row>
    <row r="34" spans="4:24" x14ac:dyDescent="0.45">
      <c r="D34" s="2">
        <v>1535.1600000000003</v>
      </c>
      <c r="E34" s="2">
        <v>0.80810933333333357</v>
      </c>
      <c r="G34" s="2">
        <v>1227.98</v>
      </c>
      <c r="H34" s="2">
        <v>0.76170349999999987</v>
      </c>
      <c r="J34" s="2">
        <v>1212.0413793103444</v>
      </c>
      <c r="K34" s="2">
        <v>0.77399586206896565</v>
      </c>
      <c r="M34" s="2">
        <v>1194.8517241379311</v>
      </c>
      <c r="N34" s="2">
        <v>0.78926655172413762</v>
      </c>
    </row>
    <row r="35" spans="4:24" x14ac:dyDescent="0.45">
      <c r="D35" s="2">
        <v>1606.7941176470588</v>
      </c>
      <c r="E35" s="2">
        <v>0.81970823529411774</v>
      </c>
      <c r="G35" s="2">
        <v>1302.1190476190477</v>
      </c>
      <c r="H35" s="2">
        <v>0.77461666666666673</v>
      </c>
      <c r="J35" s="2">
        <v>1285.0733333333337</v>
      </c>
      <c r="K35" s="2">
        <v>0.78709300000000015</v>
      </c>
      <c r="M35" s="2">
        <v>1267.186666666666</v>
      </c>
      <c r="N35" s="2">
        <v>0.80291133333333342</v>
      </c>
    </row>
    <row r="36" spans="4:24" x14ac:dyDescent="0.45">
      <c r="G36" s="2">
        <v>1375.36</v>
      </c>
      <c r="H36" s="2">
        <v>0.78656480000000006</v>
      </c>
      <c r="J36" s="2">
        <v>1357.8413793103455</v>
      </c>
      <c r="K36" s="2">
        <v>0.79989034482758614</v>
      </c>
      <c r="M36" s="2">
        <v>1338.5366666666669</v>
      </c>
      <c r="N36" s="2">
        <v>0.81645633333333312</v>
      </c>
    </row>
    <row r="37" spans="4:24" x14ac:dyDescent="0.45">
      <c r="G37" s="2">
        <v>1448.0724137931031</v>
      </c>
      <c r="H37" s="2">
        <v>0.79788034482758641</v>
      </c>
      <c r="J37" s="2">
        <v>1429.8866666666665</v>
      </c>
      <c r="K37" s="2">
        <v>0.81229599999999991</v>
      </c>
      <c r="M37" s="2">
        <v>1409.4793103448276</v>
      </c>
      <c r="N37" s="2">
        <v>0.82952068965517234</v>
      </c>
    </row>
    <row r="38" spans="4:24" x14ac:dyDescent="0.45">
      <c r="G38" s="2">
        <v>1519.4066666666665</v>
      </c>
      <c r="H38" s="2">
        <v>0.80878566666666674</v>
      </c>
      <c r="J38" s="2">
        <v>1500.6133333333337</v>
      </c>
      <c r="K38" s="2">
        <v>0.82446200000000003</v>
      </c>
      <c r="M38" s="2">
        <v>1479.6100000000001</v>
      </c>
      <c r="N38" s="2">
        <v>0.84241766666666662</v>
      </c>
    </row>
    <row r="39" spans="4:24" x14ac:dyDescent="0.45">
      <c r="G39" s="2">
        <v>1589.9566666666667</v>
      </c>
      <c r="H39" s="2">
        <v>0.81964599999999987</v>
      </c>
      <c r="J39" s="2">
        <v>1570.9034482758618</v>
      </c>
      <c r="K39" s="2">
        <v>0.83654275862068961</v>
      </c>
      <c r="M39" s="2">
        <v>1549.3931034482762</v>
      </c>
      <c r="N39" s="2">
        <v>0.8549603448275862</v>
      </c>
    </row>
    <row r="40" spans="4:24" ht="15.75" x14ac:dyDescent="0.45">
      <c r="G40" s="2">
        <v>1661.7333333333333</v>
      </c>
      <c r="H40" s="2">
        <v>0.8320333333333334</v>
      </c>
      <c r="J40" s="2">
        <v>1642</v>
      </c>
      <c r="K40" s="2">
        <v>0.84968666666666659</v>
      </c>
      <c r="M40" s="2">
        <v>1619.2090909090912</v>
      </c>
      <c r="N40" s="2">
        <v>0.86836272727272712</v>
      </c>
      <c r="X40" s="7" t="s">
        <v>20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zoomScale="55" zoomScaleNormal="55" workbookViewId="0">
      <selection activeCell="T1" sqref="T1:V6"/>
    </sheetView>
  </sheetViews>
  <sheetFormatPr defaultRowHeight="14.25" x14ac:dyDescent="0.45"/>
  <sheetData>
    <row r="1" spans="1:22" x14ac:dyDescent="0.45">
      <c r="A1" t="s">
        <v>9</v>
      </c>
      <c r="D1" t="s">
        <v>4</v>
      </c>
      <c r="G1" t="s">
        <v>3</v>
      </c>
      <c r="J1" t="s">
        <v>0</v>
      </c>
      <c r="M1" t="s">
        <v>10</v>
      </c>
      <c r="T1" s="1" t="s">
        <v>21</v>
      </c>
      <c r="U1" s="1" t="s">
        <v>22</v>
      </c>
      <c r="V1" s="1" t="s">
        <v>23</v>
      </c>
    </row>
    <row r="2" spans="1:22" x14ac:dyDescent="0.45">
      <c r="A2" s="1" t="s">
        <v>1</v>
      </c>
      <c r="B2" s="1" t="s">
        <v>2</v>
      </c>
      <c r="D2" s="1" t="s">
        <v>1</v>
      </c>
      <c r="E2" s="1" t="s">
        <v>2</v>
      </c>
      <c r="G2" s="1" t="s">
        <v>1</v>
      </c>
      <c r="H2" s="1" t="s">
        <v>2</v>
      </c>
      <c r="J2" s="1" t="s">
        <v>1</v>
      </c>
      <c r="K2" s="1" t="s">
        <v>2</v>
      </c>
      <c r="M2" s="1" t="s">
        <v>1</v>
      </c>
      <c r="N2" s="1" t="s">
        <v>2</v>
      </c>
      <c r="T2" s="1" t="s">
        <v>9</v>
      </c>
      <c r="U2" s="3">
        <f>MAX(A:A)</f>
        <v>727.88499999999999</v>
      </c>
      <c r="V2" s="3">
        <f>VLOOKUP(U2,A:B,2,FALSE)</f>
        <v>1.1239625</v>
      </c>
    </row>
    <row r="3" spans="1:22" x14ac:dyDescent="0.45">
      <c r="A3" s="2">
        <v>12.647533333333332</v>
      </c>
      <c r="B3" s="2">
        <v>8.7484733333333326E-4</v>
      </c>
      <c r="D3" s="2">
        <v>15.566200000000002</v>
      </c>
      <c r="E3" s="2">
        <v>6.9175333333333308E-4</v>
      </c>
      <c r="G3" s="2">
        <v>25.064235294117648</v>
      </c>
      <c r="H3" s="2">
        <v>6.7319941176470597E-4</v>
      </c>
      <c r="J3" s="2">
        <v>15.218862068965517</v>
      </c>
      <c r="K3" s="2">
        <v>8.4187999999999982E-4</v>
      </c>
      <c r="M3" s="2">
        <v>18.05396551724138</v>
      </c>
      <c r="N3" s="2">
        <v>7.7348137931034465E-4</v>
      </c>
      <c r="T3" s="1" t="s">
        <v>4</v>
      </c>
      <c r="U3" s="2">
        <f>MAX(D:D)</f>
        <v>1625.7666666666664</v>
      </c>
      <c r="V3" s="2">
        <f>VLOOKUP(U3,D:E,2)</f>
        <v>0.76855666666666667</v>
      </c>
    </row>
    <row r="4" spans="1:22" x14ac:dyDescent="0.45">
      <c r="A4" s="2">
        <v>13.022703703703703</v>
      </c>
      <c r="B4" s="2">
        <v>0.10071074074074073</v>
      </c>
      <c r="D4" s="2">
        <v>18.586000000000002</v>
      </c>
      <c r="E4" s="2">
        <v>9.7514199999999995E-2</v>
      </c>
      <c r="G4" s="2">
        <v>26.169272727272734</v>
      </c>
      <c r="H4" s="2">
        <v>0.10026077272727273</v>
      </c>
      <c r="J4" s="2">
        <v>16.670666666666669</v>
      </c>
      <c r="K4" s="2">
        <v>9.9988599999999969E-2</v>
      </c>
      <c r="M4" s="2">
        <v>21.124928571428569</v>
      </c>
      <c r="N4" s="2">
        <v>9.8672857142857132E-2</v>
      </c>
      <c r="T4" s="1" t="s">
        <v>3</v>
      </c>
      <c r="U4" s="3">
        <f>MAX(G:G)</f>
        <v>1590.093103448276</v>
      </c>
      <c r="V4" s="2">
        <f>VLOOKUP(U4,G:H,2)</f>
        <v>0.79768741379310359</v>
      </c>
    </row>
    <row r="5" spans="1:22" x14ac:dyDescent="0.45">
      <c r="A5" s="2">
        <v>14.810206896551726</v>
      </c>
      <c r="B5" s="2">
        <v>0.20012241379310347</v>
      </c>
      <c r="D5" s="2">
        <v>20.402882352941177</v>
      </c>
      <c r="E5" s="2">
        <v>0.19633999999999996</v>
      </c>
      <c r="G5" s="2">
        <v>28.131499999999992</v>
      </c>
      <c r="H5" s="2">
        <v>0.19852958333333329</v>
      </c>
      <c r="J5" s="2">
        <v>18.926421052631579</v>
      </c>
      <c r="K5" s="2">
        <v>0.19857000000000002</v>
      </c>
      <c r="M5" s="2">
        <v>22.724299999999992</v>
      </c>
      <c r="N5" s="2">
        <v>0.19834966666666665</v>
      </c>
      <c r="T5" s="1" t="s">
        <v>0</v>
      </c>
      <c r="U5" s="2">
        <f>MAX(J:J)</f>
        <v>1601.5166666666671</v>
      </c>
      <c r="V5" s="2">
        <f>VLOOKUP(U5,J:K,2)</f>
        <v>0.79606250000000012</v>
      </c>
    </row>
    <row r="6" spans="1:22" x14ac:dyDescent="0.45">
      <c r="A6" s="2">
        <v>19.846294117647059</v>
      </c>
      <c r="B6" s="2">
        <v>0.29614647058823529</v>
      </c>
      <c r="D6" s="2">
        <v>27.792444444444438</v>
      </c>
      <c r="E6" s="2">
        <v>0.28913518518518511</v>
      </c>
      <c r="G6" s="2">
        <v>33.508406779661023</v>
      </c>
      <c r="H6" s="2">
        <v>0.29344067796610174</v>
      </c>
      <c r="J6" s="2">
        <v>23.823981818181817</v>
      </c>
      <c r="K6" s="2">
        <v>0.29485290909090905</v>
      </c>
      <c r="M6" s="2">
        <v>28.28905000000001</v>
      </c>
      <c r="N6" s="2">
        <v>0.29424666666666649</v>
      </c>
      <c r="T6" s="1" t="s">
        <v>10</v>
      </c>
      <c r="U6" s="3">
        <f>MAX(M:M)</f>
        <v>1657.2599999999998</v>
      </c>
      <c r="V6" s="2">
        <f>VLOOKUP(U6,M:N,2)</f>
        <v>0.82589199999999996</v>
      </c>
    </row>
    <row r="7" spans="1:22" x14ac:dyDescent="0.45">
      <c r="A7" s="2">
        <v>55.315045454545434</v>
      </c>
      <c r="B7" s="2">
        <v>0.3580788636363636</v>
      </c>
      <c r="D7" s="2">
        <v>62.744400000000013</v>
      </c>
      <c r="E7" s="2">
        <v>0.35183971428571426</v>
      </c>
      <c r="G7" s="2">
        <v>62.159727272727267</v>
      </c>
      <c r="H7" s="2">
        <v>0.36202545454545459</v>
      </c>
      <c r="J7" s="2">
        <v>51.059249999999999</v>
      </c>
      <c r="K7" s="2">
        <v>0.36673774999999997</v>
      </c>
      <c r="M7" s="2">
        <v>56.462244897959188</v>
      </c>
      <c r="N7" s="2">
        <v>0.36494857142857146</v>
      </c>
    </row>
    <row r="8" spans="1:22" x14ac:dyDescent="0.45">
      <c r="A8" s="2">
        <v>79.936903225806461</v>
      </c>
      <c r="B8" s="2">
        <v>0.38284903225806455</v>
      </c>
      <c r="D8" s="2">
        <v>88.866526315789457</v>
      </c>
      <c r="E8" s="2">
        <v>0.37458947368421047</v>
      </c>
      <c r="G8" s="2">
        <v>85.171647058823524</v>
      </c>
      <c r="H8" s="2">
        <v>0.38701882352941175</v>
      </c>
      <c r="J8" s="2">
        <v>74.929119999999998</v>
      </c>
      <c r="K8" s="2">
        <v>0.39181599999999994</v>
      </c>
      <c r="M8" s="2">
        <v>77.282174999999967</v>
      </c>
      <c r="N8" s="2">
        <v>0.39312924999999999</v>
      </c>
    </row>
    <row r="9" spans="1:22" x14ac:dyDescent="0.45">
      <c r="A9" s="2">
        <v>108.11220338983051</v>
      </c>
      <c r="B9" s="2">
        <v>0.403549152542373</v>
      </c>
      <c r="D9" s="2">
        <v>116.86644067796611</v>
      </c>
      <c r="E9" s="2">
        <v>0.39515016949152554</v>
      </c>
      <c r="G9" s="2">
        <v>110.99050000000003</v>
      </c>
      <c r="H9" s="2">
        <v>0.40829450000000006</v>
      </c>
      <c r="J9" s="2">
        <v>100.38164285714286</v>
      </c>
      <c r="K9" s="2">
        <v>0.41468809523809519</v>
      </c>
      <c r="M9" s="2">
        <v>101.3567647058823</v>
      </c>
      <c r="N9" s="2">
        <v>0.41699588235294122</v>
      </c>
    </row>
    <row r="10" spans="1:22" x14ac:dyDescent="0.45">
      <c r="A10" s="2">
        <v>167.66304347826085</v>
      </c>
      <c r="B10" s="2">
        <v>0.43926652173913044</v>
      </c>
      <c r="D10" s="2">
        <v>146.30216666666658</v>
      </c>
      <c r="E10" s="2">
        <v>0.41517816666666663</v>
      </c>
      <c r="G10" s="2">
        <v>139.32527777777781</v>
      </c>
      <c r="H10" s="2">
        <v>0.42763194444444458</v>
      </c>
      <c r="J10" s="2">
        <v>128.98975609756096</v>
      </c>
      <c r="K10" s="2">
        <v>0.43477390243902442</v>
      </c>
      <c r="M10" s="2">
        <v>127.85351351351346</v>
      </c>
      <c r="N10" s="2">
        <v>0.43861243243243236</v>
      </c>
    </row>
    <row r="11" spans="1:22" x14ac:dyDescent="0.45">
      <c r="A11" s="2">
        <v>199.81357142857146</v>
      </c>
      <c r="B11" s="2">
        <v>0.45463857142857139</v>
      </c>
      <c r="D11" s="2">
        <v>176.50681818181818</v>
      </c>
      <c r="E11" s="2">
        <v>0.43275272727272734</v>
      </c>
      <c r="G11" s="2">
        <v>168.76437500000003</v>
      </c>
      <c r="H11" s="2">
        <v>0.445341875</v>
      </c>
      <c r="J11" s="2">
        <v>158.37210526315789</v>
      </c>
      <c r="K11" s="2">
        <v>0.45282263157894742</v>
      </c>
      <c r="M11" s="2">
        <v>156.16061224489792</v>
      </c>
      <c r="N11" s="2">
        <v>0.4577114285714286</v>
      </c>
    </row>
    <row r="12" spans="1:22" x14ac:dyDescent="0.45">
      <c r="A12" s="2">
        <v>232.64958333333334</v>
      </c>
      <c r="B12" s="2">
        <v>0.46908166666666662</v>
      </c>
      <c r="D12" s="2">
        <v>208.3762222222222</v>
      </c>
      <c r="E12" s="2">
        <v>0.44901111111111114</v>
      </c>
      <c r="G12" s="2">
        <v>200.19315789473686</v>
      </c>
      <c r="H12" s="2">
        <v>0.46102263157894718</v>
      </c>
      <c r="J12" s="2">
        <v>190.74016666666665</v>
      </c>
      <c r="K12" s="2">
        <v>0.46848166666666669</v>
      </c>
      <c r="M12" s="2">
        <v>185.84523809523807</v>
      </c>
      <c r="N12" s="2">
        <v>0.47550809523809517</v>
      </c>
    </row>
    <row r="13" spans="1:22" x14ac:dyDescent="0.45">
      <c r="A13" s="2">
        <v>266.52476190476187</v>
      </c>
      <c r="B13" s="2">
        <v>0.48269523809523801</v>
      </c>
      <c r="D13" s="2">
        <v>240.65399999999997</v>
      </c>
      <c r="E13" s="2">
        <v>0.46382533333333331</v>
      </c>
      <c r="G13" s="2">
        <v>231.54500000000002</v>
      </c>
      <c r="H13" s="2">
        <v>0.47614687500000002</v>
      </c>
      <c r="J13" s="2">
        <v>223.32280000000006</v>
      </c>
      <c r="K13" s="2">
        <v>0.4829563999999999</v>
      </c>
      <c r="M13" s="2">
        <v>217.11354838709676</v>
      </c>
      <c r="N13" s="2">
        <v>0.49109419354838707</v>
      </c>
    </row>
    <row r="14" spans="1:22" x14ac:dyDescent="0.45">
      <c r="A14" s="2">
        <v>300.02842105263153</v>
      </c>
      <c r="B14" s="2">
        <v>0.49608789473684201</v>
      </c>
      <c r="D14" s="2">
        <v>274.0396551724138</v>
      </c>
      <c r="E14" s="2">
        <v>0.47760310344827583</v>
      </c>
      <c r="G14" s="2">
        <v>264.13142857142856</v>
      </c>
      <c r="H14" s="2">
        <v>0.49053071428571421</v>
      </c>
      <c r="J14" s="2">
        <v>257.49</v>
      </c>
      <c r="K14" s="2">
        <v>0.49606795454545444</v>
      </c>
      <c r="M14" s="2">
        <v>250.38203389830517</v>
      </c>
      <c r="N14" s="2">
        <v>0.50490067796610172</v>
      </c>
    </row>
    <row r="15" spans="1:22" x14ac:dyDescent="0.45">
      <c r="A15" s="2">
        <v>334.32756097560969</v>
      </c>
      <c r="B15" s="2">
        <v>0.5091239024390245</v>
      </c>
      <c r="D15" s="2">
        <v>307.97258064516132</v>
      </c>
      <c r="E15" s="2">
        <v>0.49038935483870971</v>
      </c>
      <c r="G15" s="2">
        <v>297.88058823529411</v>
      </c>
      <c r="H15" s="2">
        <v>0.50305411764705876</v>
      </c>
      <c r="J15" s="2">
        <v>291.45200000000006</v>
      </c>
      <c r="K15" s="2">
        <v>0.50874828571428576</v>
      </c>
      <c r="M15" s="2">
        <v>283.27833333333336</v>
      </c>
      <c r="N15" s="2">
        <v>0.51851666666666674</v>
      </c>
    </row>
    <row r="16" spans="1:22" x14ac:dyDescent="0.45">
      <c r="A16" s="2">
        <v>368.03913043478269</v>
      </c>
      <c r="B16" s="2">
        <v>0.52225739130434767</v>
      </c>
      <c r="D16" s="2">
        <v>342.88531249999994</v>
      </c>
      <c r="E16" s="2">
        <v>0.5024865624999999</v>
      </c>
      <c r="G16" s="2">
        <v>331.89181818181822</v>
      </c>
      <c r="H16" s="2">
        <v>0.51588227272727283</v>
      </c>
      <c r="J16" s="2">
        <v>326.68380952380949</v>
      </c>
      <c r="K16" s="2">
        <v>0.520152619047619</v>
      </c>
      <c r="M16" s="2">
        <v>317.5789473684211</v>
      </c>
      <c r="N16" s="2">
        <v>0.53073315789473685</v>
      </c>
    </row>
    <row r="17" spans="1:14" x14ac:dyDescent="0.45">
      <c r="A17" s="2">
        <v>401.53551724137935</v>
      </c>
      <c r="B17" s="2">
        <v>0.53583724137931033</v>
      </c>
      <c r="D17" s="2">
        <v>377.86692307692306</v>
      </c>
      <c r="E17" s="2">
        <v>0.51393653846153842</v>
      </c>
      <c r="G17" s="2">
        <v>366.82761904761901</v>
      </c>
      <c r="H17" s="2">
        <v>0.52715619047619044</v>
      </c>
      <c r="J17" s="2">
        <v>362.33323529411757</v>
      </c>
      <c r="K17" s="2">
        <v>0.53092264705882353</v>
      </c>
      <c r="M17" s="2">
        <v>351.50461538461536</v>
      </c>
      <c r="N17" s="2">
        <v>0.54307076923076925</v>
      </c>
    </row>
    <row r="18" spans="1:14" x14ac:dyDescent="0.45">
      <c r="A18" s="2">
        <v>433.36409090909092</v>
      </c>
      <c r="B18" s="2">
        <v>0.55097727272727282</v>
      </c>
      <c r="D18" s="2">
        <v>413.92666666666662</v>
      </c>
      <c r="E18" s="2">
        <v>0.52461047619047585</v>
      </c>
      <c r="G18" s="2">
        <v>401.49611111111113</v>
      </c>
      <c r="H18" s="2">
        <v>0.53903166666666669</v>
      </c>
      <c r="J18" s="2">
        <v>398.58884615384602</v>
      </c>
      <c r="K18" s="2">
        <v>0.54106134615384616</v>
      </c>
      <c r="M18" s="2">
        <v>386.78827586206899</v>
      </c>
      <c r="N18" s="2">
        <v>0.55426827586206906</v>
      </c>
    </row>
    <row r="19" spans="1:14" x14ac:dyDescent="0.45">
      <c r="A19" s="2">
        <v>461.54452830188694</v>
      </c>
      <c r="B19" s="2">
        <v>0.57041716981132062</v>
      </c>
      <c r="D19" s="2">
        <v>449.93586206896549</v>
      </c>
      <c r="E19" s="2">
        <v>0.5348106896551722</v>
      </c>
      <c r="G19" s="2">
        <v>437.05562499999996</v>
      </c>
      <c r="H19" s="2">
        <v>0.54953375000000004</v>
      </c>
      <c r="J19" s="2">
        <v>434.5048780487806</v>
      </c>
      <c r="K19" s="2">
        <v>0.55146926829268272</v>
      </c>
      <c r="M19" s="2">
        <v>422.92371428571431</v>
      </c>
      <c r="N19" s="2">
        <v>0.56427800000000017</v>
      </c>
    </row>
    <row r="20" spans="1:14" x14ac:dyDescent="0.45">
      <c r="A20" s="2">
        <v>484.20294117647063</v>
      </c>
      <c r="B20" s="2">
        <v>0.59582411764705889</v>
      </c>
      <c r="D20" s="2">
        <v>486.24074074074076</v>
      </c>
      <c r="E20" s="2">
        <v>0.54485296296296282</v>
      </c>
      <c r="G20" s="2">
        <v>473.49280000000016</v>
      </c>
      <c r="H20" s="2">
        <v>0.55950080000000024</v>
      </c>
      <c r="J20" s="2">
        <v>470.85999999999996</v>
      </c>
      <c r="K20" s="2">
        <v>0.5614757142857143</v>
      </c>
      <c r="M20" s="2">
        <v>458.50299999999987</v>
      </c>
      <c r="N20" s="2">
        <v>0.57507600000000025</v>
      </c>
    </row>
    <row r="21" spans="1:14" x14ac:dyDescent="0.45">
      <c r="A21" s="2">
        <v>503.93349999999998</v>
      </c>
      <c r="B21" s="2">
        <v>0.62474400000000008</v>
      </c>
      <c r="D21" s="2">
        <v>522.38869565217385</v>
      </c>
      <c r="E21" s="2">
        <v>0.55447347826086957</v>
      </c>
      <c r="G21" s="2">
        <v>509.22230769230771</v>
      </c>
      <c r="H21" s="2">
        <v>0.5696515384615386</v>
      </c>
      <c r="J21" s="2">
        <v>505.74266666666676</v>
      </c>
      <c r="K21" s="2">
        <v>0.5723339999999999</v>
      </c>
      <c r="M21" s="2">
        <v>494.12549999999993</v>
      </c>
      <c r="N21" s="2">
        <v>0.58530700000000002</v>
      </c>
    </row>
    <row r="22" spans="1:14" x14ac:dyDescent="0.45">
      <c r="A22" s="2">
        <v>522.71454545454537</v>
      </c>
      <c r="B22" s="2">
        <v>0.65390545454545446</v>
      </c>
      <c r="D22" s="2">
        <v>559.24730769230769</v>
      </c>
      <c r="E22" s="2">
        <v>0.56379307692307712</v>
      </c>
      <c r="G22" s="2">
        <v>545.16</v>
      </c>
      <c r="H22" s="2">
        <v>0.58014416666666668</v>
      </c>
      <c r="J22" s="2">
        <v>542.17375000000004</v>
      </c>
      <c r="K22" s="2">
        <v>0.58211312500000001</v>
      </c>
      <c r="M22" s="2">
        <v>530.90310344827583</v>
      </c>
      <c r="N22" s="2">
        <v>0.59459620689655179</v>
      </c>
    </row>
    <row r="23" spans="1:14" x14ac:dyDescent="0.45">
      <c r="A23" s="2">
        <v>540.37300000000005</v>
      </c>
      <c r="B23" s="2">
        <v>0.68442333333333338</v>
      </c>
      <c r="D23" s="2">
        <v>595.69299999999998</v>
      </c>
      <c r="E23" s="2">
        <v>0.57276399999999994</v>
      </c>
      <c r="G23" s="2">
        <v>581.53615384615375</v>
      </c>
      <c r="H23" s="2">
        <v>0.58923999999999999</v>
      </c>
      <c r="J23" s="2">
        <v>578.68172413793104</v>
      </c>
      <c r="K23" s="2">
        <v>0.59133965517241383</v>
      </c>
      <c r="M23" s="2">
        <v>567.65666666666675</v>
      </c>
      <c r="N23" s="2">
        <v>0.60276190476190483</v>
      </c>
    </row>
    <row r="24" spans="1:14" x14ac:dyDescent="0.45">
      <c r="A24" s="2">
        <v>559.61181818181819</v>
      </c>
      <c r="B24" s="2">
        <v>0.71251681818181811</v>
      </c>
      <c r="D24" s="2">
        <v>632.66687500000012</v>
      </c>
      <c r="E24" s="2">
        <v>0.58192250000000001</v>
      </c>
      <c r="G24" s="2">
        <v>618.69307692307689</v>
      </c>
      <c r="H24" s="2">
        <v>0.5983615384615385</v>
      </c>
      <c r="J24" s="2">
        <v>615.34571428571428</v>
      </c>
      <c r="K24" s="2">
        <v>0.60032071428571432</v>
      </c>
      <c r="M24" s="2">
        <v>604.16999999999996</v>
      </c>
      <c r="N24" s="2">
        <v>0.61256900000000003</v>
      </c>
    </row>
    <row r="25" spans="1:14" x14ac:dyDescent="0.45">
      <c r="A25" s="2">
        <v>578.31689655172408</v>
      </c>
      <c r="B25" s="2">
        <v>0.74203689655172411</v>
      </c>
      <c r="D25" s="2">
        <v>669.4105263157893</v>
      </c>
      <c r="E25" s="2">
        <v>0.59045368421052635</v>
      </c>
      <c r="G25" s="2">
        <v>654.88941176470598</v>
      </c>
      <c r="H25" s="2">
        <v>0.60734647058823521</v>
      </c>
      <c r="J25" s="2">
        <v>651.85307692307663</v>
      </c>
      <c r="K25" s="2">
        <v>0.60921346153846145</v>
      </c>
      <c r="M25" s="2">
        <v>640.54624999999999</v>
      </c>
      <c r="N25" s="2">
        <v>0.62177666666666653</v>
      </c>
    </row>
    <row r="26" spans="1:14" x14ac:dyDescent="0.45">
      <c r="A26" s="2">
        <v>594.28791666666666</v>
      </c>
      <c r="B26" s="2">
        <v>0.77416458333333316</v>
      </c>
      <c r="D26" s="2">
        <v>707.0563333333331</v>
      </c>
      <c r="E26" s="2">
        <v>0.59860133333333332</v>
      </c>
      <c r="G26" s="2">
        <v>692.11466666666661</v>
      </c>
      <c r="H26" s="2">
        <v>0.61588399999999999</v>
      </c>
      <c r="J26" s="2">
        <v>689.30263157894751</v>
      </c>
      <c r="K26" s="2">
        <v>0.61761368421052643</v>
      </c>
      <c r="M26" s="2">
        <v>678.0412</v>
      </c>
      <c r="N26" s="2">
        <v>0.629834</v>
      </c>
    </row>
    <row r="27" spans="1:14" x14ac:dyDescent="0.45">
      <c r="A27" s="2">
        <v>628.89827586206889</v>
      </c>
      <c r="B27" s="2">
        <v>0.83549724137931014</v>
      </c>
      <c r="D27" s="2">
        <v>743.9226315789474</v>
      </c>
      <c r="E27" s="2">
        <v>0.60616157894736844</v>
      </c>
      <c r="G27" s="2">
        <v>729.01846153846157</v>
      </c>
      <c r="H27" s="2">
        <v>0.62373999999999985</v>
      </c>
      <c r="J27" s="2">
        <v>725.87620689655148</v>
      </c>
      <c r="K27" s="2">
        <v>0.62651827586206899</v>
      </c>
      <c r="M27" s="2">
        <v>714.72827586206904</v>
      </c>
      <c r="N27" s="2">
        <v>0.6380210344827586</v>
      </c>
    </row>
    <row r="28" spans="1:14" x14ac:dyDescent="0.45">
      <c r="A28" s="2">
        <v>665.78000000000009</v>
      </c>
      <c r="B28" s="2">
        <v>0.89417000000000002</v>
      </c>
      <c r="D28" s="2">
        <v>818.13466666666682</v>
      </c>
      <c r="E28" s="2">
        <v>0.62259866666666663</v>
      </c>
      <c r="G28" s="2">
        <v>802.55882352941171</v>
      </c>
      <c r="H28" s="2">
        <v>0.64148000000000005</v>
      </c>
      <c r="J28" s="2">
        <v>799.57</v>
      </c>
      <c r="K28" s="2">
        <v>0.64292333333333329</v>
      </c>
      <c r="M28" s="2">
        <v>860.32766666666657</v>
      </c>
      <c r="N28" s="2">
        <v>0.67382400000000009</v>
      </c>
    </row>
    <row r="29" spans="1:14" x14ac:dyDescent="0.45">
      <c r="A29" s="2">
        <v>696.28344827586216</v>
      </c>
      <c r="B29" s="2">
        <v>0.95974931034482769</v>
      </c>
      <c r="D29" s="2">
        <v>892.71857142857141</v>
      </c>
      <c r="E29" s="2">
        <v>0.63850333333333331</v>
      </c>
      <c r="G29" s="2">
        <v>876.93631578947372</v>
      </c>
      <c r="H29" s="2">
        <v>0.65767421052631581</v>
      </c>
      <c r="J29" s="2">
        <v>872.9346153846152</v>
      </c>
      <c r="K29" s="2">
        <v>0.65971076923076921</v>
      </c>
      <c r="M29" s="2">
        <v>934.15666666666687</v>
      </c>
      <c r="N29" s="2">
        <v>0.68929699999999983</v>
      </c>
    </row>
    <row r="30" spans="1:14" x14ac:dyDescent="0.45">
      <c r="A30" s="2">
        <v>722.06466666666699</v>
      </c>
      <c r="B30" s="2">
        <v>1.0308566666666665</v>
      </c>
      <c r="D30" s="2">
        <v>967.33454545454549</v>
      </c>
      <c r="E30" s="2">
        <v>0.65372818181818182</v>
      </c>
      <c r="G30" s="2">
        <v>951.6045454545457</v>
      </c>
      <c r="H30" s="2">
        <v>0.67321772727272711</v>
      </c>
      <c r="J30" s="2">
        <v>947.52733333333322</v>
      </c>
      <c r="K30" s="2">
        <v>0.67452433333333317</v>
      </c>
      <c r="M30" s="2">
        <v>1008.6666666666664</v>
      </c>
      <c r="N30" s="2">
        <v>0.70364916666666677</v>
      </c>
    </row>
    <row r="31" spans="1:14" x14ac:dyDescent="0.45">
      <c r="A31" s="2">
        <v>727.88499999999999</v>
      </c>
      <c r="B31" s="2">
        <v>1.1239625</v>
      </c>
      <c r="D31" s="2">
        <v>1041.8285714285712</v>
      </c>
      <c r="E31" s="2">
        <v>0.6681085714285715</v>
      </c>
      <c r="G31" s="2">
        <v>1025.838888888889</v>
      </c>
      <c r="H31" s="2">
        <v>0.68811722222222194</v>
      </c>
      <c r="J31" s="2">
        <v>1021.2800000000001</v>
      </c>
      <c r="K31" s="2">
        <v>0.68940899999999994</v>
      </c>
      <c r="M31" s="2">
        <v>1081.7533333333333</v>
      </c>
      <c r="N31" s="2">
        <v>0.71887899999999982</v>
      </c>
    </row>
    <row r="32" spans="1:14" x14ac:dyDescent="0.45">
      <c r="D32" s="2">
        <v>1116.496551724138</v>
      </c>
      <c r="E32" s="2">
        <v>0.681778620689655</v>
      </c>
      <c r="G32" s="2">
        <v>1100.1000000000004</v>
      </c>
      <c r="H32" s="2">
        <v>0.70235571428571453</v>
      </c>
      <c r="J32" s="2">
        <v>1094.3187499999999</v>
      </c>
      <c r="K32" s="2">
        <v>0.70485312500000008</v>
      </c>
      <c r="M32" s="2">
        <v>1154.7450000000001</v>
      </c>
      <c r="N32" s="2">
        <v>0.73373349999999993</v>
      </c>
    </row>
    <row r="33" spans="4:14" x14ac:dyDescent="0.45">
      <c r="D33" s="2">
        <v>1190.7388888888886</v>
      </c>
      <c r="E33" s="2">
        <v>0.69511777777777772</v>
      </c>
      <c r="G33" s="2">
        <v>1174.2666666666667</v>
      </c>
      <c r="H33" s="2">
        <v>0.7160144444444444</v>
      </c>
      <c r="J33" s="2">
        <v>1168.8000000000002</v>
      </c>
      <c r="K33" s="2">
        <v>0.71874000000000005</v>
      </c>
      <c r="M33" s="2">
        <v>1228.7333333333331</v>
      </c>
      <c r="N33" s="2">
        <v>0.74667499999999998</v>
      </c>
    </row>
    <row r="34" spans="4:14" x14ac:dyDescent="0.45">
      <c r="D34" s="2">
        <v>1264.8210526315788</v>
      </c>
      <c r="E34" s="2">
        <v>0.70845421052631596</v>
      </c>
      <c r="G34" s="2">
        <v>1247.5352941176473</v>
      </c>
      <c r="H34" s="2">
        <v>0.73051352941176484</v>
      </c>
      <c r="J34" s="2">
        <v>1242.8999999999996</v>
      </c>
      <c r="K34" s="2">
        <v>0.73275647058823556</v>
      </c>
      <c r="M34" s="2">
        <v>1300.1833333333332</v>
      </c>
      <c r="N34" s="2">
        <v>0.76120749999999993</v>
      </c>
    </row>
    <row r="35" spans="4:14" x14ac:dyDescent="0.45">
      <c r="D35" s="2">
        <v>1338.4277777777779</v>
      </c>
      <c r="E35" s="2">
        <v>0.72104277777777781</v>
      </c>
      <c r="G35" s="2">
        <v>1321.2766666666669</v>
      </c>
      <c r="H35" s="2">
        <v>0.74271833333333326</v>
      </c>
      <c r="J35" s="2">
        <v>1314.844827586207</v>
      </c>
      <c r="K35" s="2">
        <v>0.74655724137931045</v>
      </c>
      <c r="M35" s="2">
        <v>1371.6925925925925</v>
      </c>
      <c r="N35" s="2">
        <v>0.77490925925925935</v>
      </c>
    </row>
    <row r="36" spans="4:14" x14ac:dyDescent="0.45">
      <c r="D36" s="2">
        <v>1411.2034482758618</v>
      </c>
      <c r="E36" s="2">
        <v>0.73299620689655176</v>
      </c>
      <c r="G36" s="2">
        <v>1392.9758620689656</v>
      </c>
      <c r="H36" s="2">
        <v>0.75512275862068978</v>
      </c>
      <c r="J36" s="2">
        <v>1387.7050000000002</v>
      </c>
      <c r="K36" s="2">
        <v>0.75852300000000006</v>
      </c>
      <c r="M36" s="2">
        <v>1443.4137931034486</v>
      </c>
      <c r="N36" s="2">
        <v>0.78711310344827612</v>
      </c>
    </row>
    <row r="37" spans="4:14" x14ac:dyDescent="0.45">
      <c r="D37" s="2">
        <v>1482.8949999999998</v>
      </c>
      <c r="E37" s="2">
        <v>0.7447815000000001</v>
      </c>
      <c r="G37" s="2">
        <v>1463.8300000000004</v>
      </c>
      <c r="H37" s="2">
        <v>0.76742800000000033</v>
      </c>
      <c r="J37" s="2">
        <v>1458.7931034482758</v>
      </c>
      <c r="K37" s="2">
        <v>0.77140344827586205</v>
      </c>
      <c r="M37" s="2">
        <v>1585.62</v>
      </c>
      <c r="N37" s="2">
        <v>0.814392</v>
      </c>
    </row>
    <row r="38" spans="4:14" x14ac:dyDescent="0.45">
      <c r="D38" s="2">
        <v>1554.0689655172414</v>
      </c>
      <c r="E38" s="2">
        <v>0.75610758620689633</v>
      </c>
      <c r="G38" s="2">
        <v>1534.8650000000002</v>
      </c>
      <c r="H38" s="2">
        <v>0.77947250000000012</v>
      </c>
      <c r="J38" s="2">
        <v>1530.175</v>
      </c>
      <c r="K38" s="2">
        <v>0.78314374999999992</v>
      </c>
      <c r="M38" s="2">
        <v>1657.2599999999998</v>
      </c>
      <c r="N38" s="2">
        <v>0.82589199999999996</v>
      </c>
    </row>
    <row r="39" spans="4:14" x14ac:dyDescent="0.45">
      <c r="D39" s="2">
        <v>1625.7666666666664</v>
      </c>
      <c r="E39" s="2">
        <v>0.76855666666666667</v>
      </c>
      <c r="G39" s="2">
        <v>1590.093103448276</v>
      </c>
      <c r="H39" s="2">
        <v>0.79768741379310359</v>
      </c>
      <c r="J39" s="2">
        <v>1601.5166666666671</v>
      </c>
      <c r="K39" s="2">
        <v>0.79606250000000012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topLeftCell="A10" workbookViewId="0">
      <selection activeCell="C24" sqref="C24"/>
    </sheetView>
  </sheetViews>
  <sheetFormatPr defaultRowHeight="14.25" x14ac:dyDescent="0.45"/>
  <sheetData>
    <row r="1" spans="1:19" x14ac:dyDescent="0.45">
      <c r="A1" s="1" t="s">
        <v>5</v>
      </c>
      <c r="B1" s="1"/>
      <c r="C1" s="1"/>
      <c r="D1" s="1" t="s">
        <v>6</v>
      </c>
      <c r="E1" s="1"/>
      <c r="F1" s="1"/>
      <c r="G1" s="1" t="s">
        <v>7</v>
      </c>
      <c r="H1" s="1"/>
      <c r="I1" s="1"/>
      <c r="J1" s="1" t="s">
        <v>8</v>
      </c>
      <c r="K1" s="1"/>
      <c r="L1" s="1"/>
      <c r="M1" s="1" t="s">
        <v>11</v>
      </c>
      <c r="N1" s="1"/>
      <c r="O1" s="1"/>
      <c r="P1" s="1" t="s">
        <v>12</v>
      </c>
      <c r="Q1" s="1"/>
    </row>
    <row r="2" spans="1:19" x14ac:dyDescent="0.45">
      <c r="A2" s="1" t="s">
        <v>21</v>
      </c>
      <c r="B2" s="1" t="s">
        <v>22</v>
      </c>
      <c r="C2" s="1" t="s">
        <v>23</v>
      </c>
      <c r="D2" s="1" t="s">
        <v>21</v>
      </c>
      <c r="E2" s="1" t="s">
        <v>22</v>
      </c>
      <c r="F2" s="1" t="s">
        <v>23</v>
      </c>
      <c r="G2" s="1" t="s">
        <v>21</v>
      </c>
      <c r="H2" s="1" t="s">
        <v>22</v>
      </c>
      <c r="I2" s="1" t="s">
        <v>23</v>
      </c>
      <c r="J2" s="1" t="s">
        <v>21</v>
      </c>
      <c r="K2" s="1" t="s">
        <v>22</v>
      </c>
      <c r="L2" s="1" t="s">
        <v>23</v>
      </c>
      <c r="M2" s="1" t="s">
        <v>21</v>
      </c>
      <c r="N2" s="1" t="s">
        <v>22</v>
      </c>
      <c r="O2" s="1" t="s">
        <v>23</v>
      </c>
      <c r="P2" s="1" t="s">
        <v>21</v>
      </c>
      <c r="Q2" s="1" t="s">
        <v>22</v>
      </c>
      <c r="R2" s="1" t="s">
        <v>23</v>
      </c>
    </row>
    <row r="3" spans="1:19" x14ac:dyDescent="0.45">
      <c r="A3" s="1" t="s">
        <v>9</v>
      </c>
      <c r="B3" s="3">
        <v>184.08538461538461</v>
      </c>
      <c r="C3" s="3">
        <v>0.92716384615384628</v>
      </c>
      <c r="D3" s="1" t="s">
        <v>9</v>
      </c>
      <c r="E3" s="3">
        <v>250.75363636363636</v>
      </c>
      <c r="F3" s="3">
        <v>0.97415080000000021</v>
      </c>
      <c r="G3" s="1" t="s">
        <v>9</v>
      </c>
      <c r="H3" s="3">
        <v>322.07421052631577</v>
      </c>
      <c r="I3" s="3">
        <v>0.9730515789473686</v>
      </c>
      <c r="J3" s="1" t="s">
        <v>9</v>
      </c>
      <c r="K3" s="3">
        <v>470.79936507936515</v>
      </c>
      <c r="L3" s="3">
        <v>1.0028858730158727</v>
      </c>
      <c r="M3" s="1" t="s">
        <v>9</v>
      </c>
      <c r="N3" s="3">
        <v>609.34625000000005</v>
      </c>
      <c r="O3" s="3">
        <v>1.0686500000000001</v>
      </c>
      <c r="P3" s="1" t="s">
        <v>9</v>
      </c>
      <c r="Q3" s="3">
        <v>727.88499999999999</v>
      </c>
      <c r="R3" s="3">
        <v>1.1239625</v>
      </c>
    </row>
    <row r="4" spans="1:19" x14ac:dyDescent="0.45">
      <c r="A4" s="1" t="s">
        <v>4</v>
      </c>
      <c r="B4" s="2">
        <v>325.49909090909097</v>
      </c>
      <c r="C4" s="2">
        <v>0.96657727272727245</v>
      </c>
      <c r="D4" s="1" t="s">
        <v>4</v>
      </c>
      <c r="E4" s="2">
        <v>1556.3366666666666</v>
      </c>
      <c r="F4" s="2">
        <v>1.0241233333333333</v>
      </c>
      <c r="G4" s="1" t="s">
        <v>4</v>
      </c>
      <c r="H4" s="2">
        <v>1610.4333333333332</v>
      </c>
      <c r="I4" s="2">
        <v>0.96126200000000017</v>
      </c>
      <c r="J4" s="1" t="s">
        <v>4</v>
      </c>
      <c r="K4" s="2">
        <v>1384.3727272727276</v>
      </c>
      <c r="L4" s="2">
        <v>0.87175090909090902</v>
      </c>
      <c r="M4" s="1" t="s">
        <v>4</v>
      </c>
      <c r="N4" s="2">
        <v>1606.7941176470588</v>
      </c>
      <c r="O4" s="2">
        <v>0.81970823529411774</v>
      </c>
      <c r="P4" s="1" t="s">
        <v>4</v>
      </c>
      <c r="Q4" s="2">
        <v>1625.7666666666664</v>
      </c>
      <c r="R4" s="2">
        <v>0.76855666666666667</v>
      </c>
    </row>
    <row r="5" spans="1:19" x14ac:dyDescent="0.45">
      <c r="A5" s="1" t="s">
        <v>3</v>
      </c>
      <c r="B5" s="3">
        <v>1499.3466666666661</v>
      </c>
      <c r="C5" s="2">
        <v>1.0620166666666668</v>
      </c>
      <c r="D5" s="1" t="s">
        <v>3</v>
      </c>
      <c r="E5" s="3">
        <v>1544.7233333333336</v>
      </c>
      <c r="F5" s="2">
        <v>1.0394333333333334</v>
      </c>
      <c r="G5" s="1" t="s">
        <v>3</v>
      </c>
      <c r="H5" s="3">
        <v>1609.2599999999995</v>
      </c>
      <c r="I5" s="2">
        <v>0.96743666666666661</v>
      </c>
      <c r="J5" s="1" t="s">
        <v>3</v>
      </c>
      <c r="K5" s="3">
        <v>1556.8399999999997</v>
      </c>
      <c r="L5" s="2">
        <v>0.86755100000000007</v>
      </c>
      <c r="M5" s="1" t="s">
        <v>3</v>
      </c>
      <c r="N5" s="3">
        <v>1661.7333333333333</v>
      </c>
      <c r="O5" s="2">
        <v>0.8320333333333334</v>
      </c>
      <c r="P5" s="1" t="s">
        <v>3</v>
      </c>
      <c r="Q5" s="3">
        <v>1590.093103448276</v>
      </c>
      <c r="R5" s="2">
        <v>0.79768741379310359</v>
      </c>
    </row>
    <row r="6" spans="1:19" x14ac:dyDescent="0.45">
      <c r="A6" s="1" t="s">
        <v>0</v>
      </c>
      <c r="B6" s="2">
        <v>909.10799999999995</v>
      </c>
      <c r="C6" s="2">
        <v>1.0951949999999999</v>
      </c>
      <c r="D6" s="1" t="s">
        <v>0</v>
      </c>
      <c r="E6" s="2">
        <v>1602.2857142857142</v>
      </c>
      <c r="F6" s="2">
        <v>1.0519285714285715</v>
      </c>
      <c r="G6" s="1" t="s">
        <v>0</v>
      </c>
      <c r="H6" s="2">
        <v>1607.0529411764708</v>
      </c>
      <c r="I6" s="2">
        <v>0.95340764705882364</v>
      </c>
      <c r="J6" s="1" t="s">
        <v>0</v>
      </c>
      <c r="K6" s="2">
        <v>1605.9461538461537</v>
      </c>
      <c r="L6" s="2">
        <v>0.90527307692307679</v>
      </c>
      <c r="M6" s="1" t="s">
        <v>0</v>
      </c>
      <c r="N6" s="2">
        <v>1642</v>
      </c>
      <c r="O6" s="2">
        <v>0.84968666666666659</v>
      </c>
      <c r="P6" s="1" t="s">
        <v>0</v>
      </c>
      <c r="Q6" s="2">
        <v>1601.5166666666671</v>
      </c>
      <c r="R6" s="2">
        <v>0.79606250000000012</v>
      </c>
    </row>
    <row r="7" spans="1:19" x14ac:dyDescent="0.45">
      <c r="A7" s="1" t="s">
        <v>10</v>
      </c>
      <c r="B7" s="3">
        <v>1574.6057692307693</v>
      </c>
      <c r="C7" s="2">
        <v>1.0997000000000001</v>
      </c>
      <c r="D7" s="1" t="s">
        <v>10</v>
      </c>
      <c r="E7" s="3">
        <v>1588.6200000000001</v>
      </c>
      <c r="F7" s="2">
        <v>1.0681166666666668</v>
      </c>
      <c r="G7" s="1" t="s">
        <v>10</v>
      </c>
      <c r="H7" s="3">
        <v>1653.9599999999998</v>
      </c>
      <c r="I7" s="2">
        <v>0.98220799999999997</v>
      </c>
      <c r="J7" s="1" t="s">
        <v>10</v>
      </c>
      <c r="K7" s="3">
        <v>1606.4235294117648</v>
      </c>
      <c r="L7" s="2">
        <v>0.91951352941176479</v>
      </c>
      <c r="M7" s="1" t="s">
        <v>10</v>
      </c>
      <c r="N7" s="3">
        <v>1619.2090909090912</v>
      </c>
      <c r="O7" s="2">
        <v>0.86836272727272712</v>
      </c>
      <c r="P7" s="1" t="s">
        <v>10</v>
      </c>
      <c r="Q7" s="3">
        <v>1657.2599999999998</v>
      </c>
      <c r="R7" s="2">
        <v>0.82589199999999996</v>
      </c>
    </row>
    <row r="9" spans="1:19" x14ac:dyDescent="0.45">
      <c r="B9" t="s">
        <v>9</v>
      </c>
      <c r="D9" t="s">
        <v>4</v>
      </c>
      <c r="F9" t="s">
        <v>3</v>
      </c>
      <c r="H9" t="s">
        <v>0</v>
      </c>
      <c r="J9" t="s">
        <v>10</v>
      </c>
    </row>
    <row r="10" spans="1:19" s="8" customFormat="1" ht="26.25" customHeight="1" x14ac:dyDescent="0.45">
      <c r="B10" s="8" t="s">
        <v>24</v>
      </c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N10" s="8" t="s">
        <v>5</v>
      </c>
      <c r="O10" s="8" t="s">
        <v>6</v>
      </c>
      <c r="P10" s="8" t="s">
        <v>7</v>
      </c>
      <c r="Q10" s="8" t="s">
        <v>8</v>
      </c>
      <c r="R10" s="8" t="s">
        <v>11</v>
      </c>
      <c r="S10" s="8" t="s">
        <v>12</v>
      </c>
    </row>
    <row r="11" spans="1:19" x14ac:dyDescent="0.45">
      <c r="A11" t="s">
        <v>5</v>
      </c>
      <c r="B11" s="9">
        <f>B$3</f>
        <v>184.08538461538461</v>
      </c>
      <c r="C11" s="2">
        <f>C$3</f>
        <v>0.92716384615384628</v>
      </c>
      <c r="D11" s="9">
        <f>B$4</f>
        <v>325.49909090909097</v>
      </c>
      <c r="E11" s="2">
        <f>C$4</f>
        <v>0.96657727272727245</v>
      </c>
      <c r="F11" s="9">
        <f>B5</f>
        <v>1499.3466666666661</v>
      </c>
      <c r="G11" s="2">
        <f>C5</f>
        <v>1.0620166666666668</v>
      </c>
      <c r="H11" s="9">
        <f>B6</f>
        <v>909.10799999999995</v>
      </c>
      <c r="I11" s="2">
        <f>C6</f>
        <v>1.0951949999999999</v>
      </c>
      <c r="J11" s="9">
        <f>B7</f>
        <v>1574.6057692307693</v>
      </c>
      <c r="K11" s="2">
        <f>C7</f>
        <v>1.0997000000000001</v>
      </c>
    </row>
    <row r="12" spans="1:19" x14ac:dyDescent="0.45">
      <c r="A12" t="s">
        <v>6</v>
      </c>
      <c r="B12" s="9">
        <f>E$3</f>
        <v>250.75363636363636</v>
      </c>
      <c r="C12" s="2">
        <f>F$3</f>
        <v>0.97415080000000021</v>
      </c>
      <c r="D12" s="9">
        <f>E$4</f>
        <v>1556.3366666666666</v>
      </c>
      <c r="E12" s="2">
        <f>F$4</f>
        <v>1.0241233333333333</v>
      </c>
      <c r="F12" s="9">
        <f>E5</f>
        <v>1544.7233333333336</v>
      </c>
      <c r="G12" s="2">
        <f>F5</f>
        <v>1.0394333333333334</v>
      </c>
      <c r="H12" s="9">
        <f>E6</f>
        <v>1602.2857142857142</v>
      </c>
      <c r="I12" s="2">
        <f>F6</f>
        <v>1.0519285714285715</v>
      </c>
      <c r="J12" s="9">
        <f>E7</f>
        <v>1588.6200000000001</v>
      </c>
      <c r="K12" s="2">
        <f>F7</f>
        <v>1.0681166666666668</v>
      </c>
    </row>
    <row r="13" spans="1:19" x14ac:dyDescent="0.45">
      <c r="A13" t="s">
        <v>7</v>
      </c>
      <c r="B13" s="9">
        <f>H$3</f>
        <v>322.07421052631577</v>
      </c>
      <c r="C13" s="2">
        <f>I$3</f>
        <v>0.9730515789473686</v>
      </c>
      <c r="D13" s="9">
        <f>H4</f>
        <v>1610.4333333333332</v>
      </c>
      <c r="E13" s="2">
        <f>I4</f>
        <v>0.96126200000000017</v>
      </c>
      <c r="F13" s="9">
        <f>H5</f>
        <v>1609.2599999999995</v>
      </c>
      <c r="G13" s="2">
        <f>I5</f>
        <v>0.96743666666666661</v>
      </c>
      <c r="H13" s="9">
        <f>H6</f>
        <v>1607.0529411764708</v>
      </c>
      <c r="I13" s="2">
        <f>I6</f>
        <v>0.95340764705882364</v>
      </c>
      <c r="J13" s="9">
        <f>H7</f>
        <v>1653.9599999999998</v>
      </c>
      <c r="K13" s="2">
        <f>I7</f>
        <v>0.98220799999999997</v>
      </c>
    </row>
    <row r="14" spans="1:19" x14ac:dyDescent="0.45">
      <c r="A14" t="s">
        <v>8</v>
      </c>
      <c r="B14" s="9">
        <f>K$3</f>
        <v>470.79936507936515</v>
      </c>
      <c r="C14" s="2">
        <f>L$3</f>
        <v>1.0028858730158727</v>
      </c>
      <c r="D14" s="9">
        <f>K4</f>
        <v>1384.3727272727276</v>
      </c>
      <c r="E14" s="2">
        <f>L4</f>
        <v>0.87175090909090902</v>
      </c>
      <c r="F14" s="9">
        <f>K5</f>
        <v>1556.8399999999997</v>
      </c>
      <c r="G14" s="2">
        <f>L5</f>
        <v>0.86755100000000007</v>
      </c>
      <c r="H14" s="9">
        <f>K6</f>
        <v>1605.9461538461537</v>
      </c>
      <c r="I14" s="2">
        <f>L6</f>
        <v>0.90527307692307679</v>
      </c>
      <c r="J14" s="9">
        <f>K7</f>
        <v>1606.4235294117648</v>
      </c>
      <c r="K14" s="2">
        <f>L7</f>
        <v>0.91951352941176479</v>
      </c>
    </row>
    <row r="15" spans="1:19" x14ac:dyDescent="0.45">
      <c r="A15" t="s">
        <v>11</v>
      </c>
      <c r="B15" s="9">
        <f>N$3</f>
        <v>609.34625000000005</v>
      </c>
      <c r="C15" s="2">
        <f>O$3</f>
        <v>1.0686500000000001</v>
      </c>
      <c r="D15" s="9">
        <f>N4</f>
        <v>1606.7941176470588</v>
      </c>
      <c r="E15" s="2">
        <f>O4</f>
        <v>0.81970823529411774</v>
      </c>
      <c r="F15" s="9">
        <f>N5</f>
        <v>1661.7333333333333</v>
      </c>
      <c r="G15" s="2">
        <f>O5</f>
        <v>0.8320333333333334</v>
      </c>
      <c r="H15" s="9">
        <f>N6</f>
        <v>1642</v>
      </c>
      <c r="I15" s="2">
        <f>O6</f>
        <v>0.84968666666666659</v>
      </c>
      <c r="J15" s="9">
        <f>N7</f>
        <v>1619.2090909090912</v>
      </c>
      <c r="K15" s="2">
        <f>O7</f>
        <v>0.86836272727272712</v>
      </c>
    </row>
    <row r="16" spans="1:19" x14ac:dyDescent="0.45">
      <c r="A16" t="s">
        <v>12</v>
      </c>
      <c r="B16" s="9">
        <f>Q$3</f>
        <v>727.88499999999999</v>
      </c>
      <c r="C16" s="2">
        <f>R$3</f>
        <v>1.1239625</v>
      </c>
      <c r="D16" s="9">
        <f>Q4</f>
        <v>1625.7666666666664</v>
      </c>
      <c r="E16" s="2">
        <f>R4</f>
        <v>0.76855666666666667</v>
      </c>
      <c r="F16" s="9">
        <f>Q5</f>
        <v>1590.093103448276</v>
      </c>
      <c r="G16" s="2">
        <f>R5</f>
        <v>0.79768741379310359</v>
      </c>
      <c r="H16" s="9">
        <f>Q6</f>
        <v>1601.5166666666671</v>
      </c>
      <c r="I16" s="2">
        <f>R6</f>
        <v>0.79606250000000012</v>
      </c>
      <c r="J16" s="9">
        <f>Q7</f>
        <v>1657.2599999999998</v>
      </c>
      <c r="K16" s="2">
        <f>R7</f>
        <v>0.82589199999999996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zoomScale="70" zoomScaleNormal="70" workbookViewId="0">
      <selection sqref="A1:Q1"/>
    </sheetView>
  </sheetViews>
  <sheetFormatPr defaultRowHeight="14.25" x14ac:dyDescent="0.45"/>
  <sheetData>
    <row r="1" spans="1:17" x14ac:dyDescent="0.45">
      <c r="A1" t="s">
        <v>5</v>
      </c>
      <c r="D1" t="s">
        <v>6</v>
      </c>
      <c r="G1" t="s">
        <v>7</v>
      </c>
      <c r="J1" t="s">
        <v>8</v>
      </c>
      <c r="M1" t="s">
        <v>11</v>
      </c>
      <c r="P1" t="s">
        <v>12</v>
      </c>
    </row>
    <row r="2" spans="1:17" x14ac:dyDescent="0.45">
      <c r="A2" s="3" t="s">
        <v>1</v>
      </c>
      <c r="B2" s="3" t="s">
        <v>2</v>
      </c>
      <c r="D2" s="2" t="s">
        <v>1</v>
      </c>
      <c r="E2" s="2" t="s">
        <v>2</v>
      </c>
      <c r="G2" s="2" t="s">
        <v>1</v>
      </c>
      <c r="H2" s="2" t="s">
        <v>2</v>
      </c>
      <c r="J2" s="2" t="s">
        <v>1</v>
      </c>
      <c r="K2" s="2" t="s">
        <v>2</v>
      </c>
      <c r="M2" s="2" t="s">
        <v>1</v>
      </c>
      <c r="N2" s="2" t="s">
        <v>2</v>
      </c>
      <c r="P2" s="1" t="s">
        <v>1</v>
      </c>
      <c r="Q2" s="1" t="s">
        <v>2</v>
      </c>
    </row>
    <row r="3" spans="1:17" x14ac:dyDescent="0.45">
      <c r="A3" s="3">
        <v>16.838954545454545</v>
      </c>
      <c r="B3" s="3">
        <v>6.6585409090909103E-4</v>
      </c>
      <c r="D3" s="2">
        <v>16.112441860465118</v>
      </c>
      <c r="E3" s="2">
        <v>7.2037674418604645E-4</v>
      </c>
      <c r="G3" s="2">
        <v>16.636555555555557</v>
      </c>
      <c r="H3" s="2">
        <v>1.0130155555555555E-3</v>
      </c>
      <c r="J3" s="2">
        <v>14.059758620689653</v>
      </c>
      <c r="K3" s="2">
        <v>7.8400482758620696E-4</v>
      </c>
      <c r="M3" s="2">
        <v>13.018392857142855</v>
      </c>
      <c r="N3" s="2">
        <v>7.5205821428571417E-4</v>
      </c>
      <c r="P3" s="2">
        <v>12.647533333333332</v>
      </c>
      <c r="Q3" s="2">
        <v>8.7484733333333326E-4</v>
      </c>
    </row>
    <row r="4" spans="1:17" x14ac:dyDescent="0.45">
      <c r="A4" s="3">
        <v>20.865074074074077</v>
      </c>
      <c r="B4" s="3">
        <v>9.6856703703703667E-2</v>
      </c>
      <c r="D4" s="2">
        <v>18.742322033898301</v>
      </c>
      <c r="E4" s="2">
        <v>0.10054601694915256</v>
      </c>
      <c r="G4" s="2">
        <v>17.919344827586205</v>
      </c>
      <c r="H4" s="2">
        <v>0.10049124137931037</v>
      </c>
      <c r="J4" s="2">
        <v>14.819862068965518</v>
      </c>
      <c r="K4" s="2">
        <v>0.10065379310344827</v>
      </c>
      <c r="M4" s="2">
        <v>13.975551724137931</v>
      </c>
      <c r="N4" s="2">
        <v>0.10069</v>
      </c>
      <c r="P4" s="2">
        <v>13.022703703703703</v>
      </c>
      <c r="Q4" s="2">
        <v>0.10071074074074073</v>
      </c>
    </row>
    <row r="5" spans="1:17" x14ac:dyDescent="0.45">
      <c r="A5" s="3">
        <v>21.554352941176475</v>
      </c>
      <c r="B5" s="3">
        <v>0.19716823529411764</v>
      </c>
      <c r="D5" s="2">
        <v>21.015949152542369</v>
      </c>
      <c r="E5" s="2">
        <v>0.20057949152542356</v>
      </c>
      <c r="G5" s="2">
        <v>19.32876666666667</v>
      </c>
      <c r="H5" s="2">
        <v>0.20036866666666669</v>
      </c>
      <c r="J5" s="2">
        <v>16.207586206896551</v>
      </c>
      <c r="K5" s="2">
        <v>0.20051310344827594</v>
      </c>
      <c r="M5" s="2">
        <v>15.626533333333333</v>
      </c>
      <c r="N5" s="2">
        <v>0.20054800000000003</v>
      </c>
      <c r="P5" s="2">
        <v>14.810206896551726</v>
      </c>
      <c r="Q5" s="2">
        <v>0.20012241379310347</v>
      </c>
    </row>
    <row r="6" spans="1:17" x14ac:dyDescent="0.45">
      <c r="A6" s="3">
        <v>22.338678571428577</v>
      </c>
      <c r="B6" s="3">
        <v>0.29735964285714289</v>
      </c>
      <c r="D6" s="2">
        <v>23.018593220338982</v>
      </c>
      <c r="E6" s="2">
        <v>0.3005416949152544</v>
      </c>
      <c r="G6" s="2">
        <v>21.920183333333334</v>
      </c>
      <c r="H6" s="2">
        <v>0.2997063333333333</v>
      </c>
      <c r="J6" s="2">
        <v>18.879111111111111</v>
      </c>
      <c r="K6" s="2">
        <v>0.29956111111111106</v>
      </c>
      <c r="M6" s="2">
        <v>21.35244999999999</v>
      </c>
      <c r="N6" s="2">
        <v>0.2966963333333334</v>
      </c>
      <c r="P6" s="2">
        <v>19.846294117647059</v>
      </c>
      <c r="Q6" s="2">
        <v>0.29614647058823529</v>
      </c>
    </row>
    <row r="7" spans="1:17" x14ac:dyDescent="0.45">
      <c r="A7" s="3">
        <v>25.291124999999994</v>
      </c>
      <c r="B7" s="3">
        <v>0.39511062499999994</v>
      </c>
      <c r="D7" s="2">
        <v>29.170389830508476</v>
      </c>
      <c r="E7" s="2">
        <v>0.39557474576271173</v>
      </c>
      <c r="G7" s="2">
        <v>35.653733333333342</v>
      </c>
      <c r="H7" s="2">
        <v>0.38619099999999984</v>
      </c>
      <c r="J7" s="2">
        <v>37.143500000000003</v>
      </c>
      <c r="K7" s="2">
        <v>0.38047516666666648</v>
      </c>
      <c r="M7" s="2">
        <v>50.06711428571429</v>
      </c>
      <c r="N7" s="2">
        <v>0.36806285714285708</v>
      </c>
      <c r="P7" s="2">
        <v>55.315045454545434</v>
      </c>
      <c r="Q7" s="2">
        <v>0.3580788636363636</v>
      </c>
    </row>
    <row r="8" spans="1:17" x14ac:dyDescent="0.45">
      <c r="A8" s="3">
        <v>30.67691525423729</v>
      </c>
      <c r="B8" s="3">
        <v>0.44085898305084759</v>
      </c>
      <c r="D8" s="2">
        <v>40.613728813559334</v>
      </c>
      <c r="E8" s="2">
        <v>0.43422949152542362</v>
      </c>
      <c r="G8" s="2">
        <v>53.641271186440676</v>
      </c>
      <c r="H8" s="2">
        <v>0.41800762711864414</v>
      </c>
      <c r="J8" s="2">
        <v>58.498124999999995</v>
      </c>
      <c r="K8" s="2">
        <v>0.40819250000000001</v>
      </c>
      <c r="M8" s="2">
        <v>71.813879999999997</v>
      </c>
      <c r="N8" s="2">
        <v>0.39582520000000004</v>
      </c>
      <c r="P8" s="2">
        <v>79.936903225806461</v>
      </c>
      <c r="Q8" s="2">
        <v>0.38284903225806455</v>
      </c>
    </row>
    <row r="9" spans="1:17" x14ac:dyDescent="0.45">
      <c r="A9" s="3">
        <v>43.99434999999999</v>
      </c>
      <c r="B9" s="3">
        <v>0.47769016666666669</v>
      </c>
      <c r="D9" s="2">
        <v>58.724305084745758</v>
      </c>
      <c r="E9" s="2">
        <v>0.46492067796610148</v>
      </c>
      <c r="G9" s="2">
        <v>73.009357142857127</v>
      </c>
      <c r="H9" s="2">
        <v>0.44742571428571448</v>
      </c>
      <c r="J9" s="2">
        <v>79.833529411764715</v>
      </c>
      <c r="K9" s="2">
        <v>0.43435176470588244</v>
      </c>
      <c r="M9" s="2">
        <v>96.184090909090912</v>
      </c>
      <c r="N9" s="2">
        <v>0.41960818181818182</v>
      </c>
      <c r="P9" s="2">
        <v>108.11220338983051</v>
      </c>
      <c r="Q9" s="2">
        <v>0.403549152542373</v>
      </c>
    </row>
    <row r="10" spans="1:17" x14ac:dyDescent="0.45">
      <c r="A10" s="3">
        <v>58.879983050847457</v>
      </c>
      <c r="B10" s="3">
        <v>0.51271677966101703</v>
      </c>
      <c r="D10" s="2">
        <v>76.36842372881361</v>
      </c>
      <c r="E10" s="2">
        <v>0.4959754237288137</v>
      </c>
      <c r="G10" s="2">
        <v>95.035542372881395</v>
      </c>
      <c r="H10" s="2">
        <v>0.47456542372881355</v>
      </c>
      <c r="J10" s="2">
        <v>103.98172413793101</v>
      </c>
      <c r="K10" s="2">
        <v>0.45832827586206892</v>
      </c>
      <c r="M10" s="2">
        <v>123.79152542372884</v>
      </c>
      <c r="N10" s="2">
        <v>0.44142067796610152</v>
      </c>
      <c r="P10" s="2">
        <v>167.66304347826085</v>
      </c>
      <c r="Q10" s="2">
        <v>0.43926652173913044</v>
      </c>
    </row>
    <row r="11" spans="1:17" x14ac:dyDescent="0.45">
      <c r="A11" s="3">
        <v>74.945728813559327</v>
      </c>
      <c r="B11" s="3">
        <v>0.54569169491525404</v>
      </c>
      <c r="D11" s="2">
        <v>95.895000000000053</v>
      </c>
      <c r="E11" s="2">
        <v>0.52471711864406789</v>
      </c>
      <c r="G11" s="2">
        <v>118.82288135593221</v>
      </c>
      <c r="H11" s="2">
        <v>0.49848864406779686</v>
      </c>
      <c r="J11" s="2">
        <v>129.65913043478261</v>
      </c>
      <c r="K11" s="2">
        <v>0.48049304347826088</v>
      </c>
      <c r="M11" s="2">
        <v>152.60324999999997</v>
      </c>
      <c r="N11" s="2">
        <v>0.46134849999999983</v>
      </c>
      <c r="P11" s="2">
        <v>199.81357142857146</v>
      </c>
      <c r="Q11" s="2">
        <v>0.45463857142857139</v>
      </c>
    </row>
    <row r="12" spans="1:17" x14ac:dyDescent="0.45">
      <c r="A12" s="3">
        <v>92.53044067796607</v>
      </c>
      <c r="B12" s="3">
        <v>0.57752118644067751</v>
      </c>
      <c r="D12" s="2">
        <v>116.66525423728814</v>
      </c>
      <c r="E12" s="2">
        <v>0.55251830508474553</v>
      </c>
      <c r="G12" s="2">
        <v>144.08500000000001</v>
      </c>
      <c r="H12" s="2">
        <v>0.5208256818181819</v>
      </c>
      <c r="J12" s="2">
        <v>156.68294117647059</v>
      </c>
      <c r="K12" s="2">
        <v>0.50048529411764708</v>
      </c>
      <c r="M12" s="2">
        <v>182.53055555555557</v>
      </c>
      <c r="N12" s="2">
        <v>0.47970888888888891</v>
      </c>
      <c r="P12" s="2">
        <v>232.64958333333334</v>
      </c>
      <c r="Q12" s="2">
        <v>0.46908166666666662</v>
      </c>
    </row>
    <row r="13" spans="1:17" x14ac:dyDescent="0.45">
      <c r="A13" s="3">
        <v>110.77724137931035</v>
      </c>
      <c r="B13" s="3">
        <v>0.60719310344827582</v>
      </c>
      <c r="D13" s="2">
        <v>137.94948275862069</v>
      </c>
      <c r="E13" s="2">
        <v>0.57894155172413786</v>
      </c>
      <c r="G13" s="2">
        <v>170.16130434782607</v>
      </c>
      <c r="H13" s="2">
        <v>0.5414713043478262</v>
      </c>
      <c r="J13" s="2">
        <v>184.68791666666664</v>
      </c>
      <c r="K13" s="2">
        <v>0.51889000000000007</v>
      </c>
      <c r="M13" s="2">
        <v>213.33080000000001</v>
      </c>
      <c r="N13" s="2">
        <v>0.49653079999999988</v>
      </c>
      <c r="P13" s="2">
        <v>266.52476190476187</v>
      </c>
      <c r="Q13" s="2">
        <v>0.48269523809523801</v>
      </c>
    </row>
    <row r="14" spans="1:17" x14ac:dyDescent="0.45">
      <c r="A14" s="3">
        <v>129.78016949152538</v>
      </c>
      <c r="B14" s="3">
        <v>0.63676610169491532</v>
      </c>
      <c r="D14" s="2">
        <v>159.64372881355933</v>
      </c>
      <c r="E14" s="2">
        <v>0.60553118644067805</v>
      </c>
      <c r="G14" s="2">
        <v>197.60391304347831</v>
      </c>
      <c r="H14" s="2">
        <v>0.56091173913043491</v>
      </c>
      <c r="J14" s="2">
        <v>213.91363636363639</v>
      </c>
      <c r="K14" s="2">
        <v>0.53642409090909104</v>
      </c>
      <c r="M14" s="2">
        <v>245.25153846153847</v>
      </c>
      <c r="N14" s="2">
        <v>0.51263423076923087</v>
      </c>
      <c r="P14" s="2">
        <v>300.02842105263153</v>
      </c>
      <c r="Q14" s="2">
        <v>0.49608789473684201</v>
      </c>
    </row>
    <row r="15" spans="1:17" x14ac:dyDescent="0.45">
      <c r="A15" s="3">
        <v>146.83610169491524</v>
      </c>
      <c r="B15" s="3">
        <v>0.66783542372881366</v>
      </c>
      <c r="D15" s="2">
        <v>181.01883333333328</v>
      </c>
      <c r="E15" s="2">
        <v>0.63177200000000011</v>
      </c>
      <c r="G15" s="2">
        <v>225.53222222222223</v>
      </c>
      <c r="H15" s="2">
        <v>0.57963888888888904</v>
      </c>
      <c r="J15" s="2">
        <v>243.40052631578942</v>
      </c>
      <c r="K15" s="2">
        <v>0.55308473684210535</v>
      </c>
      <c r="M15" s="2">
        <v>277.22299999999996</v>
      </c>
      <c r="N15" s="2">
        <v>0.52809349999999999</v>
      </c>
      <c r="P15" s="2">
        <v>334.32756097560969</v>
      </c>
      <c r="Q15" s="2">
        <v>0.5091239024390245</v>
      </c>
    </row>
    <row r="16" spans="1:17" x14ac:dyDescent="0.45">
      <c r="A16" s="3">
        <v>161.43966101694912</v>
      </c>
      <c r="B16" s="3">
        <v>0.70203406779660993</v>
      </c>
      <c r="D16" s="2">
        <v>200.26898305084748</v>
      </c>
      <c r="E16" s="2">
        <v>0.66067644067796594</v>
      </c>
      <c r="G16" s="2">
        <v>252.64416666666665</v>
      </c>
      <c r="H16" s="2">
        <v>0.5997823333333332</v>
      </c>
      <c r="J16" s="2">
        <v>273.88428571428568</v>
      </c>
      <c r="K16" s="2">
        <v>0.56881380952380967</v>
      </c>
      <c r="M16" s="2">
        <v>310.02791666666673</v>
      </c>
      <c r="N16" s="2">
        <v>0.54300666666666664</v>
      </c>
      <c r="P16" s="2">
        <v>368.03913043478269</v>
      </c>
      <c r="Q16" s="2">
        <v>0.52225739130434767</v>
      </c>
    </row>
    <row r="17" spans="1:17" x14ac:dyDescent="0.45">
      <c r="A17" s="3">
        <v>172.21423728813556</v>
      </c>
      <c r="B17" s="3">
        <v>0.73992389830508476</v>
      </c>
      <c r="D17" s="2">
        <v>215.6225</v>
      </c>
      <c r="E17" s="2">
        <v>0.69359649999999995</v>
      </c>
      <c r="G17" s="2">
        <v>276.87481481481473</v>
      </c>
      <c r="H17" s="2">
        <v>0.62260611111111119</v>
      </c>
      <c r="J17" s="2">
        <v>304.42529411764713</v>
      </c>
      <c r="K17" s="2">
        <v>0.5842858823529411</v>
      </c>
      <c r="M17" s="2">
        <v>342.83749999999992</v>
      </c>
      <c r="N17" s="2">
        <v>0.55807449999999992</v>
      </c>
      <c r="P17" s="2">
        <v>401.53551724137935</v>
      </c>
      <c r="Q17" s="2">
        <v>0.53583724137931033</v>
      </c>
    </row>
    <row r="18" spans="1:17" x14ac:dyDescent="0.45">
      <c r="A18" s="3">
        <v>179.24610169491521</v>
      </c>
      <c r="B18" s="3">
        <v>0.78243220338983077</v>
      </c>
      <c r="D18" s="2">
        <v>237.39333333333329</v>
      </c>
      <c r="E18" s="2">
        <v>0.766016779661017</v>
      </c>
      <c r="G18" s="2">
        <v>295.07183333333325</v>
      </c>
      <c r="H18" s="2">
        <v>0.65261133333333321</v>
      </c>
      <c r="J18" s="2">
        <v>335.25764705882358</v>
      </c>
      <c r="K18" s="2">
        <v>0.59933058823529428</v>
      </c>
      <c r="M18" s="2">
        <v>374.44085106382971</v>
      </c>
      <c r="N18" s="2">
        <v>0.57450106382978716</v>
      </c>
      <c r="P18" s="2">
        <v>433.36409090909092</v>
      </c>
      <c r="Q18" s="2">
        <v>0.55097727272727282</v>
      </c>
    </row>
    <row r="19" spans="1:17" x14ac:dyDescent="0.45">
      <c r="A19" s="3">
        <v>181.60491525423737</v>
      </c>
      <c r="B19" s="3">
        <v>0.82980118644067768</v>
      </c>
      <c r="D19" s="2">
        <v>249.27566666666661</v>
      </c>
      <c r="E19" s="2">
        <v>0.85696516666666667</v>
      </c>
      <c r="G19" s="2">
        <v>302.2974576271186</v>
      </c>
      <c r="H19" s="2">
        <v>0.69476966101694915</v>
      </c>
      <c r="J19" s="2">
        <v>365.7116666666667</v>
      </c>
      <c r="K19" s="2">
        <v>0.61458611111111117</v>
      </c>
      <c r="M19" s="2">
        <v>402.20516666666668</v>
      </c>
      <c r="N19" s="2">
        <v>0.59438916666666652</v>
      </c>
      <c r="P19" s="2">
        <v>461.54452830188694</v>
      </c>
      <c r="Q19" s="2">
        <v>0.57041716981132062</v>
      </c>
    </row>
    <row r="20" spans="1:17" x14ac:dyDescent="0.45">
      <c r="A20" s="3">
        <v>184.08538461538461</v>
      </c>
      <c r="B20" s="3">
        <v>0.92716384615384628</v>
      </c>
      <c r="D20" s="2">
        <v>250.75363636363636</v>
      </c>
      <c r="E20" s="2">
        <v>0.97415080000000021</v>
      </c>
      <c r="G20" s="2">
        <v>316.33416666666659</v>
      </c>
      <c r="H20" s="2">
        <v>0.77931266666666688</v>
      </c>
      <c r="J20" s="2">
        <v>422.78118644067797</v>
      </c>
      <c r="K20" s="2">
        <v>0.64982491525423736</v>
      </c>
      <c r="M20" s="2">
        <v>450.07559322033904</v>
      </c>
      <c r="N20" s="2">
        <v>0.64248966101694927</v>
      </c>
      <c r="P20" s="2">
        <v>484.20294117647063</v>
      </c>
      <c r="Q20" s="2">
        <v>0.59582411764705889</v>
      </c>
    </row>
    <row r="21" spans="1:17" x14ac:dyDescent="0.45">
      <c r="G21" s="2">
        <v>319.07949999999994</v>
      </c>
      <c r="H21" s="2">
        <v>0.87620366666666694</v>
      </c>
      <c r="J21" s="2">
        <v>457.77203389830515</v>
      </c>
      <c r="K21" s="2">
        <v>0.71064406779661027</v>
      </c>
      <c r="M21" s="2">
        <v>480.01683333333335</v>
      </c>
      <c r="N21" s="2">
        <v>0.70993450000000002</v>
      </c>
      <c r="P21" s="2">
        <v>503.93349999999998</v>
      </c>
      <c r="Q21" s="2">
        <v>0.62474400000000008</v>
      </c>
    </row>
    <row r="22" spans="1:17" x14ac:dyDescent="0.45">
      <c r="G22" s="2">
        <v>322.07421052631577</v>
      </c>
      <c r="H22" s="2">
        <v>0.9730515789473686</v>
      </c>
      <c r="J22" s="2">
        <v>461.80813559322024</v>
      </c>
      <c r="K22" s="2">
        <v>0.80661966101694904</v>
      </c>
      <c r="M22" s="2">
        <v>506.15275862068972</v>
      </c>
      <c r="N22" s="2">
        <v>0.78169931034482776</v>
      </c>
      <c r="P22" s="2">
        <v>522.71454545454537</v>
      </c>
      <c r="Q22" s="2">
        <v>0.65390545454545446</v>
      </c>
    </row>
    <row r="23" spans="1:17" x14ac:dyDescent="0.45">
      <c r="J23" s="2">
        <v>467.59816666666666</v>
      </c>
      <c r="K23" s="2">
        <v>0.89986400000000011</v>
      </c>
      <c r="M23" s="2">
        <v>532.89066666666668</v>
      </c>
      <c r="N23" s="2">
        <v>0.8526109999999999</v>
      </c>
      <c r="P23" s="2">
        <v>540.37300000000005</v>
      </c>
      <c r="Q23" s="2">
        <v>0.68442333333333338</v>
      </c>
    </row>
    <row r="24" spans="1:17" x14ac:dyDescent="0.45">
      <c r="J24" s="2">
        <v>470.79936507936515</v>
      </c>
      <c r="K24" s="2">
        <v>1.0028858730158727</v>
      </c>
      <c r="M24" s="2">
        <v>561.3986666666666</v>
      </c>
      <c r="N24" s="2">
        <v>0.92105933333333334</v>
      </c>
      <c r="P24" s="2">
        <v>559.61181818181819</v>
      </c>
      <c r="Q24" s="2">
        <v>0.71251681818181811</v>
      </c>
    </row>
    <row r="25" spans="1:17" x14ac:dyDescent="0.45">
      <c r="M25" s="2">
        <v>586.29370370370361</v>
      </c>
      <c r="N25" s="2">
        <v>0.99399296296296302</v>
      </c>
      <c r="P25" s="2">
        <v>578.31689655172408</v>
      </c>
      <c r="Q25" s="2">
        <v>0.74203689655172411</v>
      </c>
    </row>
    <row r="26" spans="1:17" x14ac:dyDescent="0.45">
      <c r="M26" s="2">
        <v>609.34625000000005</v>
      </c>
      <c r="N26" s="2">
        <v>1.0686500000000001</v>
      </c>
      <c r="P26" s="2">
        <v>594.28791666666666</v>
      </c>
      <c r="Q26" s="2">
        <v>0.77416458333333316</v>
      </c>
    </row>
    <row r="27" spans="1:17" x14ac:dyDescent="0.45">
      <c r="P27" s="2">
        <v>628.89827586206889</v>
      </c>
      <c r="Q27" s="2">
        <v>0.83549724137931014</v>
      </c>
    </row>
    <row r="28" spans="1:17" x14ac:dyDescent="0.45">
      <c r="P28" s="2">
        <v>665.78000000000009</v>
      </c>
      <c r="Q28" s="2">
        <v>0.89417000000000002</v>
      </c>
    </row>
    <row r="29" spans="1:17" x14ac:dyDescent="0.45">
      <c r="P29" s="2">
        <v>696.28344827586216</v>
      </c>
      <c r="Q29" s="2">
        <v>0.95974931034482769</v>
      </c>
    </row>
    <row r="30" spans="1:17" x14ac:dyDescent="0.45">
      <c r="P30" s="2">
        <v>722.06466666666699</v>
      </c>
      <c r="Q30" s="2">
        <v>1.0308566666666665</v>
      </c>
    </row>
    <row r="31" spans="1:17" x14ac:dyDescent="0.45">
      <c r="P31" s="2">
        <v>727.88499999999999</v>
      </c>
      <c r="Q31" s="2">
        <v>1.1239625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opLeftCell="A2" zoomScale="70" zoomScaleNormal="70" workbookViewId="0">
      <selection activeCell="T35" sqref="T35"/>
    </sheetView>
  </sheetViews>
  <sheetFormatPr defaultRowHeight="14.25" x14ac:dyDescent="0.45"/>
  <sheetData>
    <row r="1" spans="1:17" x14ac:dyDescent="0.45">
      <c r="A1" t="s">
        <v>5</v>
      </c>
      <c r="D1" t="s">
        <v>6</v>
      </c>
      <c r="G1" t="s">
        <v>7</v>
      </c>
      <c r="J1" t="s">
        <v>8</v>
      </c>
      <c r="M1" t="s">
        <v>11</v>
      </c>
      <c r="P1" t="s">
        <v>12</v>
      </c>
    </row>
    <row r="2" spans="1:17" x14ac:dyDescent="0.45">
      <c r="A2" s="2" t="s">
        <v>1</v>
      </c>
      <c r="B2" s="2" t="s">
        <v>2</v>
      </c>
      <c r="D2" s="2" t="s">
        <v>1</v>
      </c>
      <c r="E2" s="2" t="s">
        <v>2</v>
      </c>
      <c r="G2" s="2" t="s">
        <v>1</v>
      </c>
      <c r="H2" s="2" t="s">
        <v>2</v>
      </c>
      <c r="J2" s="1" t="s">
        <v>1</v>
      </c>
      <c r="K2" s="1" t="s">
        <v>2</v>
      </c>
      <c r="M2" s="2" t="s">
        <v>1</v>
      </c>
      <c r="N2" s="2" t="s">
        <v>2</v>
      </c>
      <c r="P2" s="1" t="s">
        <v>1</v>
      </c>
      <c r="Q2" s="1" t="s">
        <v>2</v>
      </c>
    </row>
    <row r="3" spans="1:17" x14ac:dyDescent="0.45">
      <c r="A3" s="2">
        <v>15.455000000000002</v>
      </c>
      <c r="B3" s="2">
        <v>7.5949113636363604E-4</v>
      </c>
      <c r="D3" s="2">
        <v>22.791620000000002</v>
      </c>
      <c r="E3" s="2">
        <v>1.1077888E-3</v>
      </c>
      <c r="G3" s="2">
        <v>13.836631578947367</v>
      </c>
      <c r="H3" s="2">
        <v>1.1885831578947366E-3</v>
      </c>
      <c r="J3" s="3">
        <v>28.738344444444444</v>
      </c>
      <c r="K3" s="3">
        <v>2.5177744444444439E-3</v>
      </c>
      <c r="M3" s="2">
        <v>15.870444444444445</v>
      </c>
      <c r="N3" s="2">
        <v>9.0423518518518498E-4</v>
      </c>
      <c r="P3" s="2">
        <v>15.566200000000002</v>
      </c>
      <c r="Q3" s="2">
        <v>6.9175333333333308E-4</v>
      </c>
    </row>
    <row r="4" spans="1:17" x14ac:dyDescent="0.45">
      <c r="A4" s="2">
        <v>17.921559322033897</v>
      </c>
      <c r="B4" s="2">
        <v>0.10089966101694915</v>
      </c>
      <c r="D4" s="2">
        <v>25.722535714285716</v>
      </c>
      <c r="E4" s="2">
        <v>9.9626410714285712E-2</v>
      </c>
      <c r="G4" s="2">
        <v>14.067476190476192</v>
      </c>
      <c r="H4" s="2">
        <v>0.10097285714285713</v>
      </c>
      <c r="J4" s="3">
        <v>28.789920000000002</v>
      </c>
      <c r="K4" s="3">
        <v>9.3899240000000009E-2</v>
      </c>
      <c r="M4" s="2">
        <v>19.542588235294119</v>
      </c>
      <c r="N4" s="2">
        <v>9.770411764705883E-2</v>
      </c>
      <c r="P4" s="2">
        <v>18.586000000000002</v>
      </c>
      <c r="Q4" s="2">
        <v>9.7514199999999995E-2</v>
      </c>
    </row>
    <row r="5" spans="1:17" x14ac:dyDescent="0.45">
      <c r="A5" s="2">
        <v>20.374849999999999</v>
      </c>
      <c r="B5" s="2">
        <v>0.20070966666666656</v>
      </c>
      <c r="D5" s="2">
        <v>27.575140350877195</v>
      </c>
      <c r="E5" s="2">
        <v>0.19946280701754385</v>
      </c>
      <c r="G5" s="2">
        <v>14.869833333333336</v>
      </c>
      <c r="H5" s="2">
        <v>0.20074388888888892</v>
      </c>
      <c r="J5" s="3">
        <v>28.201499999999996</v>
      </c>
      <c r="K5" s="3">
        <v>0.19601863636363637</v>
      </c>
      <c r="M5" s="2">
        <v>20.781750000000002</v>
      </c>
      <c r="N5" s="2">
        <v>0.19760166666666659</v>
      </c>
      <c r="P5" s="2">
        <v>20.402882352941177</v>
      </c>
      <c r="Q5" s="2">
        <v>0.19633999999999996</v>
      </c>
    </row>
    <row r="6" spans="1:17" x14ac:dyDescent="0.45">
      <c r="A6" s="2">
        <v>23.315745762711856</v>
      </c>
      <c r="B6" s="2">
        <v>0.30022610169491537</v>
      </c>
      <c r="D6" s="2">
        <v>28.616484848484845</v>
      </c>
      <c r="E6" s="2">
        <v>0.29937242424242433</v>
      </c>
      <c r="G6" s="2">
        <v>16.252411764705883</v>
      </c>
      <c r="H6" s="2">
        <v>0.29996</v>
      </c>
      <c r="J6" s="3">
        <v>29.899423728813549</v>
      </c>
      <c r="K6" s="3">
        <v>0.29519186440677986</v>
      </c>
      <c r="M6" s="2">
        <v>25.751285714285718</v>
      </c>
      <c r="N6" s="2">
        <v>0.2935166666666667</v>
      </c>
      <c r="P6" s="2">
        <v>27.792444444444438</v>
      </c>
      <c r="Q6" s="2">
        <v>0.28913518518518511</v>
      </c>
    </row>
    <row r="7" spans="1:17" x14ac:dyDescent="0.45">
      <c r="A7" s="2">
        <v>27.808101694915251</v>
      </c>
      <c r="B7" s="2">
        <v>0.39690881355932217</v>
      </c>
      <c r="D7" s="2">
        <v>34.69258620689655</v>
      </c>
      <c r="E7" s="2">
        <v>0.39303379310344833</v>
      </c>
      <c r="G7" s="2">
        <v>21.433958333333333</v>
      </c>
      <c r="H7" s="2">
        <v>0.39507999999999993</v>
      </c>
      <c r="J7" s="3">
        <v>50.472508474576273</v>
      </c>
      <c r="K7" s="3">
        <v>0.37201186440677964</v>
      </c>
      <c r="M7" s="2">
        <v>56.791948717948728</v>
      </c>
      <c r="N7" s="2">
        <v>0.36126076923076933</v>
      </c>
      <c r="P7" s="2">
        <v>62.744400000000013</v>
      </c>
      <c r="Q7" s="2">
        <v>0.35183971428571426</v>
      </c>
    </row>
    <row r="8" spans="1:17" x14ac:dyDescent="0.45">
      <c r="A8" s="2">
        <v>44.248457627118633</v>
      </c>
      <c r="B8" s="2">
        <v>0.47949796610169476</v>
      </c>
      <c r="D8" s="2">
        <v>49.062491525423738</v>
      </c>
      <c r="E8" s="2">
        <v>0.42781762711864402</v>
      </c>
      <c r="G8" s="2">
        <v>37.67347457627119</v>
      </c>
      <c r="H8" s="2">
        <v>0.4284</v>
      </c>
      <c r="J8" s="3">
        <v>93.519732142857166</v>
      </c>
      <c r="K8" s="3">
        <v>0.42211750000000015</v>
      </c>
      <c r="M8" s="2">
        <v>81.419478260869568</v>
      </c>
      <c r="N8" s="2">
        <v>0.3860786956521739</v>
      </c>
      <c r="P8" s="2">
        <v>88.866526315789457</v>
      </c>
      <c r="Q8" s="2">
        <v>0.37458947368421047</v>
      </c>
    </row>
    <row r="9" spans="1:17" x14ac:dyDescent="0.45">
      <c r="A9" s="2">
        <v>74.366067796610167</v>
      </c>
      <c r="B9" s="2">
        <v>0.54650677966101713</v>
      </c>
      <c r="D9" s="2">
        <v>68.470016949152566</v>
      </c>
      <c r="E9" s="2">
        <v>0.45627728813559332</v>
      </c>
      <c r="G9" s="2">
        <v>58.216424242424239</v>
      </c>
      <c r="H9" s="2">
        <v>0.45632545454545448</v>
      </c>
      <c r="J9" s="3">
        <v>146.53913793103445</v>
      </c>
      <c r="K9" s="3">
        <v>0.46062655172413797</v>
      </c>
      <c r="M9" s="2">
        <v>108.00714285714287</v>
      </c>
      <c r="N9" s="2">
        <v>0.40753761904761909</v>
      </c>
      <c r="P9" s="2">
        <v>116.86644067796611</v>
      </c>
      <c r="Q9" s="2">
        <v>0.39515016949152554</v>
      </c>
    </row>
    <row r="10" spans="1:17" x14ac:dyDescent="0.45">
      <c r="A10" s="2">
        <v>111.72355932203392</v>
      </c>
      <c r="B10" s="2">
        <v>0.6051664406779661</v>
      </c>
      <c r="D10" s="2">
        <v>115.49017241379309</v>
      </c>
      <c r="E10" s="2">
        <v>0.50414068965517256</v>
      </c>
      <c r="G10" s="2">
        <v>79.373083333333327</v>
      </c>
      <c r="H10" s="2">
        <v>0.48331208333333325</v>
      </c>
      <c r="J10" s="3">
        <v>203.93700000000015</v>
      </c>
      <c r="K10" s="3">
        <v>0.49370033333333319</v>
      </c>
      <c r="M10" s="2">
        <v>136.53312499999998</v>
      </c>
      <c r="N10" s="2">
        <v>0.42736374999999993</v>
      </c>
      <c r="P10" s="2">
        <v>146.30216666666658</v>
      </c>
      <c r="Q10" s="2">
        <v>0.41517816666666663</v>
      </c>
    </row>
    <row r="11" spans="1:17" x14ac:dyDescent="0.45">
      <c r="A11" s="2">
        <v>154.53983050847455</v>
      </c>
      <c r="B11" s="2">
        <v>0.65760118644067822</v>
      </c>
      <c r="D11" s="2">
        <v>142.39576271186442</v>
      </c>
      <c r="E11" s="2">
        <v>0.52462491525423727</v>
      </c>
      <c r="G11" s="2">
        <v>102.93826666666665</v>
      </c>
      <c r="H11" s="2">
        <v>0.50688483333333323</v>
      </c>
      <c r="J11" s="3">
        <v>264.20283333333339</v>
      </c>
      <c r="K11" s="3">
        <v>0.52330283333333338</v>
      </c>
      <c r="M11" s="2">
        <v>165.83958333333331</v>
      </c>
      <c r="N11" s="2">
        <v>0.44597833333333337</v>
      </c>
      <c r="P11" s="2">
        <v>176.50681818181818</v>
      </c>
      <c r="Q11" s="2">
        <v>0.43275272727272734</v>
      </c>
    </row>
    <row r="12" spans="1:17" x14ac:dyDescent="0.45">
      <c r="A12" s="2">
        <v>200.71271186440686</v>
      </c>
      <c r="B12" s="2">
        <v>0.70618593220338954</v>
      </c>
      <c r="D12" s="2">
        <v>169.86939999999996</v>
      </c>
      <c r="E12" s="2">
        <v>0.54411700000000018</v>
      </c>
      <c r="G12" s="2">
        <v>127.54880000000001</v>
      </c>
      <c r="H12" s="2">
        <v>0.52969840000000001</v>
      </c>
      <c r="J12" s="3">
        <v>325.23830508474578</v>
      </c>
      <c r="K12" s="3">
        <v>0.55151084745762702</v>
      </c>
      <c r="M12" s="2">
        <v>196.35000000000005</v>
      </c>
      <c r="N12" s="2">
        <v>0.46468183333333324</v>
      </c>
      <c r="P12" s="2">
        <v>208.3762222222222</v>
      </c>
      <c r="Q12" s="2">
        <v>0.44901111111111114</v>
      </c>
    </row>
    <row r="13" spans="1:17" x14ac:dyDescent="0.45">
      <c r="A13" s="2">
        <v>247.06666666666666</v>
      </c>
      <c r="B13" s="2">
        <v>0.75427499999999992</v>
      </c>
      <c r="D13" s="2">
        <v>198.31428571428575</v>
      </c>
      <c r="E13" s="2">
        <v>0.56308452380952367</v>
      </c>
      <c r="G13" s="2">
        <v>153.62949152542373</v>
      </c>
      <c r="H13" s="2">
        <v>0.55002610169491528</v>
      </c>
      <c r="J13" s="3">
        <v>386.9333898305083</v>
      </c>
      <c r="K13" s="3">
        <v>0.57878898305084758</v>
      </c>
      <c r="M13" s="2">
        <v>225.67</v>
      </c>
      <c r="N13" s="2">
        <v>0.48296</v>
      </c>
      <c r="P13" s="2">
        <v>240.65399999999997</v>
      </c>
      <c r="Q13" s="2">
        <v>0.46382533333333331</v>
      </c>
    </row>
    <row r="14" spans="1:17" x14ac:dyDescent="0.45">
      <c r="A14" s="2">
        <v>287.68066666666681</v>
      </c>
      <c r="B14" s="2">
        <v>0.80909916666666626</v>
      </c>
      <c r="D14" s="2">
        <v>227.14655172413794</v>
      </c>
      <c r="E14" s="2">
        <v>0.58071827586206914</v>
      </c>
      <c r="G14" s="2">
        <v>180.65350000000001</v>
      </c>
      <c r="H14" s="2">
        <v>0.56962900000000016</v>
      </c>
      <c r="J14" s="3">
        <v>448.74116666666669</v>
      </c>
      <c r="K14" s="3">
        <v>0.60473149999999964</v>
      </c>
      <c r="M14" s="2">
        <v>258.79816666666659</v>
      </c>
      <c r="N14" s="2">
        <v>0.49790133333333347</v>
      </c>
      <c r="P14" s="2">
        <v>274.0396551724138</v>
      </c>
      <c r="Q14" s="2">
        <v>0.47760310344827583</v>
      </c>
    </row>
    <row r="15" spans="1:17" x14ac:dyDescent="0.45">
      <c r="A15" s="2">
        <v>312.72576923076934</v>
      </c>
      <c r="B15" s="2">
        <v>0.88105500000000037</v>
      </c>
      <c r="D15" s="2">
        <v>257.3</v>
      </c>
      <c r="E15" s="2">
        <v>0.59740354166666654</v>
      </c>
      <c r="G15" s="2">
        <v>208.49956521739134</v>
      </c>
      <c r="H15" s="2">
        <v>0.58759478260869569</v>
      </c>
      <c r="J15" s="3">
        <v>510.8561666666667</v>
      </c>
      <c r="K15" s="3">
        <v>0.6295736666666667</v>
      </c>
      <c r="M15" s="2">
        <v>290.74101694915265</v>
      </c>
      <c r="N15" s="2">
        <v>0.51405016949152549</v>
      </c>
      <c r="P15" s="2">
        <v>307.97258064516132</v>
      </c>
      <c r="Q15" s="2">
        <v>0.49038935483870971</v>
      </c>
    </row>
    <row r="16" spans="1:17" x14ac:dyDescent="0.45">
      <c r="A16" s="2">
        <v>325.49909090909097</v>
      </c>
      <c r="B16" s="2">
        <v>0.96657727272727245</v>
      </c>
      <c r="D16" s="2">
        <v>287.52234042553187</v>
      </c>
      <c r="E16" s="2">
        <v>0.6137102127659575</v>
      </c>
      <c r="G16" s="2">
        <v>237.90881355932208</v>
      </c>
      <c r="H16" s="2">
        <v>0.60439372881355935</v>
      </c>
      <c r="J16" s="3">
        <v>573.65983333333327</v>
      </c>
      <c r="K16" s="3">
        <v>0.65343933333333326</v>
      </c>
      <c r="M16" s="2">
        <v>323.75840000000005</v>
      </c>
      <c r="N16" s="2">
        <v>0.52882479999999998</v>
      </c>
      <c r="P16" s="2">
        <v>342.88531249999994</v>
      </c>
      <c r="Q16" s="2">
        <v>0.5024865624999999</v>
      </c>
    </row>
    <row r="17" spans="4:17" x14ac:dyDescent="0.45">
      <c r="D17" s="2">
        <v>349.18055555555554</v>
      </c>
      <c r="E17" s="2">
        <v>0.64474583333333335</v>
      </c>
      <c r="G17" s="2">
        <v>267.34466666666668</v>
      </c>
      <c r="H17" s="2">
        <v>0.62051733333333325</v>
      </c>
      <c r="J17" s="3">
        <v>637.34016666666651</v>
      </c>
      <c r="K17" s="3">
        <v>0.67607150000000027</v>
      </c>
      <c r="M17" s="2">
        <v>357.28782608695656</v>
      </c>
      <c r="N17" s="2">
        <v>0.54238173913043464</v>
      </c>
      <c r="P17" s="2">
        <v>377.86692307692306</v>
      </c>
      <c r="Q17" s="2">
        <v>0.51393653846153842</v>
      </c>
    </row>
    <row r="18" spans="4:17" x14ac:dyDescent="0.45">
      <c r="D18" s="2">
        <v>413.07029411764711</v>
      </c>
      <c r="E18" s="2">
        <v>0.67354764705882364</v>
      </c>
      <c r="G18" s="2">
        <v>297.84666666666658</v>
      </c>
      <c r="H18" s="2">
        <v>0.63543333333333352</v>
      </c>
      <c r="J18" s="3">
        <v>701.52749999999992</v>
      </c>
      <c r="K18" s="3">
        <v>0.69684933333333332</v>
      </c>
      <c r="M18" s="2">
        <v>391.59083333333336</v>
      </c>
      <c r="N18" s="2">
        <v>0.55553875000000008</v>
      </c>
      <c r="P18" s="2">
        <v>413.92666666666662</v>
      </c>
      <c r="Q18" s="2">
        <v>0.52461047619047585</v>
      </c>
    </row>
    <row r="19" spans="4:17" x14ac:dyDescent="0.45">
      <c r="D19" s="2">
        <v>478.10489795918369</v>
      </c>
      <c r="E19" s="2">
        <v>0.70085081632653035</v>
      </c>
      <c r="G19" s="2">
        <v>328.1396296296295</v>
      </c>
      <c r="H19" s="2">
        <v>0.65039518518518513</v>
      </c>
      <c r="J19" s="3">
        <v>764.38316666666663</v>
      </c>
      <c r="K19" s="3">
        <v>0.71864200000000011</v>
      </c>
      <c r="M19" s="2">
        <v>426.21800000000002</v>
      </c>
      <c r="N19" s="2">
        <v>0.56800299999999992</v>
      </c>
      <c r="P19" s="2">
        <v>449.93586206896549</v>
      </c>
      <c r="Q19" s="2">
        <v>0.5348106896551722</v>
      </c>
    </row>
    <row r="20" spans="4:17" x14ac:dyDescent="0.45">
      <c r="D20" s="2">
        <v>543.70147058823522</v>
      </c>
      <c r="E20" s="2">
        <v>0.7271067647058822</v>
      </c>
      <c r="G20" s="2">
        <v>359.39538461538461</v>
      </c>
      <c r="H20" s="2">
        <v>0.66413192307692293</v>
      </c>
      <c r="J20" s="3">
        <v>827.2913559322036</v>
      </c>
      <c r="K20" s="3">
        <v>0.73828983050847474</v>
      </c>
      <c r="M20" s="2">
        <v>497.00661016949152</v>
      </c>
      <c r="N20" s="2">
        <v>0.5908284745762713</v>
      </c>
      <c r="P20" s="2">
        <v>486.24074074074076</v>
      </c>
      <c r="Q20" s="2">
        <v>0.54485296296296282</v>
      </c>
    </row>
    <row r="21" spans="4:17" x14ac:dyDescent="0.45">
      <c r="D21" s="2">
        <v>610.30216666666672</v>
      </c>
      <c r="E21" s="2">
        <v>0.75193266666666658</v>
      </c>
      <c r="G21" s="2">
        <v>391.22621621621619</v>
      </c>
      <c r="H21" s="2">
        <v>0.67730621621621623</v>
      </c>
      <c r="J21" s="3">
        <v>889.49745762711893</v>
      </c>
      <c r="K21" s="3">
        <v>0.75830559322033897</v>
      </c>
      <c r="M21" s="2">
        <v>568.4318750000001</v>
      </c>
      <c r="N21" s="2">
        <v>0.6123631249999999</v>
      </c>
      <c r="P21" s="2">
        <v>522.38869565217385</v>
      </c>
      <c r="Q21" s="2">
        <v>0.55447347826086957</v>
      </c>
    </row>
    <row r="22" spans="4:17" x14ac:dyDescent="0.45">
      <c r="D22" s="2">
        <v>677.30081081081084</v>
      </c>
      <c r="E22" s="2">
        <v>0.77617270270270244</v>
      </c>
      <c r="G22" s="2">
        <v>423.40160000000003</v>
      </c>
      <c r="H22" s="2">
        <v>0.68989559999999983</v>
      </c>
      <c r="J22" s="3">
        <v>958.44576271186429</v>
      </c>
      <c r="K22" s="3">
        <v>0.77668864406779614</v>
      </c>
      <c r="M22" s="2">
        <v>641.42896551724129</v>
      </c>
      <c r="N22" s="2">
        <v>0.63255448275862036</v>
      </c>
      <c r="P22" s="2">
        <v>559.24730769230769</v>
      </c>
      <c r="Q22" s="2">
        <v>0.56379307692307712</v>
      </c>
    </row>
    <row r="23" spans="4:17" x14ac:dyDescent="0.45">
      <c r="D23" s="2">
        <v>745.09283333333337</v>
      </c>
      <c r="E23" s="2">
        <v>0.79899883333333332</v>
      </c>
      <c r="G23" s="2">
        <v>455.78260869565219</v>
      </c>
      <c r="H23" s="2">
        <v>0.7018991304347828</v>
      </c>
      <c r="J23" s="3">
        <v>1024.6389830508476</v>
      </c>
      <c r="K23" s="3">
        <v>0.79453864406779662</v>
      </c>
      <c r="M23" s="2">
        <v>715.35933333333332</v>
      </c>
      <c r="N23" s="2">
        <v>0.65124466666666647</v>
      </c>
      <c r="P23" s="2">
        <v>595.69299999999998</v>
      </c>
      <c r="Q23" s="2">
        <v>0.57276399999999994</v>
      </c>
    </row>
    <row r="24" spans="4:17" x14ac:dyDescent="0.45">
      <c r="D24" s="2">
        <v>812.76508474576269</v>
      </c>
      <c r="E24" s="2">
        <v>0.82102389830508482</v>
      </c>
      <c r="G24" s="2">
        <v>488.90576923076912</v>
      </c>
      <c r="H24" s="2">
        <v>0.71350538461538449</v>
      </c>
      <c r="J24" s="3">
        <v>1091.3067796610169</v>
      </c>
      <c r="K24" s="3">
        <v>0.8106879661016948</v>
      </c>
      <c r="M24" s="2">
        <v>789.79160000000013</v>
      </c>
      <c r="N24" s="2">
        <v>0.66918000000000011</v>
      </c>
      <c r="P24" s="2">
        <v>632.66687500000012</v>
      </c>
      <c r="Q24" s="2">
        <v>0.58192250000000001</v>
      </c>
    </row>
    <row r="25" spans="4:17" x14ac:dyDescent="0.45">
      <c r="D25" s="2">
        <v>880.87235294117659</v>
      </c>
      <c r="E25" s="2">
        <v>0.84231147058823519</v>
      </c>
      <c r="G25" s="2">
        <v>521.6738095238095</v>
      </c>
      <c r="H25" s="2">
        <v>0.72469142857142876</v>
      </c>
      <c r="J25" s="3">
        <v>1159.46</v>
      </c>
      <c r="K25" s="3">
        <v>0.82616166666666702</v>
      </c>
      <c r="M25" s="2">
        <v>864.27263157894743</v>
      </c>
      <c r="N25" s="2">
        <v>0.68625684210526317</v>
      </c>
      <c r="P25" s="2">
        <v>669.4105263157893</v>
      </c>
      <c r="Q25" s="2">
        <v>0.59045368421052635</v>
      </c>
    </row>
    <row r="26" spans="4:17" x14ac:dyDescent="0.45">
      <c r="D26" s="2">
        <v>948.89800000000037</v>
      </c>
      <c r="E26" s="2">
        <v>0.86304366666666643</v>
      </c>
      <c r="G26" s="2">
        <v>554.65285714285721</v>
      </c>
      <c r="H26" s="2">
        <v>0.73564952380952386</v>
      </c>
      <c r="J26" s="3">
        <v>1227.7683333333332</v>
      </c>
      <c r="K26" s="3">
        <v>0.84109499999999937</v>
      </c>
      <c r="M26" s="2">
        <v>939.0447058823529</v>
      </c>
      <c r="N26" s="2">
        <v>0.70279647058823536</v>
      </c>
      <c r="P26" s="2">
        <v>707.0563333333331</v>
      </c>
      <c r="Q26" s="2">
        <v>0.59860133333333332</v>
      </c>
    </row>
    <row r="27" spans="4:17" x14ac:dyDescent="0.45">
      <c r="D27" s="2">
        <v>1016.6881355932202</v>
      </c>
      <c r="E27" s="2">
        <v>0.88268576271186427</v>
      </c>
      <c r="G27" s="2">
        <v>588.35066666666683</v>
      </c>
      <c r="H27" s="2">
        <v>0.74586099999999989</v>
      </c>
      <c r="J27" s="3">
        <v>1303.1405660377354</v>
      </c>
      <c r="K27" s="3">
        <v>0.85361858490566067</v>
      </c>
      <c r="M27" s="2">
        <v>1014.2526315789471</v>
      </c>
      <c r="N27" s="2">
        <v>0.71833368421052624</v>
      </c>
      <c r="P27" s="2">
        <v>743.9226315789474</v>
      </c>
      <c r="Q27" s="2">
        <v>0.60616157894736844</v>
      </c>
    </row>
    <row r="28" spans="4:17" x14ac:dyDescent="0.45">
      <c r="D28" s="2">
        <v>1085.33</v>
      </c>
      <c r="E28" s="2">
        <v>0.90205000000000013</v>
      </c>
      <c r="G28" s="2">
        <v>655.34947368421035</v>
      </c>
      <c r="H28" s="2">
        <v>0.76671263157894731</v>
      </c>
      <c r="J28" s="3">
        <v>1326.6773584905661</v>
      </c>
      <c r="K28" s="3">
        <v>0.85978603773584872</v>
      </c>
      <c r="M28" s="2">
        <v>1089.5047619047621</v>
      </c>
      <c r="N28" s="2">
        <v>0.73290857142857158</v>
      </c>
      <c r="P28" s="2">
        <v>818.13466666666682</v>
      </c>
      <c r="Q28" s="2">
        <v>0.62259866666666663</v>
      </c>
    </row>
    <row r="29" spans="4:17" x14ac:dyDescent="0.45">
      <c r="D29" s="2">
        <v>1153.9433333333332</v>
      </c>
      <c r="E29" s="2">
        <v>0.92092800000000008</v>
      </c>
      <c r="G29" s="2">
        <v>723.59827586206882</v>
      </c>
      <c r="H29" s="2">
        <v>0.78582413793103445</v>
      </c>
      <c r="J29" s="3">
        <v>1345.2705882352939</v>
      </c>
      <c r="K29" s="3">
        <v>0.86441411764705922</v>
      </c>
      <c r="M29" s="2">
        <v>1164.4611111111112</v>
      </c>
      <c r="N29" s="2">
        <v>0.74733944444444456</v>
      </c>
      <c r="P29" s="2">
        <v>892.71857142857141</v>
      </c>
      <c r="Q29" s="2">
        <v>0.63850333333333331</v>
      </c>
    </row>
    <row r="30" spans="4:17" x14ac:dyDescent="0.45">
      <c r="D30" s="2">
        <v>1222.0172413793102</v>
      </c>
      <c r="E30" s="2">
        <v>0.93955965517241358</v>
      </c>
      <c r="G30" s="2">
        <v>792.21999999999991</v>
      </c>
      <c r="H30" s="2">
        <v>0.80401941176470582</v>
      </c>
      <c r="J30" s="3">
        <v>1384.3727272727276</v>
      </c>
      <c r="K30" s="3">
        <v>0.87175090909090902</v>
      </c>
      <c r="M30" s="2">
        <v>1239.8136363636365</v>
      </c>
      <c r="N30" s="2">
        <v>0.76061818181818175</v>
      </c>
      <c r="P30" s="2">
        <v>967.33454545454549</v>
      </c>
      <c r="Q30" s="2">
        <v>0.65372818181818182</v>
      </c>
    </row>
    <row r="31" spans="4:17" x14ac:dyDescent="0.45">
      <c r="D31" s="2">
        <v>1290.1766666666667</v>
      </c>
      <c r="E31" s="2">
        <v>0.95707633333333331</v>
      </c>
      <c r="G31" s="2">
        <v>860.63499999999988</v>
      </c>
      <c r="H31" s="2">
        <v>0.82139875000000018</v>
      </c>
      <c r="M31" s="2">
        <v>1314.7947368421053</v>
      </c>
      <c r="N31" s="2">
        <v>0.77254421052631572</v>
      </c>
      <c r="P31" s="2">
        <v>1041.8285714285712</v>
      </c>
      <c r="Q31" s="2">
        <v>0.6681085714285715</v>
      </c>
    </row>
    <row r="32" spans="4:17" x14ac:dyDescent="0.45">
      <c r="D32" s="2">
        <v>1357.8551724137928</v>
      </c>
      <c r="E32" s="2">
        <v>0.97421931034482778</v>
      </c>
      <c r="G32" s="2">
        <v>930.26814814814816</v>
      </c>
      <c r="H32" s="2">
        <v>0.8371344444444444</v>
      </c>
      <c r="M32" s="2">
        <v>1388.4157894736845</v>
      </c>
      <c r="N32" s="2">
        <v>0.78589157894736827</v>
      </c>
      <c r="P32" s="2">
        <v>1116.496551724138</v>
      </c>
      <c r="Q32" s="2">
        <v>0.681778620689655</v>
      </c>
    </row>
    <row r="33" spans="4:17" x14ac:dyDescent="0.45">
      <c r="D33" s="2">
        <v>1424.6966666666665</v>
      </c>
      <c r="E33" s="2">
        <v>0.990865</v>
      </c>
      <c r="G33" s="2">
        <v>999.62137931034476</v>
      </c>
      <c r="H33" s="2">
        <v>0.85199310344827583</v>
      </c>
      <c r="M33" s="2">
        <v>1462.347368421053</v>
      </c>
      <c r="N33" s="2">
        <v>0.79742315789473683</v>
      </c>
      <c r="P33" s="2">
        <v>1190.7388888888886</v>
      </c>
      <c r="Q33" s="2">
        <v>0.69511777777777772</v>
      </c>
    </row>
    <row r="34" spans="4:17" x14ac:dyDescent="0.45">
      <c r="D34" s="2">
        <v>1490.88</v>
      </c>
      <c r="E34" s="2">
        <v>1.0074766666666666</v>
      </c>
      <c r="G34" s="2">
        <v>1068.915</v>
      </c>
      <c r="H34" s="2">
        <v>0.86677100000000018</v>
      </c>
      <c r="M34" s="2">
        <v>1535.1600000000003</v>
      </c>
      <c r="N34" s="2">
        <v>0.80810933333333357</v>
      </c>
      <c r="P34" s="2">
        <v>1264.8210526315788</v>
      </c>
      <c r="Q34" s="2">
        <v>0.70845421052631596</v>
      </c>
    </row>
    <row r="35" spans="4:17" x14ac:dyDescent="0.45">
      <c r="D35" s="2">
        <v>1556.3366666666666</v>
      </c>
      <c r="E35" s="2">
        <v>1.0241233333333333</v>
      </c>
      <c r="G35" s="2">
        <v>1137.9518518518516</v>
      </c>
      <c r="H35" s="2">
        <v>0.88069592592592594</v>
      </c>
      <c r="M35" s="2">
        <v>1606.7941176470588</v>
      </c>
      <c r="N35" s="2">
        <v>0.81970823529411774</v>
      </c>
      <c r="P35" s="2">
        <v>1338.4277777777779</v>
      </c>
      <c r="Q35" s="2">
        <v>0.72104277777777781</v>
      </c>
    </row>
    <row r="36" spans="4:17" x14ac:dyDescent="0.45">
      <c r="G36" s="2">
        <v>1206.7653846153842</v>
      </c>
      <c r="H36" s="2">
        <v>0.89381115384615373</v>
      </c>
      <c r="P36" s="2">
        <v>1411.2034482758618</v>
      </c>
      <c r="Q36" s="2">
        <v>0.73299620689655176</v>
      </c>
    </row>
    <row r="37" spans="4:17" x14ac:dyDescent="0.45">
      <c r="G37" s="2">
        <v>1275.7034482758618</v>
      </c>
      <c r="H37" s="2">
        <v>0.90560896551724135</v>
      </c>
      <c r="P37" s="2">
        <v>1482.8949999999998</v>
      </c>
      <c r="Q37" s="2">
        <v>0.7447815000000001</v>
      </c>
    </row>
    <row r="38" spans="4:17" x14ac:dyDescent="0.45">
      <c r="G38" s="2">
        <v>1343.8999999999996</v>
      </c>
      <c r="H38" s="2">
        <v>0.91758655172413772</v>
      </c>
      <c r="P38" s="2">
        <v>1554.0689655172414</v>
      </c>
      <c r="Q38" s="2">
        <v>0.75610758620689633</v>
      </c>
    </row>
    <row r="39" spans="4:17" x14ac:dyDescent="0.45">
      <c r="G39" s="2">
        <v>1411.9866666666665</v>
      </c>
      <c r="H39" s="2">
        <v>0.92869233333333345</v>
      </c>
      <c r="P39" s="2">
        <v>1625.7666666666664</v>
      </c>
      <c r="Q39" s="2">
        <v>0.76855666666666667</v>
      </c>
    </row>
    <row r="40" spans="4:17" x14ac:dyDescent="0.45">
      <c r="G40" s="2">
        <v>1479.2862068965517</v>
      </c>
      <c r="H40" s="2">
        <v>0.93969517241379319</v>
      </c>
    </row>
    <row r="41" spans="4:17" x14ac:dyDescent="0.45">
      <c r="G41" s="2">
        <v>1545.146666666667</v>
      </c>
      <c r="H41" s="2">
        <v>0.95039700000000005</v>
      </c>
    </row>
    <row r="42" spans="4:17" x14ac:dyDescent="0.45">
      <c r="G42" s="2">
        <v>1610.4333333333332</v>
      </c>
      <c r="H42" s="2">
        <v>0.96126200000000017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20C </vt:lpstr>
      <vt:lpstr>30C</vt:lpstr>
      <vt:lpstr>40C</vt:lpstr>
      <vt:lpstr>50C</vt:lpstr>
      <vt:lpstr>60C</vt:lpstr>
      <vt:lpstr>70C</vt:lpstr>
      <vt:lpstr>Sheet1</vt:lpstr>
      <vt:lpstr>1M</vt:lpstr>
      <vt:lpstr>3M</vt:lpstr>
      <vt:lpstr>5M</vt:lpstr>
      <vt:lpstr>7M</vt:lpstr>
      <vt:lpstr>10M</vt:lpstr>
      <vt:lpstr>Finalized Graphs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Praetorius</dc:creator>
  <cp:lastModifiedBy>Brian Praetorius</cp:lastModifiedBy>
  <dcterms:created xsi:type="dcterms:W3CDTF">2017-04-04T13:05:03Z</dcterms:created>
  <dcterms:modified xsi:type="dcterms:W3CDTF">2017-04-26T16:49:06Z</dcterms:modified>
</cp:coreProperties>
</file>