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0340" yWindow="1860" windowWidth="25360" windowHeight="15820" tabRatio="500"/>
  </bookViews>
  <sheets>
    <sheet name="Injection Molded Samples" sheetId="1" r:id="rId1"/>
  </sheets>
  <definedNames>
    <definedName name="injlastvisit100N" localSheetId="0">'Injection Molded Samples'!$B$1:$F$92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7" i="1" l="1"/>
  <c r="M55" i="1"/>
  <c r="M58" i="1"/>
  <c r="M86" i="1"/>
  <c r="M61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8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8" i="1"/>
  <c r="AE15" i="1"/>
  <c r="M1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9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9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" i="1"/>
</calcChain>
</file>

<file path=xl/connections.xml><?xml version="1.0" encoding="utf-8"?>
<connections xmlns="http://schemas.openxmlformats.org/spreadsheetml/2006/main">
  <connection id="1" name="injlastvisit100N.txt" type="6" refreshedVersion="0" background="1" saveData="1">
    <textPr fileType="mac" sourceFile="CHERNOBYL:MQP:injlastvisit100N.txt" space="1" consecutive="1">
      <textFields count="4">
        <textField/>
        <textField/>
        <textField/>
        <textField/>
      </textFields>
    </textPr>
  </connection>
  <connection id="2" name="injlastvisit100Nsample2.txt" type="6" refreshedVersion="0" background="1" saveData="1">
    <textPr fileType="mac" sourceFile="CHERNOBYL:MQP:injlastvisit100Nsample2.txt" space="1" consecutive="1">
      <textFields count="4">
        <textField/>
        <textField/>
        <textField/>
        <textField/>
      </textFields>
    </textPr>
  </connection>
  <connection id="3" name="injlastvisit100Nsample3.txt" type="6" refreshedVersion="0" background="1" saveData="1">
    <textPr fileType="mac" sourceFile="CHERNOBYL:MQP:injlastvisit100Nsample3.txt" space="1" consecutive="1">
      <textFields count="4">
        <textField/>
        <textField/>
        <textField/>
        <textField/>
      </textFields>
    </textPr>
  </connection>
  <connection id="4" name="injlastvisit100Nsample4.txt" type="6" refreshedVersion="0" background="1" saveData="1">
    <textPr fileType="mac" sourceFile="CHERNOBYL:MQP:injlastvisit100Nsample4.txt" space="1" consecutive="1">
      <textFields count="4">
        <textField/>
        <textField/>
        <textField/>
        <textField/>
      </textFields>
    </textPr>
  </connection>
  <connection id="5" name="injlastvisit100Nsample5.txt" type="6" refreshedVersion="0" background="1" saveData="1">
    <textPr fileType="mac" sourceFile="CHERNOBYL:MQP:injlastvisit100Nsample5.txt" space="1" consecutive="1">
      <textFields count="4">
        <textField/>
        <textField/>
        <textField/>
        <textField/>
      </textFields>
    </textPr>
  </connection>
  <connection id="6" name="injlastvisit100Nslowerspeedsample2.txt" type="6" refreshedVersion="0" background="1" saveData="1">
    <textPr fileType="mac" sourceFile="CHERNOBYL:MQP:injlastvisit100Nslowerspeedsample2.txt" space="1" consecutive="1">
      <textFields count="4">
        <textField/>
        <textField/>
        <textField/>
        <textField/>
      </textFields>
    </textPr>
  </connection>
  <connection id="7" name="plain1.txt" type="6" refreshedVersion="0" background="1" saveData="1">
    <textPr fileType="mac" sourceFile="CHERNOBYL:MQP:plain1.txt" space="1" consecutive="1">
      <textFields count="4">
        <textField/>
        <textField/>
        <textField/>
        <textField/>
      </textFields>
    </textPr>
  </connection>
  <connection id="8" name="plain2.txt" type="6" refreshedVersion="0" background="1" saveData="1">
    <textPr fileType="mac" sourceFile="CHERNOBYL:MQP:plain2.txt" space="1" consecutive="1">
      <textFields count="4">
        <textField/>
        <textField/>
        <textField/>
        <textField/>
      </textFields>
    </textPr>
  </connection>
  <connection id="9" name="plain3.txt" type="6" refreshedVersion="0" background="1" saveData="1">
    <textPr fileType="mac" sourceFile="CHERNOBYL:MQP:plain3.txt" space="1" consecutive="1">
      <textFields count="4">
        <textField/>
        <textField/>
        <textField/>
        <textField/>
      </textFields>
    </textPr>
  </connection>
  <connection id="10" name="plain4.txt" type="6" refreshedVersion="0" background="1" saveData="1">
    <textPr fileType="mac" sourceFile="CHERNOBYL:MQP:plain4.txt" space="1" consecutive="1">
      <textFields count="4">
        <textField/>
        <textField/>
        <textField/>
        <textField/>
      </textFields>
    </textPr>
  </connection>
  <connection id="11" name="plain5.txt" type="6" refreshedVersion="0" background="1" saveData="1">
    <textPr fileType="mac" sourceFile="CHERNOBYL:MQP:plain5.txt" space="1" consecutive="1">
      <textFields count="4">
        <textField/>
        <textField/>
        <textField/>
        <textField/>
      </textFields>
    </textPr>
  </connection>
  <connection id="12" name="plain6.txt" type="6" refreshedVersion="0" background="1" saveData="1">
    <textPr fileType="mac" sourceFile="CHERNOBYL:MQP:plain6.txt" space="1" consecutive="1">
      <textFields count="4">
        <textField/>
        <textField/>
        <textField/>
        <textField/>
      </textFields>
    </textPr>
  </connection>
  <connection id="13" name="plainlastvisit100N.txt" type="6" refreshedVersion="0" background="1" saveData="1">
    <textPr fileType="mac" sourceFile="CHERNOBYL:MQP:plainlastvisit100N.txt" space="1" consecutive="1">
      <textFields count="4">
        <textField/>
        <textField/>
        <textField/>
        <textField/>
      </textFields>
    </textPr>
  </connection>
  <connection id="14" name="uglychocolte1.txt" type="6" refreshedVersion="0" background="1" saveData="1">
    <textPr fileType="mac" sourceFile="CHERNOBYL:MQP:uglychocolte1.txt" space="1" consecutive="1">
      <textFields count="4">
        <textField/>
        <textField/>
        <textField/>
        <textField/>
      </textFields>
    </textPr>
  </connection>
  <connection id="15" name="uglychocolte2.txt" type="6" refreshedVersion="0" background="1" saveData="1">
    <textPr fileType="mac" sourceFile="CHERNOBYL:MQP:uglychocolte2.txt" space="1" consecutive="1">
      <textFields count="4">
        <textField/>
        <textField/>
        <textField/>
        <textField/>
      </textFields>
    </textPr>
  </connection>
  <connection id="16" name="uglychocolte3.txt" type="6" refreshedVersion="0" background="1" saveData="1">
    <textPr fileType="mac" sourceFile="CHERNOBYL:MQP:uglychocolte3.txt" space="1" consecutive="1">
      <textFields count="4">
        <textField/>
        <textField/>
        <textField/>
        <textField/>
      </textFields>
    </textPr>
  </connection>
  <connection id="17" name="uglychocolte4.txt" type="6" refreshedVersion="0" background="1" saveData="1">
    <textPr fileType="mac" sourceFile="CHERNOBYL:MQP:uglychocolte4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<sst xmlns="http://schemas.openxmlformats.org/spreadsheetml/2006/main" count="83" uniqueCount="26">
  <si>
    <t>Load</t>
  </si>
  <si>
    <t>Range:</t>
  </si>
  <si>
    <t>N</t>
  </si>
  <si>
    <t>Interval:</t>
  </si>
  <si>
    <t>ms</t>
  </si>
  <si>
    <t>Crosshead</t>
  </si>
  <si>
    <t>Speed:</t>
  </si>
  <si>
    <t>m/s</t>
  </si>
  <si>
    <t>Injection Molded Sample from 2/26/2014 Visit</t>
  </si>
  <si>
    <t>Sample 1</t>
  </si>
  <si>
    <t>Sample 2</t>
  </si>
  <si>
    <t>Sample 3</t>
  </si>
  <si>
    <t>Sample 4</t>
  </si>
  <si>
    <t>Sample 5</t>
  </si>
  <si>
    <t>Elongation (m)</t>
  </si>
  <si>
    <t>Force (N)</t>
  </si>
  <si>
    <t>Injection Molded Samples from 2/26/2014 Classified as Random Samples All Having the Same Molding Critieria</t>
  </si>
  <si>
    <t>Time (s)</t>
  </si>
  <si>
    <t>Sample 6</t>
  </si>
  <si>
    <t>Hand Molded in Same Injection Mold Shell Plain Chocolate Sample</t>
  </si>
  <si>
    <t>Sample 8</t>
  </si>
  <si>
    <t>Sample 7</t>
  </si>
  <si>
    <t>Hand Molded Samples of Plain Chocolate</t>
  </si>
  <si>
    <t>Elogonation (m)</t>
  </si>
  <si>
    <t>Injection Molded Samples from 2/26/2014 Classified as Random Samples All Having the Same Molding Critieria at Slower Speed</t>
  </si>
  <si>
    <t>Injection Molded Samples from First Visit (likely plastic inside them)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</si>
</sst>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mpd="sng"/>
          </c:spPr>
          <c:marker>
            <c:symbol val="none"/>
          </c:marker>
          <c:xVal>
            <c:numRef>
              <c:f>'Injection Molded Samples'!$K$9:$K$86</c:f>
              <c:numCache>
                <c:formatCode>General</c:formatCode>
                <c:ptCount val="78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</c:numCache>
            </c:numRef>
          </c:xVal>
          <c:yVal>
            <c:numRef>
              <c:f>'Injection Molded Samples'!$L$69:$L$86</c:f>
              <c:numCache>
                <c:formatCode>General</c:formatCode>
                <c:ptCount val="18"/>
                <c:pt idx="0">
                  <c:v>0.0</c:v>
                </c:pt>
                <c:pt idx="1">
                  <c:v>0.49</c:v>
                </c:pt>
                <c:pt idx="2">
                  <c:v>1.47</c:v>
                </c:pt>
                <c:pt idx="3">
                  <c:v>1.95</c:v>
                </c:pt>
                <c:pt idx="4">
                  <c:v>7.81</c:v>
                </c:pt>
                <c:pt idx="5">
                  <c:v>11.72</c:v>
                </c:pt>
                <c:pt idx="6">
                  <c:v>15.38</c:v>
                </c:pt>
                <c:pt idx="7">
                  <c:v>18.8</c:v>
                </c:pt>
                <c:pt idx="8">
                  <c:v>24.42</c:v>
                </c:pt>
                <c:pt idx="9">
                  <c:v>30.53</c:v>
                </c:pt>
                <c:pt idx="10">
                  <c:v>40.54</c:v>
                </c:pt>
                <c:pt idx="11">
                  <c:v>53.97</c:v>
                </c:pt>
                <c:pt idx="12">
                  <c:v>66.18000000000001</c:v>
                </c:pt>
                <c:pt idx="13">
                  <c:v>81.32</c:v>
                </c:pt>
                <c:pt idx="14">
                  <c:v>97.68000000000001</c:v>
                </c:pt>
                <c:pt idx="15">
                  <c:v>112.58</c:v>
                </c:pt>
                <c:pt idx="16">
                  <c:v>126.25</c:v>
                </c:pt>
                <c:pt idx="17">
                  <c:v>136.51</c:v>
                </c:pt>
              </c:numCache>
            </c:numRef>
          </c:yVal>
          <c:smooth val="0"/>
        </c:ser>
        <c:ser>
          <c:idx val="1"/>
          <c:order val="1"/>
          <c:spPr>
            <a:ln w="19050" cmpd="sng"/>
          </c:spPr>
          <c:marker>
            <c:symbol val="none"/>
          </c:marker>
          <c:xVal>
            <c:numRef>
              <c:f>'Injection Molded Samples'!$K$9:$K$128</c:f>
              <c:numCache>
                <c:formatCode>General</c:formatCode>
                <c:ptCount val="120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0.00791349999999999</c:v>
                </c:pt>
                <c:pt idx="96">
                  <c:v>0.00799679999999999</c:v>
                </c:pt>
                <c:pt idx="97">
                  <c:v>0.00808009999999999</c:v>
                </c:pt>
                <c:pt idx="98">
                  <c:v>0.00816339999999999</c:v>
                </c:pt>
                <c:pt idx="99">
                  <c:v>0.00824669999999999</c:v>
                </c:pt>
                <c:pt idx="100">
                  <c:v>0.00832999999999999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</c:numCache>
            </c:numRef>
          </c:xVal>
          <c:yVal>
            <c:numRef>
              <c:f>'Injection Molded Samples'!$J$43:$J$63</c:f>
              <c:numCache>
                <c:formatCode>General</c:formatCode>
                <c:ptCount val="21"/>
                <c:pt idx="0">
                  <c:v>0.0</c:v>
                </c:pt>
                <c:pt idx="1">
                  <c:v>1.22</c:v>
                </c:pt>
                <c:pt idx="2">
                  <c:v>3.42</c:v>
                </c:pt>
                <c:pt idx="3">
                  <c:v>5.37</c:v>
                </c:pt>
                <c:pt idx="4">
                  <c:v>8.3</c:v>
                </c:pt>
                <c:pt idx="5">
                  <c:v>13.43</c:v>
                </c:pt>
                <c:pt idx="6">
                  <c:v>19.29</c:v>
                </c:pt>
                <c:pt idx="7">
                  <c:v>25.4</c:v>
                </c:pt>
                <c:pt idx="8">
                  <c:v>32.97</c:v>
                </c:pt>
                <c:pt idx="9">
                  <c:v>43.71</c:v>
                </c:pt>
                <c:pt idx="10">
                  <c:v>53.97</c:v>
                </c:pt>
                <c:pt idx="11">
                  <c:v>63.98</c:v>
                </c:pt>
                <c:pt idx="12">
                  <c:v>74.73</c:v>
                </c:pt>
                <c:pt idx="13">
                  <c:v>85.23</c:v>
                </c:pt>
                <c:pt idx="14">
                  <c:v>94.26</c:v>
                </c:pt>
                <c:pt idx="15">
                  <c:v>104.52</c:v>
                </c:pt>
                <c:pt idx="16">
                  <c:v>116.0</c:v>
                </c:pt>
                <c:pt idx="17">
                  <c:v>126.25</c:v>
                </c:pt>
                <c:pt idx="18">
                  <c:v>137.0</c:v>
                </c:pt>
                <c:pt idx="19">
                  <c:v>146.52</c:v>
                </c:pt>
                <c:pt idx="20">
                  <c:v>153.11</c:v>
                </c:pt>
              </c:numCache>
            </c:numRef>
          </c:yVal>
          <c:smooth val="0"/>
        </c:ser>
        <c:ser>
          <c:idx val="2"/>
          <c:order val="2"/>
          <c:spPr>
            <a:ln w="19050" cmpd="sng"/>
          </c:spPr>
          <c:marker>
            <c:symbol val="none"/>
          </c:marker>
          <c:xVal>
            <c:numRef>
              <c:f>'Injection Molded Samples'!$K$9:$K$128</c:f>
              <c:numCache>
                <c:formatCode>General</c:formatCode>
                <c:ptCount val="120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0.00791349999999999</c:v>
                </c:pt>
                <c:pt idx="96">
                  <c:v>0.00799679999999999</c:v>
                </c:pt>
                <c:pt idx="97">
                  <c:v>0.00808009999999999</c:v>
                </c:pt>
                <c:pt idx="98">
                  <c:v>0.00816339999999999</c:v>
                </c:pt>
                <c:pt idx="99">
                  <c:v>0.00824669999999999</c:v>
                </c:pt>
                <c:pt idx="100">
                  <c:v>0.00832999999999999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</c:numCache>
            </c:numRef>
          </c:xVal>
          <c:yVal>
            <c:numRef>
              <c:f>'Injection Molded Samples'!$H$43:$H$56</c:f>
              <c:numCache>
                <c:formatCode>General</c:formatCode>
                <c:ptCount val="14"/>
                <c:pt idx="0">
                  <c:v>0.0</c:v>
                </c:pt>
                <c:pt idx="1">
                  <c:v>0.73</c:v>
                </c:pt>
                <c:pt idx="2">
                  <c:v>3.91</c:v>
                </c:pt>
                <c:pt idx="3">
                  <c:v>6.84</c:v>
                </c:pt>
                <c:pt idx="4">
                  <c:v>10.5</c:v>
                </c:pt>
                <c:pt idx="5">
                  <c:v>15.87</c:v>
                </c:pt>
                <c:pt idx="6">
                  <c:v>24.18</c:v>
                </c:pt>
                <c:pt idx="7">
                  <c:v>33.7</c:v>
                </c:pt>
                <c:pt idx="8">
                  <c:v>43.96</c:v>
                </c:pt>
                <c:pt idx="9">
                  <c:v>54.21</c:v>
                </c:pt>
                <c:pt idx="10">
                  <c:v>64.71</c:v>
                </c:pt>
                <c:pt idx="11">
                  <c:v>77.17</c:v>
                </c:pt>
                <c:pt idx="12">
                  <c:v>88.89</c:v>
                </c:pt>
                <c:pt idx="13">
                  <c:v>92.8</c:v>
                </c:pt>
              </c:numCache>
            </c:numRef>
          </c:yVal>
          <c:smooth val="0"/>
        </c:ser>
        <c:ser>
          <c:idx val="3"/>
          <c:order val="3"/>
          <c:spPr>
            <a:ln w="19050" cmpd="sng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'Injection Molded Samples'!$K$9:$K$128</c:f>
              <c:numCache>
                <c:formatCode>General</c:formatCode>
                <c:ptCount val="120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0.00791349999999999</c:v>
                </c:pt>
                <c:pt idx="96">
                  <c:v>0.00799679999999999</c:v>
                </c:pt>
                <c:pt idx="97">
                  <c:v>0.00808009999999999</c:v>
                </c:pt>
                <c:pt idx="98">
                  <c:v>0.00816339999999999</c:v>
                </c:pt>
                <c:pt idx="99">
                  <c:v>0.00824669999999999</c:v>
                </c:pt>
                <c:pt idx="100">
                  <c:v>0.00832999999999999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</c:numCache>
            </c:numRef>
          </c:xVal>
          <c:yVal>
            <c:numRef>
              <c:f>'Injection Molded Samples'!$F$51:$F$64</c:f>
              <c:numCache>
                <c:formatCode>General</c:formatCode>
                <c:ptCount val="14"/>
                <c:pt idx="0">
                  <c:v>0.0</c:v>
                </c:pt>
                <c:pt idx="1">
                  <c:v>4.88</c:v>
                </c:pt>
                <c:pt idx="2">
                  <c:v>9.28</c:v>
                </c:pt>
                <c:pt idx="3">
                  <c:v>16.12</c:v>
                </c:pt>
                <c:pt idx="4">
                  <c:v>25.4</c:v>
                </c:pt>
                <c:pt idx="5">
                  <c:v>32.72</c:v>
                </c:pt>
                <c:pt idx="6">
                  <c:v>40.54</c:v>
                </c:pt>
                <c:pt idx="7">
                  <c:v>54.95</c:v>
                </c:pt>
                <c:pt idx="8">
                  <c:v>67.89</c:v>
                </c:pt>
                <c:pt idx="9">
                  <c:v>86.2</c:v>
                </c:pt>
                <c:pt idx="10">
                  <c:v>104.27</c:v>
                </c:pt>
                <c:pt idx="11">
                  <c:v>120.39</c:v>
                </c:pt>
                <c:pt idx="12">
                  <c:v>135.53</c:v>
                </c:pt>
                <c:pt idx="13">
                  <c:v>146.28</c:v>
                </c:pt>
              </c:numCache>
            </c:numRef>
          </c:yVal>
          <c:smooth val="0"/>
        </c:ser>
        <c:ser>
          <c:idx val="4"/>
          <c:order val="4"/>
          <c:spPr>
            <a:ln w="19050" cmpd="sng"/>
          </c:spPr>
          <c:marker>
            <c:symbol val="none"/>
          </c:marker>
          <c:xVal>
            <c:numRef>
              <c:f>'Injection Molded Samples'!$K$9:$K$128</c:f>
              <c:numCache>
                <c:formatCode>General</c:formatCode>
                <c:ptCount val="120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0.00791349999999999</c:v>
                </c:pt>
                <c:pt idx="96">
                  <c:v>0.00799679999999999</c:v>
                </c:pt>
                <c:pt idx="97">
                  <c:v>0.00808009999999999</c:v>
                </c:pt>
                <c:pt idx="98">
                  <c:v>0.00816339999999999</c:v>
                </c:pt>
                <c:pt idx="99">
                  <c:v>0.00824669999999999</c:v>
                </c:pt>
                <c:pt idx="100">
                  <c:v>0.00832999999999999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</c:numCache>
            </c:numRef>
          </c:xVal>
          <c:yVal>
            <c:numRef>
              <c:f>'Injection Molded Samples'!$D$40:$D$46</c:f>
              <c:numCache>
                <c:formatCode>General</c:formatCode>
                <c:ptCount val="7"/>
                <c:pt idx="0">
                  <c:v>0.0</c:v>
                </c:pt>
                <c:pt idx="1">
                  <c:v>1.47</c:v>
                </c:pt>
                <c:pt idx="2">
                  <c:v>18.8</c:v>
                </c:pt>
                <c:pt idx="3">
                  <c:v>42.25</c:v>
                </c:pt>
                <c:pt idx="4">
                  <c:v>77.9</c:v>
                </c:pt>
                <c:pt idx="5">
                  <c:v>109.65</c:v>
                </c:pt>
                <c:pt idx="6">
                  <c:v>131.87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281576"/>
        <c:axId val="-2128316360"/>
      </c:scatterChart>
      <c:valAx>
        <c:axId val="-2128281576"/>
        <c:scaling>
          <c:orientation val="minMax"/>
          <c:max val="0.003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Elongation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8316360"/>
        <c:crosses val="autoZero"/>
        <c:crossBetween val="midCat"/>
      </c:valAx>
      <c:valAx>
        <c:axId val="-2128316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Force 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8281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 cmpd="sng"/>
          </c:spPr>
          <c:marker>
            <c:symbol val="none"/>
          </c:marker>
          <c:xVal>
            <c:numRef>
              <c:f>'Injection Molded Samples'!$Q$9:$Q$175</c:f>
              <c:numCache>
                <c:formatCode>General</c:formatCode>
                <c:ptCount val="167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  <c:pt idx="120">
                  <c:v>0.009996</c:v>
                </c:pt>
                <c:pt idx="121">
                  <c:v>0.0100793</c:v>
                </c:pt>
                <c:pt idx="122">
                  <c:v>0.0101626</c:v>
                </c:pt>
                <c:pt idx="123">
                  <c:v>0.0102459</c:v>
                </c:pt>
                <c:pt idx="124">
                  <c:v>0.0103292</c:v>
                </c:pt>
                <c:pt idx="125">
                  <c:v>0.0104125</c:v>
                </c:pt>
                <c:pt idx="126">
                  <c:v>0.0104958</c:v>
                </c:pt>
                <c:pt idx="127">
                  <c:v>0.0105791</c:v>
                </c:pt>
                <c:pt idx="128">
                  <c:v>0.0106624</c:v>
                </c:pt>
                <c:pt idx="129">
                  <c:v>0.0107457</c:v>
                </c:pt>
                <c:pt idx="130">
                  <c:v>0.010829</c:v>
                </c:pt>
                <c:pt idx="131">
                  <c:v>0.0109123</c:v>
                </c:pt>
                <c:pt idx="132">
                  <c:v>0.0109956</c:v>
                </c:pt>
                <c:pt idx="133">
                  <c:v>0.0110789</c:v>
                </c:pt>
                <c:pt idx="134">
                  <c:v>0.0111622</c:v>
                </c:pt>
                <c:pt idx="135">
                  <c:v>0.0112455</c:v>
                </c:pt>
                <c:pt idx="136">
                  <c:v>0.0113288</c:v>
                </c:pt>
                <c:pt idx="137">
                  <c:v>0.0114121</c:v>
                </c:pt>
                <c:pt idx="138">
                  <c:v>0.0114954</c:v>
                </c:pt>
                <c:pt idx="139">
                  <c:v>0.0115787</c:v>
                </c:pt>
                <c:pt idx="140">
                  <c:v>0.011662</c:v>
                </c:pt>
                <c:pt idx="141">
                  <c:v>0.0117453</c:v>
                </c:pt>
                <c:pt idx="142">
                  <c:v>0.0118286</c:v>
                </c:pt>
                <c:pt idx="143">
                  <c:v>0.0119119</c:v>
                </c:pt>
                <c:pt idx="144">
                  <c:v>0.0119952</c:v>
                </c:pt>
                <c:pt idx="145">
                  <c:v>0.0120785</c:v>
                </c:pt>
                <c:pt idx="146">
                  <c:v>0.0121618</c:v>
                </c:pt>
                <c:pt idx="147">
                  <c:v>0.0122451</c:v>
                </c:pt>
                <c:pt idx="148">
                  <c:v>0.0123284</c:v>
                </c:pt>
                <c:pt idx="149">
                  <c:v>0.0124117</c:v>
                </c:pt>
                <c:pt idx="150">
                  <c:v>0.012495</c:v>
                </c:pt>
                <c:pt idx="151">
                  <c:v>0.0125783</c:v>
                </c:pt>
                <c:pt idx="152">
                  <c:v>0.0126616</c:v>
                </c:pt>
                <c:pt idx="153">
                  <c:v>0.0127449</c:v>
                </c:pt>
                <c:pt idx="154">
                  <c:v>0.0128282</c:v>
                </c:pt>
                <c:pt idx="155">
                  <c:v>0.0129115</c:v>
                </c:pt>
                <c:pt idx="156">
                  <c:v>0.0129948</c:v>
                </c:pt>
                <c:pt idx="157">
                  <c:v>0.0130781</c:v>
                </c:pt>
                <c:pt idx="158">
                  <c:v>0.0131614</c:v>
                </c:pt>
                <c:pt idx="159">
                  <c:v>0.0132447</c:v>
                </c:pt>
                <c:pt idx="160">
                  <c:v>0.013328</c:v>
                </c:pt>
                <c:pt idx="161">
                  <c:v>0.0134113</c:v>
                </c:pt>
                <c:pt idx="162">
                  <c:v>0.0134946</c:v>
                </c:pt>
                <c:pt idx="163">
                  <c:v>0.0135779</c:v>
                </c:pt>
                <c:pt idx="164">
                  <c:v>0.0136612</c:v>
                </c:pt>
                <c:pt idx="165">
                  <c:v>0.0137445</c:v>
                </c:pt>
                <c:pt idx="166">
                  <c:v>0.0138278</c:v>
                </c:pt>
              </c:numCache>
            </c:numRef>
          </c:xVal>
          <c:yVal>
            <c:numRef>
              <c:f>'Injection Molded Samples'!$V$9:$V$140</c:f>
              <c:numCache>
                <c:formatCode>General</c:formatCode>
                <c:ptCount val="13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1.22</c:v>
                </c:pt>
                <c:pt idx="53">
                  <c:v>2.44</c:v>
                </c:pt>
                <c:pt idx="54">
                  <c:v>3.91</c:v>
                </c:pt>
                <c:pt idx="55">
                  <c:v>6.59</c:v>
                </c:pt>
                <c:pt idx="56">
                  <c:v>10.74</c:v>
                </c:pt>
                <c:pt idx="57">
                  <c:v>14.41</c:v>
                </c:pt>
                <c:pt idx="58">
                  <c:v>17.58</c:v>
                </c:pt>
                <c:pt idx="59">
                  <c:v>21.0</c:v>
                </c:pt>
                <c:pt idx="60">
                  <c:v>23.69</c:v>
                </c:pt>
                <c:pt idx="61">
                  <c:v>26.13</c:v>
                </c:pt>
                <c:pt idx="62">
                  <c:v>28.57</c:v>
                </c:pt>
                <c:pt idx="63">
                  <c:v>30.53</c:v>
                </c:pt>
                <c:pt idx="64">
                  <c:v>32.72</c:v>
                </c:pt>
                <c:pt idx="65">
                  <c:v>34.68</c:v>
                </c:pt>
                <c:pt idx="66">
                  <c:v>36.39</c:v>
                </c:pt>
                <c:pt idx="67">
                  <c:v>38.34</c:v>
                </c:pt>
                <c:pt idx="68">
                  <c:v>39.8</c:v>
                </c:pt>
                <c:pt idx="69">
                  <c:v>40.78</c:v>
                </c:pt>
                <c:pt idx="70">
                  <c:v>42.25</c:v>
                </c:pt>
                <c:pt idx="71">
                  <c:v>43.47</c:v>
                </c:pt>
                <c:pt idx="72">
                  <c:v>44.69</c:v>
                </c:pt>
                <c:pt idx="73">
                  <c:v>45.67</c:v>
                </c:pt>
                <c:pt idx="74">
                  <c:v>46.4</c:v>
                </c:pt>
                <c:pt idx="75">
                  <c:v>47.13</c:v>
                </c:pt>
                <c:pt idx="76">
                  <c:v>47.62</c:v>
                </c:pt>
                <c:pt idx="77">
                  <c:v>47.13</c:v>
                </c:pt>
                <c:pt idx="78">
                  <c:v>45.18</c:v>
                </c:pt>
                <c:pt idx="79">
                  <c:v>41.76</c:v>
                </c:pt>
                <c:pt idx="80">
                  <c:v>36.87</c:v>
                </c:pt>
                <c:pt idx="81">
                  <c:v>29.79</c:v>
                </c:pt>
                <c:pt idx="82">
                  <c:v>21.98</c:v>
                </c:pt>
                <c:pt idx="83">
                  <c:v>14.65</c:v>
                </c:pt>
                <c:pt idx="84">
                  <c:v>7.33</c:v>
                </c:pt>
                <c:pt idx="85">
                  <c:v>3.17</c:v>
                </c:pt>
                <c:pt idx="86">
                  <c:v>1.71</c:v>
                </c:pt>
                <c:pt idx="87">
                  <c:v>0.73</c:v>
                </c:pt>
                <c:pt idx="88">
                  <c:v>0.49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0.24</c:v>
                </c:pt>
                <c:pt idx="103">
                  <c:v>0.49</c:v>
                </c:pt>
                <c:pt idx="104">
                  <c:v>0.24</c:v>
                </c:pt>
                <c:pt idx="105">
                  <c:v>0.49</c:v>
                </c:pt>
                <c:pt idx="106">
                  <c:v>0.49</c:v>
                </c:pt>
                <c:pt idx="107">
                  <c:v>0.73</c:v>
                </c:pt>
                <c:pt idx="108">
                  <c:v>0.73</c:v>
                </c:pt>
                <c:pt idx="109">
                  <c:v>0.98</c:v>
                </c:pt>
                <c:pt idx="110">
                  <c:v>0.98</c:v>
                </c:pt>
                <c:pt idx="111">
                  <c:v>0.98</c:v>
                </c:pt>
                <c:pt idx="112">
                  <c:v>1.22</c:v>
                </c:pt>
                <c:pt idx="113">
                  <c:v>1.22</c:v>
                </c:pt>
                <c:pt idx="114">
                  <c:v>1.47</c:v>
                </c:pt>
                <c:pt idx="115">
                  <c:v>1.47</c:v>
                </c:pt>
                <c:pt idx="116">
                  <c:v>1.47</c:v>
                </c:pt>
                <c:pt idx="117">
                  <c:v>1.71</c:v>
                </c:pt>
                <c:pt idx="118">
                  <c:v>1.71</c:v>
                </c:pt>
                <c:pt idx="119">
                  <c:v>1.71</c:v>
                </c:pt>
                <c:pt idx="120">
                  <c:v>1.71</c:v>
                </c:pt>
                <c:pt idx="121">
                  <c:v>1.47</c:v>
                </c:pt>
                <c:pt idx="122">
                  <c:v>1.47</c:v>
                </c:pt>
                <c:pt idx="123">
                  <c:v>1.22</c:v>
                </c:pt>
                <c:pt idx="124">
                  <c:v>0.98</c:v>
                </c:pt>
                <c:pt idx="125">
                  <c:v>0.73</c:v>
                </c:pt>
                <c:pt idx="126">
                  <c:v>0.73</c:v>
                </c:pt>
                <c:pt idx="127">
                  <c:v>0.49</c:v>
                </c:pt>
                <c:pt idx="128">
                  <c:v>0.24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</c:numCache>
            </c:numRef>
          </c:yVal>
          <c:smooth val="0"/>
        </c:ser>
        <c:ser>
          <c:idx val="2"/>
          <c:order val="1"/>
          <c:spPr>
            <a:ln w="19050" cmpd="sng"/>
          </c:spPr>
          <c:marker>
            <c:symbol val="none"/>
          </c:marker>
          <c:xVal>
            <c:numRef>
              <c:f>'Injection Molded Samples'!$Q$9:$Q$175</c:f>
              <c:numCache>
                <c:formatCode>General</c:formatCode>
                <c:ptCount val="167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  <c:pt idx="120">
                  <c:v>0.009996</c:v>
                </c:pt>
                <c:pt idx="121">
                  <c:v>0.0100793</c:v>
                </c:pt>
                <c:pt idx="122">
                  <c:v>0.0101626</c:v>
                </c:pt>
                <c:pt idx="123">
                  <c:v>0.0102459</c:v>
                </c:pt>
                <c:pt idx="124">
                  <c:v>0.0103292</c:v>
                </c:pt>
                <c:pt idx="125">
                  <c:v>0.0104125</c:v>
                </c:pt>
                <c:pt idx="126">
                  <c:v>0.0104958</c:v>
                </c:pt>
                <c:pt idx="127">
                  <c:v>0.0105791</c:v>
                </c:pt>
                <c:pt idx="128">
                  <c:v>0.0106624</c:v>
                </c:pt>
                <c:pt idx="129">
                  <c:v>0.0107457</c:v>
                </c:pt>
                <c:pt idx="130">
                  <c:v>0.010829</c:v>
                </c:pt>
                <c:pt idx="131">
                  <c:v>0.0109123</c:v>
                </c:pt>
                <c:pt idx="132">
                  <c:v>0.0109956</c:v>
                </c:pt>
                <c:pt idx="133">
                  <c:v>0.0110789</c:v>
                </c:pt>
                <c:pt idx="134">
                  <c:v>0.0111622</c:v>
                </c:pt>
                <c:pt idx="135">
                  <c:v>0.0112455</c:v>
                </c:pt>
                <c:pt idx="136">
                  <c:v>0.0113288</c:v>
                </c:pt>
                <c:pt idx="137">
                  <c:v>0.0114121</c:v>
                </c:pt>
                <c:pt idx="138">
                  <c:v>0.0114954</c:v>
                </c:pt>
                <c:pt idx="139">
                  <c:v>0.0115787</c:v>
                </c:pt>
                <c:pt idx="140">
                  <c:v>0.011662</c:v>
                </c:pt>
                <c:pt idx="141">
                  <c:v>0.0117453</c:v>
                </c:pt>
                <c:pt idx="142">
                  <c:v>0.0118286</c:v>
                </c:pt>
                <c:pt idx="143">
                  <c:v>0.0119119</c:v>
                </c:pt>
                <c:pt idx="144">
                  <c:v>0.0119952</c:v>
                </c:pt>
                <c:pt idx="145">
                  <c:v>0.0120785</c:v>
                </c:pt>
                <c:pt idx="146">
                  <c:v>0.0121618</c:v>
                </c:pt>
                <c:pt idx="147">
                  <c:v>0.0122451</c:v>
                </c:pt>
                <c:pt idx="148">
                  <c:v>0.0123284</c:v>
                </c:pt>
                <c:pt idx="149">
                  <c:v>0.0124117</c:v>
                </c:pt>
                <c:pt idx="150">
                  <c:v>0.012495</c:v>
                </c:pt>
                <c:pt idx="151">
                  <c:v>0.0125783</c:v>
                </c:pt>
                <c:pt idx="152">
                  <c:v>0.0126616</c:v>
                </c:pt>
                <c:pt idx="153">
                  <c:v>0.0127449</c:v>
                </c:pt>
                <c:pt idx="154">
                  <c:v>0.0128282</c:v>
                </c:pt>
                <c:pt idx="155">
                  <c:v>0.0129115</c:v>
                </c:pt>
                <c:pt idx="156">
                  <c:v>0.0129948</c:v>
                </c:pt>
                <c:pt idx="157">
                  <c:v>0.0130781</c:v>
                </c:pt>
                <c:pt idx="158">
                  <c:v>0.0131614</c:v>
                </c:pt>
                <c:pt idx="159">
                  <c:v>0.0132447</c:v>
                </c:pt>
                <c:pt idx="160">
                  <c:v>0.013328</c:v>
                </c:pt>
                <c:pt idx="161">
                  <c:v>0.0134113</c:v>
                </c:pt>
                <c:pt idx="162">
                  <c:v>0.0134946</c:v>
                </c:pt>
                <c:pt idx="163">
                  <c:v>0.0135779</c:v>
                </c:pt>
                <c:pt idx="164">
                  <c:v>0.0136612</c:v>
                </c:pt>
                <c:pt idx="165">
                  <c:v>0.0137445</c:v>
                </c:pt>
                <c:pt idx="166">
                  <c:v>0.0138278</c:v>
                </c:pt>
              </c:numCache>
            </c:numRef>
          </c:xVal>
          <c:yVal>
            <c:numRef>
              <c:f>'Injection Molded Samples'!$X$9:$X$122</c:f>
              <c:numCache>
                <c:formatCode>General</c:formatCode>
                <c:ptCount val="1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2.44</c:v>
                </c:pt>
                <c:pt idx="43">
                  <c:v>6.35</c:v>
                </c:pt>
                <c:pt idx="44">
                  <c:v>9.77</c:v>
                </c:pt>
                <c:pt idx="45">
                  <c:v>12.45</c:v>
                </c:pt>
                <c:pt idx="46">
                  <c:v>15.63</c:v>
                </c:pt>
                <c:pt idx="47">
                  <c:v>18.8</c:v>
                </c:pt>
                <c:pt idx="48">
                  <c:v>21.49</c:v>
                </c:pt>
                <c:pt idx="49">
                  <c:v>24.18</c:v>
                </c:pt>
                <c:pt idx="50">
                  <c:v>26.37</c:v>
                </c:pt>
                <c:pt idx="51">
                  <c:v>29.06</c:v>
                </c:pt>
                <c:pt idx="52">
                  <c:v>31.26</c:v>
                </c:pt>
                <c:pt idx="53">
                  <c:v>33.7</c:v>
                </c:pt>
                <c:pt idx="54">
                  <c:v>35.9</c:v>
                </c:pt>
                <c:pt idx="55">
                  <c:v>37.85</c:v>
                </c:pt>
                <c:pt idx="56">
                  <c:v>39.8</c:v>
                </c:pt>
                <c:pt idx="57">
                  <c:v>41.76</c:v>
                </c:pt>
                <c:pt idx="58">
                  <c:v>43.22</c:v>
                </c:pt>
                <c:pt idx="59">
                  <c:v>44.69</c:v>
                </c:pt>
                <c:pt idx="60">
                  <c:v>45.67</c:v>
                </c:pt>
                <c:pt idx="61">
                  <c:v>47.13</c:v>
                </c:pt>
                <c:pt idx="62">
                  <c:v>48.11</c:v>
                </c:pt>
                <c:pt idx="63">
                  <c:v>49.33</c:v>
                </c:pt>
                <c:pt idx="64">
                  <c:v>50.31</c:v>
                </c:pt>
                <c:pt idx="65">
                  <c:v>51.28</c:v>
                </c:pt>
                <c:pt idx="66">
                  <c:v>51.77</c:v>
                </c:pt>
                <c:pt idx="67">
                  <c:v>51.53</c:v>
                </c:pt>
                <c:pt idx="68">
                  <c:v>50.55</c:v>
                </c:pt>
                <c:pt idx="69">
                  <c:v>47.13</c:v>
                </c:pt>
                <c:pt idx="70">
                  <c:v>40.78</c:v>
                </c:pt>
                <c:pt idx="71">
                  <c:v>32.23</c:v>
                </c:pt>
                <c:pt idx="72">
                  <c:v>21.49</c:v>
                </c:pt>
                <c:pt idx="73">
                  <c:v>11.23</c:v>
                </c:pt>
                <c:pt idx="74">
                  <c:v>5.37</c:v>
                </c:pt>
                <c:pt idx="75">
                  <c:v>2.69</c:v>
                </c:pt>
                <c:pt idx="76">
                  <c:v>0.98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0.73</c:v>
                </c:pt>
                <c:pt idx="84">
                  <c:v>1.22</c:v>
                </c:pt>
                <c:pt idx="85">
                  <c:v>1.47</c:v>
                </c:pt>
                <c:pt idx="86">
                  <c:v>1.71</c:v>
                </c:pt>
                <c:pt idx="87">
                  <c:v>1.95</c:v>
                </c:pt>
                <c:pt idx="88">
                  <c:v>1.95</c:v>
                </c:pt>
                <c:pt idx="89">
                  <c:v>1.47</c:v>
                </c:pt>
                <c:pt idx="90">
                  <c:v>1.95</c:v>
                </c:pt>
                <c:pt idx="91">
                  <c:v>1.71</c:v>
                </c:pt>
                <c:pt idx="92">
                  <c:v>1.71</c:v>
                </c:pt>
                <c:pt idx="93">
                  <c:v>1.47</c:v>
                </c:pt>
                <c:pt idx="94">
                  <c:v>1.47</c:v>
                </c:pt>
                <c:pt idx="95">
                  <c:v>1.22</c:v>
                </c:pt>
                <c:pt idx="96">
                  <c:v>1.22</c:v>
                </c:pt>
                <c:pt idx="97">
                  <c:v>0.98</c:v>
                </c:pt>
                <c:pt idx="98">
                  <c:v>0.49</c:v>
                </c:pt>
                <c:pt idx="99">
                  <c:v>0.49</c:v>
                </c:pt>
                <c:pt idx="100">
                  <c:v>0.24</c:v>
                </c:pt>
                <c:pt idx="101">
                  <c:v>0.24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</c:numCache>
            </c:numRef>
          </c:yVal>
          <c:smooth val="0"/>
        </c:ser>
        <c:ser>
          <c:idx val="3"/>
          <c:order val="2"/>
          <c:spPr>
            <a:ln w="19050" cmpd="sng"/>
          </c:spPr>
          <c:marker>
            <c:symbol val="none"/>
          </c:marker>
          <c:xVal>
            <c:numRef>
              <c:f>'Injection Molded Samples'!$Q$9:$Q$175</c:f>
              <c:numCache>
                <c:formatCode>General</c:formatCode>
                <c:ptCount val="167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  <c:pt idx="120">
                  <c:v>0.009996</c:v>
                </c:pt>
                <c:pt idx="121">
                  <c:v>0.0100793</c:v>
                </c:pt>
                <c:pt idx="122">
                  <c:v>0.0101626</c:v>
                </c:pt>
                <c:pt idx="123">
                  <c:v>0.0102459</c:v>
                </c:pt>
                <c:pt idx="124">
                  <c:v>0.0103292</c:v>
                </c:pt>
                <c:pt idx="125">
                  <c:v>0.0104125</c:v>
                </c:pt>
                <c:pt idx="126">
                  <c:v>0.0104958</c:v>
                </c:pt>
                <c:pt idx="127">
                  <c:v>0.0105791</c:v>
                </c:pt>
                <c:pt idx="128">
                  <c:v>0.0106624</c:v>
                </c:pt>
                <c:pt idx="129">
                  <c:v>0.0107457</c:v>
                </c:pt>
                <c:pt idx="130">
                  <c:v>0.010829</c:v>
                </c:pt>
                <c:pt idx="131">
                  <c:v>0.0109123</c:v>
                </c:pt>
                <c:pt idx="132">
                  <c:v>0.0109956</c:v>
                </c:pt>
                <c:pt idx="133">
                  <c:v>0.0110789</c:v>
                </c:pt>
                <c:pt idx="134">
                  <c:v>0.0111622</c:v>
                </c:pt>
                <c:pt idx="135">
                  <c:v>0.0112455</c:v>
                </c:pt>
                <c:pt idx="136">
                  <c:v>0.0113288</c:v>
                </c:pt>
                <c:pt idx="137">
                  <c:v>0.0114121</c:v>
                </c:pt>
                <c:pt idx="138">
                  <c:v>0.0114954</c:v>
                </c:pt>
                <c:pt idx="139">
                  <c:v>0.0115787</c:v>
                </c:pt>
                <c:pt idx="140">
                  <c:v>0.011662</c:v>
                </c:pt>
                <c:pt idx="141">
                  <c:v>0.0117453</c:v>
                </c:pt>
                <c:pt idx="142">
                  <c:v>0.0118286</c:v>
                </c:pt>
                <c:pt idx="143">
                  <c:v>0.0119119</c:v>
                </c:pt>
                <c:pt idx="144">
                  <c:v>0.0119952</c:v>
                </c:pt>
                <c:pt idx="145">
                  <c:v>0.0120785</c:v>
                </c:pt>
                <c:pt idx="146">
                  <c:v>0.0121618</c:v>
                </c:pt>
                <c:pt idx="147">
                  <c:v>0.0122451</c:v>
                </c:pt>
                <c:pt idx="148">
                  <c:v>0.0123284</c:v>
                </c:pt>
                <c:pt idx="149">
                  <c:v>0.0124117</c:v>
                </c:pt>
                <c:pt idx="150">
                  <c:v>0.012495</c:v>
                </c:pt>
                <c:pt idx="151">
                  <c:v>0.0125783</c:v>
                </c:pt>
                <c:pt idx="152">
                  <c:v>0.0126616</c:v>
                </c:pt>
                <c:pt idx="153">
                  <c:v>0.0127449</c:v>
                </c:pt>
                <c:pt idx="154">
                  <c:v>0.0128282</c:v>
                </c:pt>
                <c:pt idx="155">
                  <c:v>0.0129115</c:v>
                </c:pt>
                <c:pt idx="156">
                  <c:v>0.0129948</c:v>
                </c:pt>
                <c:pt idx="157">
                  <c:v>0.0130781</c:v>
                </c:pt>
                <c:pt idx="158">
                  <c:v>0.0131614</c:v>
                </c:pt>
                <c:pt idx="159">
                  <c:v>0.0132447</c:v>
                </c:pt>
                <c:pt idx="160">
                  <c:v>0.013328</c:v>
                </c:pt>
                <c:pt idx="161">
                  <c:v>0.0134113</c:v>
                </c:pt>
                <c:pt idx="162">
                  <c:v>0.0134946</c:v>
                </c:pt>
                <c:pt idx="163">
                  <c:v>0.0135779</c:v>
                </c:pt>
                <c:pt idx="164">
                  <c:v>0.0136612</c:v>
                </c:pt>
                <c:pt idx="165">
                  <c:v>0.0137445</c:v>
                </c:pt>
                <c:pt idx="166">
                  <c:v>0.0138278</c:v>
                </c:pt>
              </c:numCache>
            </c:numRef>
          </c:xVal>
          <c:yVal>
            <c:numRef>
              <c:f>'Injection Molded Samples'!$Z$9:$Z$121</c:f>
              <c:numCache>
                <c:formatCode>General</c:formatCode>
                <c:ptCount val="1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0.24</c:v>
                </c:pt>
                <c:pt idx="42">
                  <c:v>1.95</c:v>
                </c:pt>
                <c:pt idx="43">
                  <c:v>2.69</c:v>
                </c:pt>
                <c:pt idx="44">
                  <c:v>3.66</c:v>
                </c:pt>
                <c:pt idx="45">
                  <c:v>4.64</c:v>
                </c:pt>
                <c:pt idx="46">
                  <c:v>5.86</c:v>
                </c:pt>
                <c:pt idx="47">
                  <c:v>9.77</c:v>
                </c:pt>
                <c:pt idx="48">
                  <c:v>14.16</c:v>
                </c:pt>
                <c:pt idx="49">
                  <c:v>19.05</c:v>
                </c:pt>
                <c:pt idx="50">
                  <c:v>23.44</c:v>
                </c:pt>
                <c:pt idx="51">
                  <c:v>27.11</c:v>
                </c:pt>
                <c:pt idx="52">
                  <c:v>30.53</c:v>
                </c:pt>
                <c:pt idx="53">
                  <c:v>33.7</c:v>
                </c:pt>
                <c:pt idx="54">
                  <c:v>36.14</c:v>
                </c:pt>
                <c:pt idx="55">
                  <c:v>38.83</c:v>
                </c:pt>
                <c:pt idx="56">
                  <c:v>41.51</c:v>
                </c:pt>
                <c:pt idx="57">
                  <c:v>43.96</c:v>
                </c:pt>
                <c:pt idx="58">
                  <c:v>46.15</c:v>
                </c:pt>
                <c:pt idx="59">
                  <c:v>48.11</c:v>
                </c:pt>
                <c:pt idx="60">
                  <c:v>49.82</c:v>
                </c:pt>
                <c:pt idx="61">
                  <c:v>51.53</c:v>
                </c:pt>
                <c:pt idx="62">
                  <c:v>52.99</c:v>
                </c:pt>
                <c:pt idx="63">
                  <c:v>54.21</c:v>
                </c:pt>
                <c:pt idx="64">
                  <c:v>55.92</c:v>
                </c:pt>
                <c:pt idx="65">
                  <c:v>56.9</c:v>
                </c:pt>
                <c:pt idx="66">
                  <c:v>57.88</c:v>
                </c:pt>
                <c:pt idx="67">
                  <c:v>57.88</c:v>
                </c:pt>
                <c:pt idx="68">
                  <c:v>57.39</c:v>
                </c:pt>
                <c:pt idx="69">
                  <c:v>53.48</c:v>
                </c:pt>
                <c:pt idx="70">
                  <c:v>42.49</c:v>
                </c:pt>
                <c:pt idx="71">
                  <c:v>27.11</c:v>
                </c:pt>
                <c:pt idx="72">
                  <c:v>11.97</c:v>
                </c:pt>
                <c:pt idx="73">
                  <c:v>3.17</c:v>
                </c:pt>
                <c:pt idx="74">
                  <c:v>0.49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0.24</c:v>
                </c:pt>
                <c:pt idx="95">
                  <c:v>0.73</c:v>
                </c:pt>
                <c:pt idx="96">
                  <c:v>1.22</c:v>
                </c:pt>
                <c:pt idx="97">
                  <c:v>1.47</c:v>
                </c:pt>
                <c:pt idx="98">
                  <c:v>1.71</c:v>
                </c:pt>
                <c:pt idx="99">
                  <c:v>1.71</c:v>
                </c:pt>
                <c:pt idx="100">
                  <c:v>1.71</c:v>
                </c:pt>
                <c:pt idx="101">
                  <c:v>1.47</c:v>
                </c:pt>
                <c:pt idx="102">
                  <c:v>0.98</c:v>
                </c:pt>
                <c:pt idx="103">
                  <c:v>0.24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</c:numCache>
            </c:numRef>
          </c:yVal>
          <c:smooth val="0"/>
        </c:ser>
        <c:ser>
          <c:idx val="4"/>
          <c:order val="3"/>
          <c:spPr>
            <a:ln w="19050" cmpd="sng"/>
          </c:spPr>
          <c:marker>
            <c:symbol val="none"/>
          </c:marker>
          <c:xVal>
            <c:numRef>
              <c:f>'Injection Molded Samples'!$Q$9:$Q$175</c:f>
              <c:numCache>
                <c:formatCode>General</c:formatCode>
                <c:ptCount val="167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  <c:pt idx="120">
                  <c:v>0.009996</c:v>
                </c:pt>
                <c:pt idx="121">
                  <c:v>0.0100793</c:v>
                </c:pt>
                <c:pt idx="122">
                  <c:v>0.0101626</c:v>
                </c:pt>
                <c:pt idx="123">
                  <c:v>0.0102459</c:v>
                </c:pt>
                <c:pt idx="124">
                  <c:v>0.0103292</c:v>
                </c:pt>
                <c:pt idx="125">
                  <c:v>0.0104125</c:v>
                </c:pt>
                <c:pt idx="126">
                  <c:v>0.0104958</c:v>
                </c:pt>
                <c:pt idx="127">
                  <c:v>0.0105791</c:v>
                </c:pt>
                <c:pt idx="128">
                  <c:v>0.0106624</c:v>
                </c:pt>
                <c:pt idx="129">
                  <c:v>0.0107457</c:v>
                </c:pt>
                <c:pt idx="130">
                  <c:v>0.010829</c:v>
                </c:pt>
                <c:pt idx="131">
                  <c:v>0.0109123</c:v>
                </c:pt>
                <c:pt idx="132">
                  <c:v>0.0109956</c:v>
                </c:pt>
                <c:pt idx="133">
                  <c:v>0.0110789</c:v>
                </c:pt>
                <c:pt idx="134">
                  <c:v>0.0111622</c:v>
                </c:pt>
                <c:pt idx="135">
                  <c:v>0.0112455</c:v>
                </c:pt>
                <c:pt idx="136">
                  <c:v>0.0113288</c:v>
                </c:pt>
                <c:pt idx="137">
                  <c:v>0.0114121</c:v>
                </c:pt>
                <c:pt idx="138">
                  <c:v>0.0114954</c:v>
                </c:pt>
                <c:pt idx="139">
                  <c:v>0.0115787</c:v>
                </c:pt>
                <c:pt idx="140">
                  <c:v>0.011662</c:v>
                </c:pt>
                <c:pt idx="141">
                  <c:v>0.0117453</c:v>
                </c:pt>
                <c:pt idx="142">
                  <c:v>0.0118286</c:v>
                </c:pt>
                <c:pt idx="143">
                  <c:v>0.0119119</c:v>
                </c:pt>
                <c:pt idx="144">
                  <c:v>0.0119952</c:v>
                </c:pt>
                <c:pt idx="145">
                  <c:v>0.0120785</c:v>
                </c:pt>
                <c:pt idx="146">
                  <c:v>0.0121618</c:v>
                </c:pt>
                <c:pt idx="147">
                  <c:v>0.0122451</c:v>
                </c:pt>
                <c:pt idx="148">
                  <c:v>0.0123284</c:v>
                </c:pt>
                <c:pt idx="149">
                  <c:v>0.0124117</c:v>
                </c:pt>
                <c:pt idx="150">
                  <c:v>0.012495</c:v>
                </c:pt>
                <c:pt idx="151">
                  <c:v>0.0125783</c:v>
                </c:pt>
                <c:pt idx="152">
                  <c:v>0.0126616</c:v>
                </c:pt>
                <c:pt idx="153">
                  <c:v>0.0127449</c:v>
                </c:pt>
                <c:pt idx="154">
                  <c:v>0.0128282</c:v>
                </c:pt>
                <c:pt idx="155">
                  <c:v>0.0129115</c:v>
                </c:pt>
                <c:pt idx="156">
                  <c:v>0.0129948</c:v>
                </c:pt>
                <c:pt idx="157">
                  <c:v>0.0130781</c:v>
                </c:pt>
                <c:pt idx="158">
                  <c:v>0.0131614</c:v>
                </c:pt>
                <c:pt idx="159">
                  <c:v>0.0132447</c:v>
                </c:pt>
                <c:pt idx="160">
                  <c:v>0.013328</c:v>
                </c:pt>
                <c:pt idx="161">
                  <c:v>0.0134113</c:v>
                </c:pt>
                <c:pt idx="162">
                  <c:v>0.0134946</c:v>
                </c:pt>
                <c:pt idx="163">
                  <c:v>0.0135779</c:v>
                </c:pt>
                <c:pt idx="164">
                  <c:v>0.0136612</c:v>
                </c:pt>
                <c:pt idx="165">
                  <c:v>0.0137445</c:v>
                </c:pt>
                <c:pt idx="166">
                  <c:v>0.0138278</c:v>
                </c:pt>
              </c:numCache>
            </c:numRef>
          </c:xVal>
          <c:yVal>
            <c:numRef>
              <c:f>'Injection Molded Samples'!$AB$9:$AB$109</c:f>
              <c:numCache>
                <c:formatCode>General</c:formatCode>
                <c:ptCount val="1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1.47</c:v>
                </c:pt>
                <c:pt idx="38">
                  <c:v>4.88</c:v>
                </c:pt>
                <c:pt idx="39">
                  <c:v>9.04</c:v>
                </c:pt>
                <c:pt idx="40">
                  <c:v>12.45</c:v>
                </c:pt>
                <c:pt idx="41">
                  <c:v>15.63</c:v>
                </c:pt>
                <c:pt idx="42">
                  <c:v>19.29</c:v>
                </c:pt>
                <c:pt idx="43">
                  <c:v>22.71</c:v>
                </c:pt>
                <c:pt idx="44">
                  <c:v>26.37</c:v>
                </c:pt>
                <c:pt idx="45">
                  <c:v>29.79</c:v>
                </c:pt>
                <c:pt idx="46">
                  <c:v>33.21</c:v>
                </c:pt>
                <c:pt idx="47">
                  <c:v>35.9</c:v>
                </c:pt>
                <c:pt idx="48">
                  <c:v>37.85</c:v>
                </c:pt>
                <c:pt idx="49">
                  <c:v>40.54</c:v>
                </c:pt>
                <c:pt idx="50">
                  <c:v>42.74</c:v>
                </c:pt>
                <c:pt idx="51">
                  <c:v>44.69</c:v>
                </c:pt>
                <c:pt idx="52">
                  <c:v>46.64</c:v>
                </c:pt>
                <c:pt idx="53">
                  <c:v>48.6</c:v>
                </c:pt>
                <c:pt idx="54">
                  <c:v>50.31</c:v>
                </c:pt>
                <c:pt idx="55">
                  <c:v>51.77</c:v>
                </c:pt>
                <c:pt idx="56">
                  <c:v>52.99</c:v>
                </c:pt>
                <c:pt idx="57">
                  <c:v>53.97</c:v>
                </c:pt>
                <c:pt idx="58">
                  <c:v>55.19</c:v>
                </c:pt>
                <c:pt idx="59">
                  <c:v>55.92</c:v>
                </c:pt>
                <c:pt idx="60">
                  <c:v>55.68</c:v>
                </c:pt>
                <c:pt idx="61">
                  <c:v>53.97</c:v>
                </c:pt>
                <c:pt idx="62">
                  <c:v>48.35</c:v>
                </c:pt>
                <c:pt idx="63">
                  <c:v>37.61</c:v>
                </c:pt>
                <c:pt idx="64">
                  <c:v>25.64</c:v>
                </c:pt>
                <c:pt idx="65">
                  <c:v>13.43</c:v>
                </c:pt>
                <c:pt idx="66">
                  <c:v>4.88</c:v>
                </c:pt>
                <c:pt idx="67">
                  <c:v>2.69</c:v>
                </c:pt>
                <c:pt idx="68">
                  <c:v>1.71</c:v>
                </c:pt>
                <c:pt idx="69">
                  <c:v>0.98</c:v>
                </c:pt>
                <c:pt idx="70">
                  <c:v>0.49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0.24</c:v>
                </c:pt>
                <c:pt idx="89">
                  <c:v>0.24</c:v>
                </c:pt>
                <c:pt idx="90">
                  <c:v>0.49</c:v>
                </c:pt>
                <c:pt idx="91">
                  <c:v>0.73</c:v>
                </c:pt>
                <c:pt idx="92">
                  <c:v>0.73</c:v>
                </c:pt>
                <c:pt idx="93">
                  <c:v>0.98</c:v>
                </c:pt>
                <c:pt idx="94">
                  <c:v>1.22</c:v>
                </c:pt>
                <c:pt idx="95">
                  <c:v>1.47</c:v>
                </c:pt>
                <c:pt idx="96">
                  <c:v>1.47</c:v>
                </c:pt>
                <c:pt idx="97">
                  <c:v>1.71</c:v>
                </c:pt>
                <c:pt idx="98">
                  <c:v>1.47</c:v>
                </c:pt>
                <c:pt idx="99">
                  <c:v>1.47</c:v>
                </c:pt>
                <c:pt idx="100">
                  <c:v>0.98</c:v>
                </c:pt>
              </c:numCache>
            </c:numRef>
          </c:yVal>
          <c:smooth val="0"/>
        </c:ser>
        <c:ser>
          <c:idx val="5"/>
          <c:order val="4"/>
          <c:spPr>
            <a:ln w="19050" cmpd="sng"/>
          </c:spPr>
          <c:marker>
            <c:symbol val="none"/>
          </c:marker>
          <c:xVal>
            <c:numRef>
              <c:f>'Injection Molded Samples'!$Q$9:$Q$175</c:f>
              <c:numCache>
                <c:formatCode>General</c:formatCode>
                <c:ptCount val="167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  <c:pt idx="101">
                  <c:v>0.0084133</c:v>
                </c:pt>
                <c:pt idx="102">
                  <c:v>0.0084966</c:v>
                </c:pt>
                <c:pt idx="103">
                  <c:v>0.0085799</c:v>
                </c:pt>
                <c:pt idx="104">
                  <c:v>0.0086632</c:v>
                </c:pt>
                <c:pt idx="105">
                  <c:v>0.0087465</c:v>
                </c:pt>
                <c:pt idx="106">
                  <c:v>0.0088298</c:v>
                </c:pt>
                <c:pt idx="107">
                  <c:v>0.0089131</c:v>
                </c:pt>
                <c:pt idx="108">
                  <c:v>0.0089964</c:v>
                </c:pt>
                <c:pt idx="109">
                  <c:v>0.0090797</c:v>
                </c:pt>
                <c:pt idx="110">
                  <c:v>0.009163</c:v>
                </c:pt>
                <c:pt idx="111">
                  <c:v>0.0092463</c:v>
                </c:pt>
                <c:pt idx="112">
                  <c:v>0.0093296</c:v>
                </c:pt>
                <c:pt idx="113">
                  <c:v>0.0094129</c:v>
                </c:pt>
                <c:pt idx="114">
                  <c:v>0.0094962</c:v>
                </c:pt>
                <c:pt idx="115">
                  <c:v>0.0095795</c:v>
                </c:pt>
                <c:pt idx="116">
                  <c:v>0.0096628</c:v>
                </c:pt>
                <c:pt idx="117">
                  <c:v>0.0097461</c:v>
                </c:pt>
                <c:pt idx="118">
                  <c:v>0.0098294</c:v>
                </c:pt>
                <c:pt idx="119">
                  <c:v>0.0099127</c:v>
                </c:pt>
                <c:pt idx="120">
                  <c:v>0.009996</c:v>
                </c:pt>
                <c:pt idx="121">
                  <c:v>0.0100793</c:v>
                </c:pt>
                <c:pt idx="122">
                  <c:v>0.0101626</c:v>
                </c:pt>
                <c:pt idx="123">
                  <c:v>0.0102459</c:v>
                </c:pt>
                <c:pt idx="124">
                  <c:v>0.0103292</c:v>
                </c:pt>
                <c:pt idx="125">
                  <c:v>0.0104125</c:v>
                </c:pt>
                <c:pt idx="126">
                  <c:v>0.0104958</c:v>
                </c:pt>
                <c:pt idx="127">
                  <c:v>0.0105791</c:v>
                </c:pt>
                <c:pt idx="128">
                  <c:v>0.0106624</c:v>
                </c:pt>
                <c:pt idx="129">
                  <c:v>0.0107457</c:v>
                </c:pt>
                <c:pt idx="130">
                  <c:v>0.010829</c:v>
                </c:pt>
                <c:pt idx="131">
                  <c:v>0.0109123</c:v>
                </c:pt>
                <c:pt idx="132">
                  <c:v>0.0109956</c:v>
                </c:pt>
                <c:pt idx="133">
                  <c:v>0.0110789</c:v>
                </c:pt>
                <c:pt idx="134">
                  <c:v>0.0111622</c:v>
                </c:pt>
                <c:pt idx="135">
                  <c:v>0.0112455</c:v>
                </c:pt>
                <c:pt idx="136">
                  <c:v>0.0113288</c:v>
                </c:pt>
                <c:pt idx="137">
                  <c:v>0.0114121</c:v>
                </c:pt>
                <c:pt idx="138">
                  <c:v>0.0114954</c:v>
                </c:pt>
                <c:pt idx="139">
                  <c:v>0.0115787</c:v>
                </c:pt>
                <c:pt idx="140">
                  <c:v>0.011662</c:v>
                </c:pt>
                <c:pt idx="141">
                  <c:v>0.0117453</c:v>
                </c:pt>
                <c:pt idx="142">
                  <c:v>0.0118286</c:v>
                </c:pt>
                <c:pt idx="143">
                  <c:v>0.0119119</c:v>
                </c:pt>
                <c:pt idx="144">
                  <c:v>0.0119952</c:v>
                </c:pt>
                <c:pt idx="145">
                  <c:v>0.0120785</c:v>
                </c:pt>
                <c:pt idx="146">
                  <c:v>0.0121618</c:v>
                </c:pt>
                <c:pt idx="147">
                  <c:v>0.0122451</c:v>
                </c:pt>
                <c:pt idx="148">
                  <c:v>0.0123284</c:v>
                </c:pt>
                <c:pt idx="149">
                  <c:v>0.0124117</c:v>
                </c:pt>
                <c:pt idx="150">
                  <c:v>0.012495</c:v>
                </c:pt>
                <c:pt idx="151">
                  <c:v>0.0125783</c:v>
                </c:pt>
                <c:pt idx="152">
                  <c:v>0.0126616</c:v>
                </c:pt>
                <c:pt idx="153">
                  <c:v>0.0127449</c:v>
                </c:pt>
                <c:pt idx="154">
                  <c:v>0.0128282</c:v>
                </c:pt>
                <c:pt idx="155">
                  <c:v>0.0129115</c:v>
                </c:pt>
                <c:pt idx="156">
                  <c:v>0.0129948</c:v>
                </c:pt>
                <c:pt idx="157">
                  <c:v>0.0130781</c:v>
                </c:pt>
                <c:pt idx="158">
                  <c:v>0.0131614</c:v>
                </c:pt>
                <c:pt idx="159">
                  <c:v>0.0132447</c:v>
                </c:pt>
                <c:pt idx="160">
                  <c:v>0.013328</c:v>
                </c:pt>
                <c:pt idx="161">
                  <c:v>0.0134113</c:v>
                </c:pt>
                <c:pt idx="162">
                  <c:v>0.0134946</c:v>
                </c:pt>
                <c:pt idx="163">
                  <c:v>0.0135779</c:v>
                </c:pt>
                <c:pt idx="164">
                  <c:v>0.0136612</c:v>
                </c:pt>
                <c:pt idx="165">
                  <c:v>0.0137445</c:v>
                </c:pt>
                <c:pt idx="166">
                  <c:v>0.0138278</c:v>
                </c:pt>
              </c:numCache>
            </c:numRef>
          </c:xVal>
          <c:yVal>
            <c:numRef>
              <c:f>'Injection Molded Samples'!$AD$9:$AD$105</c:f>
              <c:numCache>
                <c:formatCode>General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1.22</c:v>
                </c:pt>
                <c:pt idx="22">
                  <c:v>10.74</c:v>
                </c:pt>
                <c:pt idx="23">
                  <c:v>15.14</c:v>
                </c:pt>
                <c:pt idx="24">
                  <c:v>19.29</c:v>
                </c:pt>
                <c:pt idx="25">
                  <c:v>23.2</c:v>
                </c:pt>
                <c:pt idx="26">
                  <c:v>27.84</c:v>
                </c:pt>
                <c:pt idx="27">
                  <c:v>31.5</c:v>
                </c:pt>
                <c:pt idx="28">
                  <c:v>35.65</c:v>
                </c:pt>
                <c:pt idx="29">
                  <c:v>39.56</c:v>
                </c:pt>
                <c:pt idx="30">
                  <c:v>43.22</c:v>
                </c:pt>
                <c:pt idx="31">
                  <c:v>46.15</c:v>
                </c:pt>
                <c:pt idx="32">
                  <c:v>49.57</c:v>
                </c:pt>
                <c:pt idx="33">
                  <c:v>51.77</c:v>
                </c:pt>
                <c:pt idx="34">
                  <c:v>53.72</c:v>
                </c:pt>
                <c:pt idx="35">
                  <c:v>55.92</c:v>
                </c:pt>
                <c:pt idx="36">
                  <c:v>57.39</c:v>
                </c:pt>
                <c:pt idx="37">
                  <c:v>59.1</c:v>
                </c:pt>
                <c:pt idx="38">
                  <c:v>60.81</c:v>
                </c:pt>
                <c:pt idx="39">
                  <c:v>62.27</c:v>
                </c:pt>
                <c:pt idx="40">
                  <c:v>63.49</c:v>
                </c:pt>
                <c:pt idx="41">
                  <c:v>64.22</c:v>
                </c:pt>
                <c:pt idx="42">
                  <c:v>64.71</c:v>
                </c:pt>
                <c:pt idx="43">
                  <c:v>63.49</c:v>
                </c:pt>
                <c:pt idx="44">
                  <c:v>55.68</c:v>
                </c:pt>
                <c:pt idx="45">
                  <c:v>42.25</c:v>
                </c:pt>
                <c:pt idx="46">
                  <c:v>19.54</c:v>
                </c:pt>
                <c:pt idx="47">
                  <c:v>4.64</c:v>
                </c:pt>
                <c:pt idx="48">
                  <c:v>1.47</c:v>
                </c:pt>
                <c:pt idx="49">
                  <c:v>0.49</c:v>
                </c:pt>
                <c:pt idx="50">
                  <c:v>0.0</c:v>
                </c:pt>
                <c:pt idx="51">
                  <c:v>0.24</c:v>
                </c:pt>
                <c:pt idx="52">
                  <c:v>0.24</c:v>
                </c:pt>
                <c:pt idx="53">
                  <c:v>0.49</c:v>
                </c:pt>
                <c:pt idx="54">
                  <c:v>0.49</c:v>
                </c:pt>
                <c:pt idx="55">
                  <c:v>0.73</c:v>
                </c:pt>
                <c:pt idx="56">
                  <c:v>1.22</c:v>
                </c:pt>
                <c:pt idx="57">
                  <c:v>2.2</c:v>
                </c:pt>
                <c:pt idx="58">
                  <c:v>2.69</c:v>
                </c:pt>
                <c:pt idx="59">
                  <c:v>3.17</c:v>
                </c:pt>
                <c:pt idx="60">
                  <c:v>3.66</c:v>
                </c:pt>
                <c:pt idx="61">
                  <c:v>4.15</c:v>
                </c:pt>
                <c:pt idx="62">
                  <c:v>4.4</c:v>
                </c:pt>
                <c:pt idx="63">
                  <c:v>4.88</c:v>
                </c:pt>
                <c:pt idx="64">
                  <c:v>4.88</c:v>
                </c:pt>
                <c:pt idx="65">
                  <c:v>5.37</c:v>
                </c:pt>
                <c:pt idx="66">
                  <c:v>5.37</c:v>
                </c:pt>
                <c:pt idx="67">
                  <c:v>5.62</c:v>
                </c:pt>
                <c:pt idx="68">
                  <c:v>5.62</c:v>
                </c:pt>
                <c:pt idx="69">
                  <c:v>5.86</c:v>
                </c:pt>
                <c:pt idx="70">
                  <c:v>5.86</c:v>
                </c:pt>
                <c:pt idx="71">
                  <c:v>6.11</c:v>
                </c:pt>
                <c:pt idx="72">
                  <c:v>6.35</c:v>
                </c:pt>
                <c:pt idx="73">
                  <c:v>6.11</c:v>
                </c:pt>
                <c:pt idx="74">
                  <c:v>5.86</c:v>
                </c:pt>
                <c:pt idx="75">
                  <c:v>5.37</c:v>
                </c:pt>
                <c:pt idx="76">
                  <c:v>5.37</c:v>
                </c:pt>
                <c:pt idx="77">
                  <c:v>5.13</c:v>
                </c:pt>
                <c:pt idx="78">
                  <c:v>4.4</c:v>
                </c:pt>
                <c:pt idx="79">
                  <c:v>4.15</c:v>
                </c:pt>
                <c:pt idx="80">
                  <c:v>3.42</c:v>
                </c:pt>
                <c:pt idx="81">
                  <c:v>2.69</c:v>
                </c:pt>
                <c:pt idx="82">
                  <c:v>2.2</c:v>
                </c:pt>
                <c:pt idx="83">
                  <c:v>1.71</c:v>
                </c:pt>
                <c:pt idx="84">
                  <c:v>1.22</c:v>
                </c:pt>
                <c:pt idx="85">
                  <c:v>0.98</c:v>
                </c:pt>
                <c:pt idx="86">
                  <c:v>0.73</c:v>
                </c:pt>
                <c:pt idx="87">
                  <c:v>0.24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355848"/>
        <c:axId val="-2128361592"/>
      </c:scatterChart>
      <c:valAx>
        <c:axId val="-212835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Elongation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8361592"/>
        <c:crosses val="autoZero"/>
        <c:crossBetween val="midCat"/>
      </c:valAx>
      <c:valAx>
        <c:axId val="-2128361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Force 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8355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'Injection Molded Samples'!$AG$9:$AG$341</c:f>
              <c:numCache>
                <c:formatCode>General</c:formatCode>
                <c:ptCount val="333"/>
                <c:pt idx="0">
                  <c:v>0.0</c:v>
                </c:pt>
                <c:pt idx="1">
                  <c:v>1.6666E-5</c:v>
                </c:pt>
                <c:pt idx="2">
                  <c:v>3.3332E-5</c:v>
                </c:pt>
                <c:pt idx="3">
                  <c:v>4.9998E-5</c:v>
                </c:pt>
                <c:pt idx="4">
                  <c:v>6.6664E-5</c:v>
                </c:pt>
                <c:pt idx="5">
                  <c:v>8.333E-5</c:v>
                </c:pt>
                <c:pt idx="6">
                  <c:v>9.9996E-5</c:v>
                </c:pt>
                <c:pt idx="7">
                  <c:v>0.000116662</c:v>
                </c:pt>
                <c:pt idx="8">
                  <c:v>0.000133328</c:v>
                </c:pt>
                <c:pt idx="9">
                  <c:v>0.000149994</c:v>
                </c:pt>
                <c:pt idx="10">
                  <c:v>0.00016666</c:v>
                </c:pt>
                <c:pt idx="11">
                  <c:v>0.000183326</c:v>
                </c:pt>
                <c:pt idx="12">
                  <c:v>0.000199992</c:v>
                </c:pt>
                <c:pt idx="13">
                  <c:v>0.000216658</c:v>
                </c:pt>
                <c:pt idx="14">
                  <c:v>0.000233324</c:v>
                </c:pt>
                <c:pt idx="15">
                  <c:v>0.00024999</c:v>
                </c:pt>
                <c:pt idx="16">
                  <c:v>0.000266656</c:v>
                </c:pt>
                <c:pt idx="17">
                  <c:v>0.000283322</c:v>
                </c:pt>
                <c:pt idx="18">
                  <c:v>0.000299988</c:v>
                </c:pt>
                <c:pt idx="19">
                  <c:v>0.000316654</c:v>
                </c:pt>
                <c:pt idx="20">
                  <c:v>0.00033332</c:v>
                </c:pt>
                <c:pt idx="21">
                  <c:v>0.000349986</c:v>
                </c:pt>
                <c:pt idx="22">
                  <c:v>0.000366652</c:v>
                </c:pt>
                <c:pt idx="23">
                  <c:v>0.000383318</c:v>
                </c:pt>
                <c:pt idx="24">
                  <c:v>0.000399984</c:v>
                </c:pt>
                <c:pt idx="25">
                  <c:v>0.00041665</c:v>
                </c:pt>
                <c:pt idx="26">
                  <c:v>0.000433316</c:v>
                </c:pt>
                <c:pt idx="27">
                  <c:v>0.000449982</c:v>
                </c:pt>
                <c:pt idx="28">
                  <c:v>0.000466648</c:v>
                </c:pt>
                <c:pt idx="29">
                  <c:v>0.000483314</c:v>
                </c:pt>
                <c:pt idx="30">
                  <c:v>0.00049998</c:v>
                </c:pt>
                <c:pt idx="31">
                  <c:v>0.000516646</c:v>
                </c:pt>
                <c:pt idx="32">
                  <c:v>0.000533312</c:v>
                </c:pt>
                <c:pt idx="33">
                  <c:v>0.000549978</c:v>
                </c:pt>
                <c:pt idx="34">
                  <c:v>0.000566644</c:v>
                </c:pt>
                <c:pt idx="35">
                  <c:v>0.00058331</c:v>
                </c:pt>
                <c:pt idx="36">
                  <c:v>0.000599976</c:v>
                </c:pt>
                <c:pt idx="37">
                  <c:v>0.000616642</c:v>
                </c:pt>
                <c:pt idx="38">
                  <c:v>0.000633308</c:v>
                </c:pt>
                <c:pt idx="39">
                  <c:v>0.000649974</c:v>
                </c:pt>
                <c:pt idx="40">
                  <c:v>0.00066664</c:v>
                </c:pt>
                <c:pt idx="41">
                  <c:v>0.000683306</c:v>
                </c:pt>
                <c:pt idx="42">
                  <c:v>0.000699972</c:v>
                </c:pt>
                <c:pt idx="43">
                  <c:v>0.000716638</c:v>
                </c:pt>
                <c:pt idx="44">
                  <c:v>0.000733304</c:v>
                </c:pt>
                <c:pt idx="45">
                  <c:v>0.00074997</c:v>
                </c:pt>
                <c:pt idx="46">
                  <c:v>0.000766636</c:v>
                </c:pt>
                <c:pt idx="47">
                  <c:v>0.000783302</c:v>
                </c:pt>
                <c:pt idx="48">
                  <c:v>0.000799968</c:v>
                </c:pt>
                <c:pt idx="49">
                  <c:v>0.000816634</c:v>
                </c:pt>
                <c:pt idx="50">
                  <c:v>0.0008333</c:v>
                </c:pt>
                <c:pt idx="51">
                  <c:v>0.000849966</c:v>
                </c:pt>
                <c:pt idx="52">
                  <c:v>0.000866632</c:v>
                </c:pt>
                <c:pt idx="53">
                  <c:v>0.000883298</c:v>
                </c:pt>
                <c:pt idx="54">
                  <c:v>0.000899964</c:v>
                </c:pt>
                <c:pt idx="55">
                  <c:v>0.00091663</c:v>
                </c:pt>
                <c:pt idx="56">
                  <c:v>0.000933296</c:v>
                </c:pt>
                <c:pt idx="57">
                  <c:v>0.000949962</c:v>
                </c:pt>
                <c:pt idx="58">
                  <c:v>0.000966628</c:v>
                </c:pt>
                <c:pt idx="59">
                  <c:v>0.000983294</c:v>
                </c:pt>
                <c:pt idx="60">
                  <c:v>0.00099996</c:v>
                </c:pt>
                <c:pt idx="61">
                  <c:v>0.001016626</c:v>
                </c:pt>
                <c:pt idx="62">
                  <c:v>0.001033292</c:v>
                </c:pt>
                <c:pt idx="63">
                  <c:v>0.001049958</c:v>
                </c:pt>
                <c:pt idx="64">
                  <c:v>0.001066624</c:v>
                </c:pt>
                <c:pt idx="65">
                  <c:v>0.00108329</c:v>
                </c:pt>
                <c:pt idx="66">
                  <c:v>0.001099956</c:v>
                </c:pt>
                <c:pt idx="67">
                  <c:v>0.001116622</c:v>
                </c:pt>
                <c:pt idx="68">
                  <c:v>0.001133288</c:v>
                </c:pt>
                <c:pt idx="69">
                  <c:v>0.001149954</c:v>
                </c:pt>
                <c:pt idx="70">
                  <c:v>0.00116662</c:v>
                </c:pt>
                <c:pt idx="71">
                  <c:v>0.001183286</c:v>
                </c:pt>
                <c:pt idx="72">
                  <c:v>0.001199952</c:v>
                </c:pt>
                <c:pt idx="73">
                  <c:v>0.001216618</c:v>
                </c:pt>
                <c:pt idx="74">
                  <c:v>0.001233284</c:v>
                </c:pt>
                <c:pt idx="75">
                  <c:v>0.00124995</c:v>
                </c:pt>
                <c:pt idx="76">
                  <c:v>0.001266616</c:v>
                </c:pt>
                <c:pt idx="77">
                  <c:v>0.001283282</c:v>
                </c:pt>
                <c:pt idx="78">
                  <c:v>0.001299948</c:v>
                </c:pt>
                <c:pt idx="79">
                  <c:v>0.001316614</c:v>
                </c:pt>
                <c:pt idx="80">
                  <c:v>0.00133328</c:v>
                </c:pt>
                <c:pt idx="81">
                  <c:v>0.001349946</c:v>
                </c:pt>
                <c:pt idx="82">
                  <c:v>0.001366612</c:v>
                </c:pt>
                <c:pt idx="83">
                  <c:v>0.001383278</c:v>
                </c:pt>
                <c:pt idx="84">
                  <c:v>0.001399944</c:v>
                </c:pt>
                <c:pt idx="85">
                  <c:v>0.00141661</c:v>
                </c:pt>
                <c:pt idx="86">
                  <c:v>0.001433276</c:v>
                </c:pt>
                <c:pt idx="87">
                  <c:v>0.001449942</c:v>
                </c:pt>
                <c:pt idx="88">
                  <c:v>0.001466608</c:v>
                </c:pt>
                <c:pt idx="89">
                  <c:v>0.001483274</c:v>
                </c:pt>
                <c:pt idx="90">
                  <c:v>0.00149994</c:v>
                </c:pt>
                <c:pt idx="91">
                  <c:v>0.001516606</c:v>
                </c:pt>
                <c:pt idx="92">
                  <c:v>0.001533272</c:v>
                </c:pt>
                <c:pt idx="93">
                  <c:v>0.001549938</c:v>
                </c:pt>
                <c:pt idx="94">
                  <c:v>0.001566604</c:v>
                </c:pt>
                <c:pt idx="95">
                  <c:v>0.00158327</c:v>
                </c:pt>
                <c:pt idx="96">
                  <c:v>0.001599936</c:v>
                </c:pt>
                <c:pt idx="97">
                  <c:v>0.001616602</c:v>
                </c:pt>
                <c:pt idx="98">
                  <c:v>0.001633268</c:v>
                </c:pt>
                <c:pt idx="99">
                  <c:v>0.001649934</c:v>
                </c:pt>
                <c:pt idx="100">
                  <c:v>0.0016666</c:v>
                </c:pt>
                <c:pt idx="101">
                  <c:v>0.001683266</c:v>
                </c:pt>
                <c:pt idx="102">
                  <c:v>0.001699932</c:v>
                </c:pt>
                <c:pt idx="103">
                  <c:v>0.001716598</c:v>
                </c:pt>
                <c:pt idx="104">
                  <c:v>0.001733264</c:v>
                </c:pt>
                <c:pt idx="105">
                  <c:v>0.00174993</c:v>
                </c:pt>
                <c:pt idx="106">
                  <c:v>0.001766596</c:v>
                </c:pt>
                <c:pt idx="107">
                  <c:v>0.001783262</c:v>
                </c:pt>
                <c:pt idx="108">
                  <c:v>0.001799928</c:v>
                </c:pt>
                <c:pt idx="109">
                  <c:v>0.001816594</c:v>
                </c:pt>
                <c:pt idx="110">
                  <c:v>0.00183326</c:v>
                </c:pt>
                <c:pt idx="111">
                  <c:v>0.001849926</c:v>
                </c:pt>
                <c:pt idx="112">
                  <c:v>0.001866592</c:v>
                </c:pt>
                <c:pt idx="113">
                  <c:v>0.001883258</c:v>
                </c:pt>
                <c:pt idx="114">
                  <c:v>0.001899924</c:v>
                </c:pt>
                <c:pt idx="115">
                  <c:v>0.00191659</c:v>
                </c:pt>
                <c:pt idx="116">
                  <c:v>0.001933256</c:v>
                </c:pt>
                <c:pt idx="117">
                  <c:v>0.001949922</c:v>
                </c:pt>
                <c:pt idx="118">
                  <c:v>0.001966588</c:v>
                </c:pt>
                <c:pt idx="119">
                  <c:v>0.001983254</c:v>
                </c:pt>
                <c:pt idx="120">
                  <c:v>0.00199992</c:v>
                </c:pt>
                <c:pt idx="121">
                  <c:v>0.002016586</c:v>
                </c:pt>
                <c:pt idx="122">
                  <c:v>0.002033252</c:v>
                </c:pt>
                <c:pt idx="123">
                  <c:v>0.002049918</c:v>
                </c:pt>
                <c:pt idx="124">
                  <c:v>0.002066584</c:v>
                </c:pt>
                <c:pt idx="125">
                  <c:v>0.00208325</c:v>
                </c:pt>
                <c:pt idx="126">
                  <c:v>0.002099916</c:v>
                </c:pt>
                <c:pt idx="127">
                  <c:v>0.002116582</c:v>
                </c:pt>
                <c:pt idx="128">
                  <c:v>0.002133248</c:v>
                </c:pt>
                <c:pt idx="129">
                  <c:v>0.002149914</c:v>
                </c:pt>
                <c:pt idx="130">
                  <c:v>0.00216658</c:v>
                </c:pt>
                <c:pt idx="131">
                  <c:v>0.002183246</c:v>
                </c:pt>
                <c:pt idx="132">
                  <c:v>0.002199912</c:v>
                </c:pt>
                <c:pt idx="133">
                  <c:v>0.002216578</c:v>
                </c:pt>
                <c:pt idx="134">
                  <c:v>0.002233244</c:v>
                </c:pt>
                <c:pt idx="135">
                  <c:v>0.00224991</c:v>
                </c:pt>
                <c:pt idx="136">
                  <c:v>0.002266576</c:v>
                </c:pt>
                <c:pt idx="137">
                  <c:v>0.002283242</c:v>
                </c:pt>
                <c:pt idx="138">
                  <c:v>0.002299908</c:v>
                </c:pt>
                <c:pt idx="139">
                  <c:v>0.002316574</c:v>
                </c:pt>
                <c:pt idx="140">
                  <c:v>0.00233324</c:v>
                </c:pt>
                <c:pt idx="141">
                  <c:v>0.002349906</c:v>
                </c:pt>
                <c:pt idx="142">
                  <c:v>0.002366572</c:v>
                </c:pt>
                <c:pt idx="143">
                  <c:v>0.002383238</c:v>
                </c:pt>
                <c:pt idx="144">
                  <c:v>0.002399904</c:v>
                </c:pt>
                <c:pt idx="145">
                  <c:v>0.00241657</c:v>
                </c:pt>
                <c:pt idx="146">
                  <c:v>0.002433236</c:v>
                </c:pt>
                <c:pt idx="147">
                  <c:v>0.002449902</c:v>
                </c:pt>
                <c:pt idx="148">
                  <c:v>0.002466568</c:v>
                </c:pt>
                <c:pt idx="149">
                  <c:v>0.002483234</c:v>
                </c:pt>
                <c:pt idx="150">
                  <c:v>0.0024999</c:v>
                </c:pt>
                <c:pt idx="151">
                  <c:v>0.002516566</c:v>
                </c:pt>
                <c:pt idx="152">
                  <c:v>0.002533232</c:v>
                </c:pt>
                <c:pt idx="153">
                  <c:v>0.002549898</c:v>
                </c:pt>
                <c:pt idx="154">
                  <c:v>0.002566564</c:v>
                </c:pt>
                <c:pt idx="155">
                  <c:v>0.00258323</c:v>
                </c:pt>
                <c:pt idx="156">
                  <c:v>0.002599896</c:v>
                </c:pt>
                <c:pt idx="157">
                  <c:v>0.002616562</c:v>
                </c:pt>
                <c:pt idx="158">
                  <c:v>0.002633228</c:v>
                </c:pt>
                <c:pt idx="159">
                  <c:v>0.002649894</c:v>
                </c:pt>
                <c:pt idx="160">
                  <c:v>0.00266656</c:v>
                </c:pt>
                <c:pt idx="161">
                  <c:v>0.002683226</c:v>
                </c:pt>
                <c:pt idx="162">
                  <c:v>0.002699892</c:v>
                </c:pt>
                <c:pt idx="163">
                  <c:v>0.002716558</c:v>
                </c:pt>
                <c:pt idx="164">
                  <c:v>0.002733224</c:v>
                </c:pt>
                <c:pt idx="165">
                  <c:v>0.00274989</c:v>
                </c:pt>
                <c:pt idx="166">
                  <c:v>0.002766556</c:v>
                </c:pt>
                <c:pt idx="167">
                  <c:v>0.002783222</c:v>
                </c:pt>
                <c:pt idx="168">
                  <c:v>0.002799888</c:v>
                </c:pt>
                <c:pt idx="169">
                  <c:v>0.002816554</c:v>
                </c:pt>
                <c:pt idx="170">
                  <c:v>0.00283322</c:v>
                </c:pt>
                <c:pt idx="171">
                  <c:v>0.002849886</c:v>
                </c:pt>
                <c:pt idx="172">
                  <c:v>0.002866552</c:v>
                </c:pt>
                <c:pt idx="173">
                  <c:v>0.002883218</c:v>
                </c:pt>
                <c:pt idx="174">
                  <c:v>0.002899884</c:v>
                </c:pt>
                <c:pt idx="175">
                  <c:v>0.00291655</c:v>
                </c:pt>
                <c:pt idx="176">
                  <c:v>0.002933216</c:v>
                </c:pt>
                <c:pt idx="177">
                  <c:v>0.002949882</c:v>
                </c:pt>
                <c:pt idx="178">
                  <c:v>0.002966548</c:v>
                </c:pt>
                <c:pt idx="179">
                  <c:v>0.002983214</c:v>
                </c:pt>
                <c:pt idx="180">
                  <c:v>0.00299988</c:v>
                </c:pt>
                <c:pt idx="181">
                  <c:v>0.003016546</c:v>
                </c:pt>
                <c:pt idx="182">
                  <c:v>0.003033212</c:v>
                </c:pt>
                <c:pt idx="183">
                  <c:v>0.003049878</c:v>
                </c:pt>
                <c:pt idx="184">
                  <c:v>0.003066544</c:v>
                </c:pt>
                <c:pt idx="185">
                  <c:v>0.00308321</c:v>
                </c:pt>
                <c:pt idx="186">
                  <c:v>0.003099876</c:v>
                </c:pt>
                <c:pt idx="187">
                  <c:v>0.003116542</c:v>
                </c:pt>
                <c:pt idx="188">
                  <c:v>0.003133208</c:v>
                </c:pt>
                <c:pt idx="189">
                  <c:v>0.003149874</c:v>
                </c:pt>
                <c:pt idx="190">
                  <c:v>0.00316654</c:v>
                </c:pt>
                <c:pt idx="191">
                  <c:v>0.003183206</c:v>
                </c:pt>
                <c:pt idx="192">
                  <c:v>0.003199872</c:v>
                </c:pt>
                <c:pt idx="193">
                  <c:v>0.003216538</c:v>
                </c:pt>
                <c:pt idx="194">
                  <c:v>0.003233204</c:v>
                </c:pt>
                <c:pt idx="195">
                  <c:v>0.00324987</c:v>
                </c:pt>
                <c:pt idx="196">
                  <c:v>0.003266536</c:v>
                </c:pt>
                <c:pt idx="197">
                  <c:v>0.003283202</c:v>
                </c:pt>
                <c:pt idx="198">
                  <c:v>0.003299868</c:v>
                </c:pt>
                <c:pt idx="199">
                  <c:v>0.003316534</c:v>
                </c:pt>
                <c:pt idx="200">
                  <c:v>0.0033332</c:v>
                </c:pt>
                <c:pt idx="201">
                  <c:v>0.003349866</c:v>
                </c:pt>
                <c:pt idx="202">
                  <c:v>0.003366532</c:v>
                </c:pt>
                <c:pt idx="203">
                  <c:v>0.003383198</c:v>
                </c:pt>
                <c:pt idx="204">
                  <c:v>0.003399864</c:v>
                </c:pt>
                <c:pt idx="205">
                  <c:v>0.00341653</c:v>
                </c:pt>
                <c:pt idx="206">
                  <c:v>0.003433196</c:v>
                </c:pt>
                <c:pt idx="207">
                  <c:v>0.003449862</c:v>
                </c:pt>
                <c:pt idx="208">
                  <c:v>0.003466528</c:v>
                </c:pt>
                <c:pt idx="209">
                  <c:v>0.003483194</c:v>
                </c:pt>
                <c:pt idx="210">
                  <c:v>0.00349986</c:v>
                </c:pt>
                <c:pt idx="211">
                  <c:v>0.003516526</c:v>
                </c:pt>
                <c:pt idx="212">
                  <c:v>0.003533192</c:v>
                </c:pt>
                <c:pt idx="213">
                  <c:v>0.003549858</c:v>
                </c:pt>
                <c:pt idx="214">
                  <c:v>0.003566524</c:v>
                </c:pt>
                <c:pt idx="215">
                  <c:v>0.00358319</c:v>
                </c:pt>
                <c:pt idx="216">
                  <c:v>0.003599856</c:v>
                </c:pt>
                <c:pt idx="217">
                  <c:v>0.003616522</c:v>
                </c:pt>
                <c:pt idx="218">
                  <c:v>0.003633188</c:v>
                </c:pt>
                <c:pt idx="219">
                  <c:v>0.003649854</c:v>
                </c:pt>
                <c:pt idx="220">
                  <c:v>0.00366652</c:v>
                </c:pt>
                <c:pt idx="221">
                  <c:v>0.003683186</c:v>
                </c:pt>
                <c:pt idx="222">
                  <c:v>0.003699852</c:v>
                </c:pt>
                <c:pt idx="223">
                  <c:v>0.003716518</c:v>
                </c:pt>
                <c:pt idx="224">
                  <c:v>0.003733184</c:v>
                </c:pt>
                <c:pt idx="225">
                  <c:v>0.00374985</c:v>
                </c:pt>
                <c:pt idx="226">
                  <c:v>0.003766516</c:v>
                </c:pt>
                <c:pt idx="227">
                  <c:v>0.003783182</c:v>
                </c:pt>
                <c:pt idx="228">
                  <c:v>0.003799848</c:v>
                </c:pt>
                <c:pt idx="229">
                  <c:v>0.003816514</c:v>
                </c:pt>
                <c:pt idx="230">
                  <c:v>0.00383318</c:v>
                </c:pt>
                <c:pt idx="231">
                  <c:v>0.003849846</c:v>
                </c:pt>
                <c:pt idx="232">
                  <c:v>0.003866512</c:v>
                </c:pt>
                <c:pt idx="233">
                  <c:v>0.003883178</c:v>
                </c:pt>
                <c:pt idx="234">
                  <c:v>0.003899844</c:v>
                </c:pt>
                <c:pt idx="235">
                  <c:v>0.00391651</c:v>
                </c:pt>
                <c:pt idx="236">
                  <c:v>0.003933176</c:v>
                </c:pt>
                <c:pt idx="237">
                  <c:v>0.003949842</c:v>
                </c:pt>
                <c:pt idx="238">
                  <c:v>0.003966508</c:v>
                </c:pt>
                <c:pt idx="239">
                  <c:v>0.003983174</c:v>
                </c:pt>
                <c:pt idx="240">
                  <c:v>0.00399984</c:v>
                </c:pt>
                <c:pt idx="241">
                  <c:v>0.004016506</c:v>
                </c:pt>
                <c:pt idx="242">
                  <c:v>0.004033172</c:v>
                </c:pt>
                <c:pt idx="243">
                  <c:v>0.004049838</c:v>
                </c:pt>
                <c:pt idx="244">
                  <c:v>0.004066504</c:v>
                </c:pt>
                <c:pt idx="245">
                  <c:v>0.00408317</c:v>
                </c:pt>
                <c:pt idx="246">
                  <c:v>0.004099836</c:v>
                </c:pt>
                <c:pt idx="247">
                  <c:v>0.004116502</c:v>
                </c:pt>
                <c:pt idx="248">
                  <c:v>0.004133168</c:v>
                </c:pt>
                <c:pt idx="249">
                  <c:v>0.004149834</c:v>
                </c:pt>
                <c:pt idx="250">
                  <c:v>0.0041665</c:v>
                </c:pt>
                <c:pt idx="251">
                  <c:v>0.004183166</c:v>
                </c:pt>
                <c:pt idx="252">
                  <c:v>0.004199832</c:v>
                </c:pt>
                <c:pt idx="253">
                  <c:v>0.004216498</c:v>
                </c:pt>
                <c:pt idx="254">
                  <c:v>0.004233164</c:v>
                </c:pt>
                <c:pt idx="255">
                  <c:v>0.00424983</c:v>
                </c:pt>
                <c:pt idx="256">
                  <c:v>0.004266496</c:v>
                </c:pt>
                <c:pt idx="257">
                  <c:v>0.004283162</c:v>
                </c:pt>
                <c:pt idx="258">
                  <c:v>0.004299828</c:v>
                </c:pt>
                <c:pt idx="259">
                  <c:v>0.004316494</c:v>
                </c:pt>
                <c:pt idx="260">
                  <c:v>0.00433316</c:v>
                </c:pt>
                <c:pt idx="261">
                  <c:v>0.004349826</c:v>
                </c:pt>
                <c:pt idx="262">
                  <c:v>0.004366492</c:v>
                </c:pt>
                <c:pt idx="263">
                  <c:v>0.004383158</c:v>
                </c:pt>
                <c:pt idx="264">
                  <c:v>0.004399824</c:v>
                </c:pt>
                <c:pt idx="265">
                  <c:v>0.00441649</c:v>
                </c:pt>
                <c:pt idx="266">
                  <c:v>0.004433156</c:v>
                </c:pt>
                <c:pt idx="267">
                  <c:v>0.004449822</c:v>
                </c:pt>
                <c:pt idx="268">
                  <c:v>0.004466488</c:v>
                </c:pt>
                <c:pt idx="269">
                  <c:v>0.004483154</c:v>
                </c:pt>
                <c:pt idx="270">
                  <c:v>0.00449982</c:v>
                </c:pt>
                <c:pt idx="271">
                  <c:v>0.004516486</c:v>
                </c:pt>
                <c:pt idx="272">
                  <c:v>0.004533152</c:v>
                </c:pt>
                <c:pt idx="273">
                  <c:v>0.004549818</c:v>
                </c:pt>
                <c:pt idx="274">
                  <c:v>0.004566484</c:v>
                </c:pt>
                <c:pt idx="275">
                  <c:v>0.00458315</c:v>
                </c:pt>
                <c:pt idx="276">
                  <c:v>0.004599816</c:v>
                </c:pt>
                <c:pt idx="277">
                  <c:v>0.004616482</c:v>
                </c:pt>
                <c:pt idx="278">
                  <c:v>0.004633148</c:v>
                </c:pt>
                <c:pt idx="279">
                  <c:v>0.004649814</c:v>
                </c:pt>
                <c:pt idx="280">
                  <c:v>0.00466648</c:v>
                </c:pt>
                <c:pt idx="281">
                  <c:v>0.004683146</c:v>
                </c:pt>
                <c:pt idx="282">
                  <c:v>0.004699812</c:v>
                </c:pt>
                <c:pt idx="283">
                  <c:v>0.004716478</c:v>
                </c:pt>
                <c:pt idx="284">
                  <c:v>0.004733144</c:v>
                </c:pt>
                <c:pt idx="285">
                  <c:v>0.00474981</c:v>
                </c:pt>
                <c:pt idx="286">
                  <c:v>0.004766476</c:v>
                </c:pt>
                <c:pt idx="287">
                  <c:v>0.004783142</c:v>
                </c:pt>
                <c:pt idx="288">
                  <c:v>0.004799808</c:v>
                </c:pt>
                <c:pt idx="289">
                  <c:v>0.004816474</c:v>
                </c:pt>
                <c:pt idx="290">
                  <c:v>0.00483314</c:v>
                </c:pt>
                <c:pt idx="291">
                  <c:v>0.004849806</c:v>
                </c:pt>
                <c:pt idx="292">
                  <c:v>0.004866472</c:v>
                </c:pt>
                <c:pt idx="293">
                  <c:v>0.004883138</c:v>
                </c:pt>
                <c:pt idx="294">
                  <c:v>0.004899804</c:v>
                </c:pt>
                <c:pt idx="295">
                  <c:v>0.00491647</c:v>
                </c:pt>
                <c:pt idx="296">
                  <c:v>0.004933136</c:v>
                </c:pt>
                <c:pt idx="297">
                  <c:v>0.004949802</c:v>
                </c:pt>
                <c:pt idx="298">
                  <c:v>0.004966468</c:v>
                </c:pt>
                <c:pt idx="299">
                  <c:v>0.004983134</c:v>
                </c:pt>
                <c:pt idx="300">
                  <c:v>0.0049998</c:v>
                </c:pt>
                <c:pt idx="301">
                  <c:v>0.005016466</c:v>
                </c:pt>
                <c:pt idx="302">
                  <c:v>0.005033132</c:v>
                </c:pt>
                <c:pt idx="303">
                  <c:v>0.005049798</c:v>
                </c:pt>
                <c:pt idx="304">
                  <c:v>0.005066464</c:v>
                </c:pt>
                <c:pt idx="305">
                  <c:v>0.00508313</c:v>
                </c:pt>
                <c:pt idx="306">
                  <c:v>0.005099796</c:v>
                </c:pt>
                <c:pt idx="307">
                  <c:v>0.005116462</c:v>
                </c:pt>
                <c:pt idx="308">
                  <c:v>0.005133128</c:v>
                </c:pt>
                <c:pt idx="309">
                  <c:v>0.005149794</c:v>
                </c:pt>
                <c:pt idx="310">
                  <c:v>0.00516646</c:v>
                </c:pt>
                <c:pt idx="311">
                  <c:v>0.005183126</c:v>
                </c:pt>
                <c:pt idx="312">
                  <c:v>0.005199792</c:v>
                </c:pt>
                <c:pt idx="313">
                  <c:v>0.005216458</c:v>
                </c:pt>
                <c:pt idx="314">
                  <c:v>0.005233124</c:v>
                </c:pt>
                <c:pt idx="315">
                  <c:v>0.00524979</c:v>
                </c:pt>
                <c:pt idx="316">
                  <c:v>0.005266456</c:v>
                </c:pt>
                <c:pt idx="317">
                  <c:v>0.005283122</c:v>
                </c:pt>
                <c:pt idx="318">
                  <c:v>0.005299788</c:v>
                </c:pt>
                <c:pt idx="319">
                  <c:v>0.005316454</c:v>
                </c:pt>
                <c:pt idx="320">
                  <c:v>0.00533312</c:v>
                </c:pt>
                <c:pt idx="321">
                  <c:v>0.005349786</c:v>
                </c:pt>
                <c:pt idx="322">
                  <c:v>0.005366452</c:v>
                </c:pt>
                <c:pt idx="323">
                  <c:v>0.005383118</c:v>
                </c:pt>
                <c:pt idx="324">
                  <c:v>0.005399784</c:v>
                </c:pt>
                <c:pt idx="325">
                  <c:v>0.00541645</c:v>
                </c:pt>
                <c:pt idx="326">
                  <c:v>0.005433116</c:v>
                </c:pt>
                <c:pt idx="327">
                  <c:v>0.005449782</c:v>
                </c:pt>
                <c:pt idx="328">
                  <c:v>0.005466448</c:v>
                </c:pt>
                <c:pt idx="329">
                  <c:v>0.005483114</c:v>
                </c:pt>
                <c:pt idx="330">
                  <c:v>0.00549978</c:v>
                </c:pt>
                <c:pt idx="331">
                  <c:v>0.005516446</c:v>
                </c:pt>
                <c:pt idx="332">
                  <c:v>0.005533112</c:v>
                </c:pt>
              </c:numCache>
            </c:numRef>
          </c:xVal>
          <c:yVal>
            <c:numRef>
              <c:f>'Injection Molded Samples'!$AH$9:$AH$341</c:f>
              <c:numCache>
                <c:formatCode>General</c:formatCode>
                <c:ptCount val="33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0.49</c:v>
                </c:pt>
                <c:pt idx="208">
                  <c:v>0.49</c:v>
                </c:pt>
                <c:pt idx="209">
                  <c:v>0.73</c:v>
                </c:pt>
                <c:pt idx="210">
                  <c:v>0.73</c:v>
                </c:pt>
                <c:pt idx="211">
                  <c:v>1.22</c:v>
                </c:pt>
                <c:pt idx="212">
                  <c:v>1.47</c:v>
                </c:pt>
                <c:pt idx="213">
                  <c:v>1.95</c:v>
                </c:pt>
                <c:pt idx="214">
                  <c:v>2.2</c:v>
                </c:pt>
                <c:pt idx="215">
                  <c:v>2.69</c:v>
                </c:pt>
                <c:pt idx="216">
                  <c:v>3.66</c:v>
                </c:pt>
                <c:pt idx="217">
                  <c:v>5.37</c:v>
                </c:pt>
                <c:pt idx="218">
                  <c:v>7.08</c:v>
                </c:pt>
                <c:pt idx="219">
                  <c:v>9.28</c:v>
                </c:pt>
                <c:pt idx="220">
                  <c:v>10.74</c:v>
                </c:pt>
                <c:pt idx="221">
                  <c:v>12.45</c:v>
                </c:pt>
                <c:pt idx="222">
                  <c:v>14.41</c:v>
                </c:pt>
                <c:pt idx="223">
                  <c:v>15.63</c:v>
                </c:pt>
                <c:pt idx="224">
                  <c:v>16.85</c:v>
                </c:pt>
                <c:pt idx="225">
                  <c:v>17.58</c:v>
                </c:pt>
                <c:pt idx="226">
                  <c:v>18.8</c:v>
                </c:pt>
                <c:pt idx="227">
                  <c:v>20.27</c:v>
                </c:pt>
                <c:pt idx="228">
                  <c:v>21.49</c:v>
                </c:pt>
                <c:pt idx="229">
                  <c:v>22.71</c:v>
                </c:pt>
                <c:pt idx="230">
                  <c:v>23.93</c:v>
                </c:pt>
                <c:pt idx="231">
                  <c:v>24.66</c:v>
                </c:pt>
                <c:pt idx="232">
                  <c:v>26.13</c:v>
                </c:pt>
                <c:pt idx="233">
                  <c:v>27.84</c:v>
                </c:pt>
                <c:pt idx="234">
                  <c:v>28.82</c:v>
                </c:pt>
                <c:pt idx="235">
                  <c:v>29.79</c:v>
                </c:pt>
                <c:pt idx="236">
                  <c:v>31.26</c:v>
                </c:pt>
                <c:pt idx="237">
                  <c:v>33.21</c:v>
                </c:pt>
                <c:pt idx="238">
                  <c:v>34.68</c:v>
                </c:pt>
                <c:pt idx="239">
                  <c:v>35.41</c:v>
                </c:pt>
                <c:pt idx="240">
                  <c:v>36.87</c:v>
                </c:pt>
                <c:pt idx="241">
                  <c:v>38.34</c:v>
                </c:pt>
                <c:pt idx="242">
                  <c:v>40.29</c:v>
                </c:pt>
                <c:pt idx="243">
                  <c:v>42.0</c:v>
                </c:pt>
                <c:pt idx="244">
                  <c:v>43.71</c:v>
                </c:pt>
                <c:pt idx="245">
                  <c:v>45.18</c:v>
                </c:pt>
                <c:pt idx="246">
                  <c:v>47.13</c:v>
                </c:pt>
                <c:pt idx="247">
                  <c:v>49.33</c:v>
                </c:pt>
                <c:pt idx="248">
                  <c:v>51.28</c:v>
                </c:pt>
                <c:pt idx="249">
                  <c:v>53.48</c:v>
                </c:pt>
                <c:pt idx="250">
                  <c:v>54.95</c:v>
                </c:pt>
                <c:pt idx="251">
                  <c:v>57.14</c:v>
                </c:pt>
                <c:pt idx="252">
                  <c:v>59.58</c:v>
                </c:pt>
                <c:pt idx="253">
                  <c:v>61.78</c:v>
                </c:pt>
                <c:pt idx="254">
                  <c:v>63.49</c:v>
                </c:pt>
                <c:pt idx="255">
                  <c:v>65.69</c:v>
                </c:pt>
                <c:pt idx="256">
                  <c:v>68.13</c:v>
                </c:pt>
                <c:pt idx="257">
                  <c:v>70.82</c:v>
                </c:pt>
                <c:pt idx="258">
                  <c:v>72.77</c:v>
                </c:pt>
                <c:pt idx="259">
                  <c:v>74.97</c:v>
                </c:pt>
                <c:pt idx="260">
                  <c:v>77.41</c:v>
                </c:pt>
                <c:pt idx="261">
                  <c:v>80.1</c:v>
                </c:pt>
                <c:pt idx="262">
                  <c:v>83.27</c:v>
                </c:pt>
                <c:pt idx="263">
                  <c:v>86.2</c:v>
                </c:pt>
                <c:pt idx="264">
                  <c:v>87.91</c:v>
                </c:pt>
                <c:pt idx="265">
                  <c:v>88.64</c:v>
                </c:pt>
                <c:pt idx="266">
                  <c:v>91.09</c:v>
                </c:pt>
                <c:pt idx="267">
                  <c:v>92.06</c:v>
                </c:pt>
                <c:pt idx="268">
                  <c:v>91.33</c:v>
                </c:pt>
                <c:pt idx="269">
                  <c:v>86.94</c:v>
                </c:pt>
                <c:pt idx="270">
                  <c:v>75.7</c:v>
                </c:pt>
                <c:pt idx="271">
                  <c:v>50.31</c:v>
                </c:pt>
                <c:pt idx="272">
                  <c:v>31.26</c:v>
                </c:pt>
                <c:pt idx="273">
                  <c:v>21.73</c:v>
                </c:pt>
                <c:pt idx="274">
                  <c:v>15.38</c:v>
                </c:pt>
                <c:pt idx="275">
                  <c:v>11.48</c:v>
                </c:pt>
                <c:pt idx="276">
                  <c:v>8.79</c:v>
                </c:pt>
                <c:pt idx="277">
                  <c:v>6.84</c:v>
                </c:pt>
                <c:pt idx="278">
                  <c:v>5.62</c:v>
                </c:pt>
                <c:pt idx="279">
                  <c:v>5.13</c:v>
                </c:pt>
                <c:pt idx="280">
                  <c:v>4.64</c:v>
                </c:pt>
                <c:pt idx="281">
                  <c:v>4.15</c:v>
                </c:pt>
                <c:pt idx="282">
                  <c:v>3.66</c:v>
                </c:pt>
                <c:pt idx="283">
                  <c:v>3.17</c:v>
                </c:pt>
                <c:pt idx="284">
                  <c:v>3.17</c:v>
                </c:pt>
                <c:pt idx="285">
                  <c:v>2.93</c:v>
                </c:pt>
                <c:pt idx="286">
                  <c:v>2.69</c:v>
                </c:pt>
                <c:pt idx="287">
                  <c:v>2.44</c:v>
                </c:pt>
                <c:pt idx="288">
                  <c:v>1.95</c:v>
                </c:pt>
                <c:pt idx="289">
                  <c:v>2.2</c:v>
                </c:pt>
                <c:pt idx="290">
                  <c:v>1.71</c:v>
                </c:pt>
                <c:pt idx="291">
                  <c:v>1.95</c:v>
                </c:pt>
                <c:pt idx="292">
                  <c:v>1.71</c:v>
                </c:pt>
                <c:pt idx="293">
                  <c:v>1.22</c:v>
                </c:pt>
                <c:pt idx="294">
                  <c:v>1.47</c:v>
                </c:pt>
                <c:pt idx="295">
                  <c:v>1.22</c:v>
                </c:pt>
                <c:pt idx="296">
                  <c:v>0.98</c:v>
                </c:pt>
                <c:pt idx="297">
                  <c:v>0.73</c:v>
                </c:pt>
                <c:pt idx="298">
                  <c:v>0.73</c:v>
                </c:pt>
                <c:pt idx="299">
                  <c:v>0.73</c:v>
                </c:pt>
                <c:pt idx="300">
                  <c:v>0.73</c:v>
                </c:pt>
                <c:pt idx="301">
                  <c:v>0.73</c:v>
                </c:pt>
                <c:pt idx="302">
                  <c:v>0.49</c:v>
                </c:pt>
                <c:pt idx="303">
                  <c:v>0.49</c:v>
                </c:pt>
                <c:pt idx="304">
                  <c:v>0.73</c:v>
                </c:pt>
                <c:pt idx="305">
                  <c:v>0.49</c:v>
                </c:pt>
                <c:pt idx="306">
                  <c:v>0.24</c:v>
                </c:pt>
                <c:pt idx="307">
                  <c:v>0.24</c:v>
                </c:pt>
                <c:pt idx="308">
                  <c:v>0.24</c:v>
                </c:pt>
                <c:pt idx="309">
                  <c:v>0.24</c:v>
                </c:pt>
                <c:pt idx="310">
                  <c:v>0.24</c:v>
                </c:pt>
                <c:pt idx="311">
                  <c:v>0.24</c:v>
                </c:pt>
                <c:pt idx="312">
                  <c:v>0.0</c:v>
                </c:pt>
                <c:pt idx="313">
                  <c:v>0.0</c:v>
                </c:pt>
                <c:pt idx="314">
                  <c:v>0.24</c:v>
                </c:pt>
                <c:pt idx="315">
                  <c:v>0.24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'Injection Molded Samples'!$AG$9:$AG$341</c:f>
              <c:numCache>
                <c:formatCode>General</c:formatCode>
                <c:ptCount val="333"/>
                <c:pt idx="0">
                  <c:v>0.0</c:v>
                </c:pt>
                <c:pt idx="1">
                  <c:v>1.6666E-5</c:v>
                </c:pt>
                <c:pt idx="2">
                  <c:v>3.3332E-5</c:v>
                </c:pt>
                <c:pt idx="3">
                  <c:v>4.9998E-5</c:v>
                </c:pt>
                <c:pt idx="4">
                  <c:v>6.6664E-5</c:v>
                </c:pt>
                <c:pt idx="5">
                  <c:v>8.333E-5</c:v>
                </c:pt>
                <c:pt idx="6">
                  <c:v>9.9996E-5</c:v>
                </c:pt>
                <c:pt idx="7">
                  <c:v>0.000116662</c:v>
                </c:pt>
                <c:pt idx="8">
                  <c:v>0.000133328</c:v>
                </c:pt>
                <c:pt idx="9">
                  <c:v>0.000149994</c:v>
                </c:pt>
                <c:pt idx="10">
                  <c:v>0.00016666</c:v>
                </c:pt>
                <c:pt idx="11">
                  <c:v>0.000183326</c:v>
                </c:pt>
                <c:pt idx="12">
                  <c:v>0.000199992</c:v>
                </c:pt>
                <c:pt idx="13">
                  <c:v>0.000216658</c:v>
                </c:pt>
                <c:pt idx="14">
                  <c:v>0.000233324</c:v>
                </c:pt>
                <c:pt idx="15">
                  <c:v>0.00024999</c:v>
                </c:pt>
                <c:pt idx="16">
                  <c:v>0.000266656</c:v>
                </c:pt>
                <c:pt idx="17">
                  <c:v>0.000283322</c:v>
                </c:pt>
                <c:pt idx="18">
                  <c:v>0.000299988</c:v>
                </c:pt>
                <c:pt idx="19">
                  <c:v>0.000316654</c:v>
                </c:pt>
                <c:pt idx="20">
                  <c:v>0.00033332</c:v>
                </c:pt>
                <c:pt idx="21">
                  <c:v>0.000349986</c:v>
                </c:pt>
                <c:pt idx="22">
                  <c:v>0.000366652</c:v>
                </c:pt>
                <c:pt idx="23">
                  <c:v>0.000383318</c:v>
                </c:pt>
                <c:pt idx="24">
                  <c:v>0.000399984</c:v>
                </c:pt>
                <c:pt idx="25">
                  <c:v>0.00041665</c:v>
                </c:pt>
                <c:pt idx="26">
                  <c:v>0.000433316</c:v>
                </c:pt>
                <c:pt idx="27">
                  <c:v>0.000449982</c:v>
                </c:pt>
                <c:pt idx="28">
                  <c:v>0.000466648</c:v>
                </c:pt>
                <c:pt idx="29">
                  <c:v>0.000483314</c:v>
                </c:pt>
                <c:pt idx="30">
                  <c:v>0.00049998</c:v>
                </c:pt>
                <c:pt idx="31">
                  <c:v>0.000516646</c:v>
                </c:pt>
                <c:pt idx="32">
                  <c:v>0.000533312</c:v>
                </c:pt>
                <c:pt idx="33">
                  <c:v>0.000549978</c:v>
                </c:pt>
                <c:pt idx="34">
                  <c:v>0.000566644</c:v>
                </c:pt>
                <c:pt idx="35">
                  <c:v>0.00058331</c:v>
                </c:pt>
                <c:pt idx="36">
                  <c:v>0.000599976</c:v>
                </c:pt>
                <c:pt idx="37">
                  <c:v>0.000616642</c:v>
                </c:pt>
                <c:pt idx="38">
                  <c:v>0.000633308</c:v>
                </c:pt>
                <c:pt idx="39">
                  <c:v>0.000649974</c:v>
                </c:pt>
                <c:pt idx="40">
                  <c:v>0.00066664</c:v>
                </c:pt>
                <c:pt idx="41">
                  <c:v>0.000683306</c:v>
                </c:pt>
                <c:pt idx="42">
                  <c:v>0.000699972</c:v>
                </c:pt>
                <c:pt idx="43">
                  <c:v>0.000716638</c:v>
                </c:pt>
                <c:pt idx="44">
                  <c:v>0.000733304</c:v>
                </c:pt>
                <c:pt idx="45">
                  <c:v>0.00074997</c:v>
                </c:pt>
                <c:pt idx="46">
                  <c:v>0.000766636</c:v>
                </c:pt>
                <c:pt idx="47">
                  <c:v>0.000783302</c:v>
                </c:pt>
                <c:pt idx="48">
                  <c:v>0.000799968</c:v>
                </c:pt>
                <c:pt idx="49">
                  <c:v>0.000816634</c:v>
                </c:pt>
                <c:pt idx="50">
                  <c:v>0.0008333</c:v>
                </c:pt>
                <c:pt idx="51">
                  <c:v>0.000849966</c:v>
                </c:pt>
                <c:pt idx="52">
                  <c:v>0.000866632</c:v>
                </c:pt>
                <c:pt idx="53">
                  <c:v>0.000883298</c:v>
                </c:pt>
                <c:pt idx="54">
                  <c:v>0.000899964</c:v>
                </c:pt>
                <c:pt idx="55">
                  <c:v>0.00091663</c:v>
                </c:pt>
                <c:pt idx="56">
                  <c:v>0.000933296</c:v>
                </c:pt>
                <c:pt idx="57">
                  <c:v>0.000949962</c:v>
                </c:pt>
                <c:pt idx="58">
                  <c:v>0.000966628</c:v>
                </c:pt>
                <c:pt idx="59">
                  <c:v>0.000983294</c:v>
                </c:pt>
                <c:pt idx="60">
                  <c:v>0.00099996</c:v>
                </c:pt>
                <c:pt idx="61">
                  <c:v>0.001016626</c:v>
                </c:pt>
                <c:pt idx="62">
                  <c:v>0.001033292</c:v>
                </c:pt>
                <c:pt idx="63">
                  <c:v>0.001049958</c:v>
                </c:pt>
                <c:pt idx="64">
                  <c:v>0.001066624</c:v>
                </c:pt>
                <c:pt idx="65">
                  <c:v>0.00108329</c:v>
                </c:pt>
                <c:pt idx="66">
                  <c:v>0.001099956</c:v>
                </c:pt>
                <c:pt idx="67">
                  <c:v>0.001116622</c:v>
                </c:pt>
                <c:pt idx="68">
                  <c:v>0.001133288</c:v>
                </c:pt>
                <c:pt idx="69">
                  <c:v>0.001149954</c:v>
                </c:pt>
                <c:pt idx="70">
                  <c:v>0.00116662</c:v>
                </c:pt>
                <c:pt idx="71">
                  <c:v>0.001183286</c:v>
                </c:pt>
                <c:pt idx="72">
                  <c:v>0.001199952</c:v>
                </c:pt>
                <c:pt idx="73">
                  <c:v>0.001216618</c:v>
                </c:pt>
                <c:pt idx="74">
                  <c:v>0.001233284</c:v>
                </c:pt>
                <c:pt idx="75">
                  <c:v>0.00124995</c:v>
                </c:pt>
                <c:pt idx="76">
                  <c:v>0.001266616</c:v>
                </c:pt>
                <c:pt idx="77">
                  <c:v>0.001283282</c:v>
                </c:pt>
                <c:pt idx="78">
                  <c:v>0.001299948</c:v>
                </c:pt>
                <c:pt idx="79">
                  <c:v>0.001316614</c:v>
                </c:pt>
                <c:pt idx="80">
                  <c:v>0.00133328</c:v>
                </c:pt>
                <c:pt idx="81">
                  <c:v>0.001349946</c:v>
                </c:pt>
                <c:pt idx="82">
                  <c:v>0.001366612</c:v>
                </c:pt>
                <c:pt idx="83">
                  <c:v>0.001383278</c:v>
                </c:pt>
                <c:pt idx="84">
                  <c:v>0.001399944</c:v>
                </c:pt>
                <c:pt idx="85">
                  <c:v>0.00141661</c:v>
                </c:pt>
                <c:pt idx="86">
                  <c:v>0.001433276</c:v>
                </c:pt>
                <c:pt idx="87">
                  <c:v>0.001449942</c:v>
                </c:pt>
                <c:pt idx="88">
                  <c:v>0.001466608</c:v>
                </c:pt>
                <c:pt idx="89">
                  <c:v>0.001483274</c:v>
                </c:pt>
                <c:pt idx="90">
                  <c:v>0.00149994</c:v>
                </c:pt>
                <c:pt idx="91">
                  <c:v>0.001516606</c:v>
                </c:pt>
                <c:pt idx="92">
                  <c:v>0.001533272</c:v>
                </c:pt>
                <c:pt idx="93">
                  <c:v>0.001549938</c:v>
                </c:pt>
                <c:pt idx="94">
                  <c:v>0.001566604</c:v>
                </c:pt>
                <c:pt idx="95">
                  <c:v>0.00158327</c:v>
                </c:pt>
                <c:pt idx="96">
                  <c:v>0.001599936</c:v>
                </c:pt>
                <c:pt idx="97">
                  <c:v>0.001616602</c:v>
                </c:pt>
                <c:pt idx="98">
                  <c:v>0.001633268</c:v>
                </c:pt>
                <c:pt idx="99">
                  <c:v>0.001649934</c:v>
                </c:pt>
                <c:pt idx="100">
                  <c:v>0.0016666</c:v>
                </c:pt>
                <c:pt idx="101">
                  <c:v>0.001683266</c:v>
                </c:pt>
                <c:pt idx="102">
                  <c:v>0.001699932</c:v>
                </c:pt>
                <c:pt idx="103">
                  <c:v>0.001716598</c:v>
                </c:pt>
                <c:pt idx="104">
                  <c:v>0.001733264</c:v>
                </c:pt>
                <c:pt idx="105">
                  <c:v>0.00174993</c:v>
                </c:pt>
                <c:pt idx="106">
                  <c:v>0.001766596</c:v>
                </c:pt>
                <c:pt idx="107">
                  <c:v>0.001783262</c:v>
                </c:pt>
                <c:pt idx="108">
                  <c:v>0.001799928</c:v>
                </c:pt>
                <c:pt idx="109">
                  <c:v>0.001816594</c:v>
                </c:pt>
                <c:pt idx="110">
                  <c:v>0.00183326</c:v>
                </c:pt>
                <c:pt idx="111">
                  <c:v>0.001849926</c:v>
                </c:pt>
                <c:pt idx="112">
                  <c:v>0.001866592</c:v>
                </c:pt>
                <c:pt idx="113">
                  <c:v>0.001883258</c:v>
                </c:pt>
                <c:pt idx="114">
                  <c:v>0.001899924</c:v>
                </c:pt>
                <c:pt idx="115">
                  <c:v>0.00191659</c:v>
                </c:pt>
                <c:pt idx="116">
                  <c:v>0.001933256</c:v>
                </c:pt>
                <c:pt idx="117">
                  <c:v>0.001949922</c:v>
                </c:pt>
                <c:pt idx="118">
                  <c:v>0.001966588</c:v>
                </c:pt>
                <c:pt idx="119">
                  <c:v>0.001983254</c:v>
                </c:pt>
                <c:pt idx="120">
                  <c:v>0.00199992</c:v>
                </c:pt>
                <c:pt idx="121">
                  <c:v>0.002016586</c:v>
                </c:pt>
                <c:pt idx="122">
                  <c:v>0.002033252</c:v>
                </c:pt>
                <c:pt idx="123">
                  <c:v>0.002049918</c:v>
                </c:pt>
                <c:pt idx="124">
                  <c:v>0.002066584</c:v>
                </c:pt>
                <c:pt idx="125">
                  <c:v>0.00208325</c:v>
                </c:pt>
                <c:pt idx="126">
                  <c:v>0.002099916</c:v>
                </c:pt>
                <c:pt idx="127">
                  <c:v>0.002116582</c:v>
                </c:pt>
                <c:pt idx="128">
                  <c:v>0.002133248</c:v>
                </c:pt>
                <c:pt idx="129">
                  <c:v>0.002149914</c:v>
                </c:pt>
                <c:pt idx="130">
                  <c:v>0.00216658</c:v>
                </c:pt>
                <c:pt idx="131">
                  <c:v>0.002183246</c:v>
                </c:pt>
                <c:pt idx="132">
                  <c:v>0.002199912</c:v>
                </c:pt>
                <c:pt idx="133">
                  <c:v>0.002216578</c:v>
                </c:pt>
                <c:pt idx="134">
                  <c:v>0.002233244</c:v>
                </c:pt>
                <c:pt idx="135">
                  <c:v>0.00224991</c:v>
                </c:pt>
                <c:pt idx="136">
                  <c:v>0.002266576</c:v>
                </c:pt>
                <c:pt idx="137">
                  <c:v>0.002283242</c:v>
                </c:pt>
                <c:pt idx="138">
                  <c:v>0.002299908</c:v>
                </c:pt>
                <c:pt idx="139">
                  <c:v>0.002316574</c:v>
                </c:pt>
                <c:pt idx="140">
                  <c:v>0.00233324</c:v>
                </c:pt>
                <c:pt idx="141">
                  <c:v>0.002349906</c:v>
                </c:pt>
                <c:pt idx="142">
                  <c:v>0.002366572</c:v>
                </c:pt>
                <c:pt idx="143">
                  <c:v>0.002383238</c:v>
                </c:pt>
                <c:pt idx="144">
                  <c:v>0.002399904</c:v>
                </c:pt>
                <c:pt idx="145">
                  <c:v>0.00241657</c:v>
                </c:pt>
                <c:pt idx="146">
                  <c:v>0.002433236</c:v>
                </c:pt>
                <c:pt idx="147">
                  <c:v>0.002449902</c:v>
                </c:pt>
                <c:pt idx="148">
                  <c:v>0.002466568</c:v>
                </c:pt>
                <c:pt idx="149">
                  <c:v>0.002483234</c:v>
                </c:pt>
                <c:pt idx="150">
                  <c:v>0.0024999</c:v>
                </c:pt>
                <c:pt idx="151">
                  <c:v>0.002516566</c:v>
                </c:pt>
                <c:pt idx="152">
                  <c:v>0.002533232</c:v>
                </c:pt>
                <c:pt idx="153">
                  <c:v>0.002549898</c:v>
                </c:pt>
                <c:pt idx="154">
                  <c:v>0.002566564</c:v>
                </c:pt>
                <c:pt idx="155">
                  <c:v>0.00258323</c:v>
                </c:pt>
                <c:pt idx="156">
                  <c:v>0.002599896</c:v>
                </c:pt>
                <c:pt idx="157">
                  <c:v>0.002616562</c:v>
                </c:pt>
                <c:pt idx="158">
                  <c:v>0.002633228</c:v>
                </c:pt>
                <c:pt idx="159">
                  <c:v>0.002649894</c:v>
                </c:pt>
                <c:pt idx="160">
                  <c:v>0.00266656</c:v>
                </c:pt>
                <c:pt idx="161">
                  <c:v>0.002683226</c:v>
                </c:pt>
                <c:pt idx="162">
                  <c:v>0.002699892</c:v>
                </c:pt>
                <c:pt idx="163">
                  <c:v>0.002716558</c:v>
                </c:pt>
                <c:pt idx="164">
                  <c:v>0.002733224</c:v>
                </c:pt>
                <c:pt idx="165">
                  <c:v>0.00274989</c:v>
                </c:pt>
                <c:pt idx="166">
                  <c:v>0.002766556</c:v>
                </c:pt>
                <c:pt idx="167">
                  <c:v>0.002783222</c:v>
                </c:pt>
                <c:pt idx="168">
                  <c:v>0.002799888</c:v>
                </c:pt>
                <c:pt idx="169">
                  <c:v>0.002816554</c:v>
                </c:pt>
                <c:pt idx="170">
                  <c:v>0.00283322</c:v>
                </c:pt>
                <c:pt idx="171">
                  <c:v>0.002849886</c:v>
                </c:pt>
                <c:pt idx="172">
                  <c:v>0.002866552</c:v>
                </c:pt>
                <c:pt idx="173">
                  <c:v>0.002883218</c:v>
                </c:pt>
                <c:pt idx="174">
                  <c:v>0.002899884</c:v>
                </c:pt>
                <c:pt idx="175">
                  <c:v>0.00291655</c:v>
                </c:pt>
                <c:pt idx="176">
                  <c:v>0.002933216</c:v>
                </c:pt>
                <c:pt idx="177">
                  <c:v>0.002949882</c:v>
                </c:pt>
                <c:pt idx="178">
                  <c:v>0.002966548</c:v>
                </c:pt>
                <c:pt idx="179">
                  <c:v>0.002983214</c:v>
                </c:pt>
                <c:pt idx="180">
                  <c:v>0.00299988</c:v>
                </c:pt>
                <c:pt idx="181">
                  <c:v>0.003016546</c:v>
                </c:pt>
                <c:pt idx="182">
                  <c:v>0.003033212</c:v>
                </c:pt>
                <c:pt idx="183">
                  <c:v>0.003049878</c:v>
                </c:pt>
                <c:pt idx="184">
                  <c:v>0.003066544</c:v>
                </c:pt>
                <c:pt idx="185">
                  <c:v>0.00308321</c:v>
                </c:pt>
                <c:pt idx="186">
                  <c:v>0.003099876</c:v>
                </c:pt>
                <c:pt idx="187">
                  <c:v>0.003116542</c:v>
                </c:pt>
                <c:pt idx="188">
                  <c:v>0.003133208</c:v>
                </c:pt>
                <c:pt idx="189">
                  <c:v>0.003149874</c:v>
                </c:pt>
                <c:pt idx="190">
                  <c:v>0.00316654</c:v>
                </c:pt>
                <c:pt idx="191">
                  <c:v>0.003183206</c:v>
                </c:pt>
                <c:pt idx="192">
                  <c:v>0.003199872</c:v>
                </c:pt>
                <c:pt idx="193">
                  <c:v>0.003216538</c:v>
                </c:pt>
                <c:pt idx="194">
                  <c:v>0.003233204</c:v>
                </c:pt>
                <c:pt idx="195">
                  <c:v>0.00324987</c:v>
                </c:pt>
                <c:pt idx="196">
                  <c:v>0.003266536</c:v>
                </c:pt>
                <c:pt idx="197">
                  <c:v>0.003283202</c:v>
                </c:pt>
                <c:pt idx="198">
                  <c:v>0.003299868</c:v>
                </c:pt>
                <c:pt idx="199">
                  <c:v>0.003316534</c:v>
                </c:pt>
                <c:pt idx="200">
                  <c:v>0.0033332</c:v>
                </c:pt>
                <c:pt idx="201">
                  <c:v>0.003349866</c:v>
                </c:pt>
                <c:pt idx="202">
                  <c:v>0.003366532</c:v>
                </c:pt>
                <c:pt idx="203">
                  <c:v>0.003383198</c:v>
                </c:pt>
                <c:pt idx="204">
                  <c:v>0.003399864</c:v>
                </c:pt>
                <c:pt idx="205">
                  <c:v>0.00341653</c:v>
                </c:pt>
                <c:pt idx="206">
                  <c:v>0.003433196</c:v>
                </c:pt>
                <c:pt idx="207">
                  <c:v>0.003449862</c:v>
                </c:pt>
                <c:pt idx="208">
                  <c:v>0.003466528</c:v>
                </c:pt>
                <c:pt idx="209">
                  <c:v>0.003483194</c:v>
                </c:pt>
                <c:pt idx="210">
                  <c:v>0.00349986</c:v>
                </c:pt>
                <c:pt idx="211">
                  <c:v>0.003516526</c:v>
                </c:pt>
                <c:pt idx="212">
                  <c:v>0.003533192</c:v>
                </c:pt>
                <c:pt idx="213">
                  <c:v>0.003549858</c:v>
                </c:pt>
                <c:pt idx="214">
                  <c:v>0.003566524</c:v>
                </c:pt>
                <c:pt idx="215">
                  <c:v>0.00358319</c:v>
                </c:pt>
                <c:pt idx="216">
                  <c:v>0.003599856</c:v>
                </c:pt>
                <c:pt idx="217">
                  <c:v>0.003616522</c:v>
                </c:pt>
                <c:pt idx="218">
                  <c:v>0.003633188</c:v>
                </c:pt>
                <c:pt idx="219">
                  <c:v>0.003649854</c:v>
                </c:pt>
                <c:pt idx="220">
                  <c:v>0.00366652</c:v>
                </c:pt>
                <c:pt idx="221">
                  <c:v>0.003683186</c:v>
                </c:pt>
                <c:pt idx="222">
                  <c:v>0.003699852</c:v>
                </c:pt>
                <c:pt idx="223">
                  <c:v>0.003716518</c:v>
                </c:pt>
                <c:pt idx="224">
                  <c:v>0.003733184</c:v>
                </c:pt>
                <c:pt idx="225">
                  <c:v>0.00374985</c:v>
                </c:pt>
                <c:pt idx="226">
                  <c:v>0.003766516</c:v>
                </c:pt>
                <c:pt idx="227">
                  <c:v>0.003783182</c:v>
                </c:pt>
                <c:pt idx="228">
                  <c:v>0.003799848</c:v>
                </c:pt>
                <c:pt idx="229">
                  <c:v>0.003816514</c:v>
                </c:pt>
                <c:pt idx="230">
                  <c:v>0.00383318</c:v>
                </c:pt>
                <c:pt idx="231">
                  <c:v>0.003849846</c:v>
                </c:pt>
                <c:pt idx="232">
                  <c:v>0.003866512</c:v>
                </c:pt>
                <c:pt idx="233">
                  <c:v>0.003883178</c:v>
                </c:pt>
                <c:pt idx="234">
                  <c:v>0.003899844</c:v>
                </c:pt>
                <c:pt idx="235">
                  <c:v>0.00391651</c:v>
                </c:pt>
                <c:pt idx="236">
                  <c:v>0.003933176</c:v>
                </c:pt>
                <c:pt idx="237">
                  <c:v>0.003949842</c:v>
                </c:pt>
                <c:pt idx="238">
                  <c:v>0.003966508</c:v>
                </c:pt>
                <c:pt idx="239">
                  <c:v>0.003983174</c:v>
                </c:pt>
                <c:pt idx="240">
                  <c:v>0.00399984</c:v>
                </c:pt>
                <c:pt idx="241">
                  <c:v>0.004016506</c:v>
                </c:pt>
                <c:pt idx="242">
                  <c:v>0.004033172</c:v>
                </c:pt>
                <c:pt idx="243">
                  <c:v>0.004049838</c:v>
                </c:pt>
                <c:pt idx="244">
                  <c:v>0.004066504</c:v>
                </c:pt>
                <c:pt idx="245">
                  <c:v>0.00408317</c:v>
                </c:pt>
                <c:pt idx="246">
                  <c:v>0.004099836</c:v>
                </c:pt>
                <c:pt idx="247">
                  <c:v>0.004116502</c:v>
                </c:pt>
                <c:pt idx="248">
                  <c:v>0.004133168</c:v>
                </c:pt>
                <c:pt idx="249">
                  <c:v>0.004149834</c:v>
                </c:pt>
                <c:pt idx="250">
                  <c:v>0.0041665</c:v>
                </c:pt>
                <c:pt idx="251">
                  <c:v>0.004183166</c:v>
                </c:pt>
                <c:pt idx="252">
                  <c:v>0.004199832</c:v>
                </c:pt>
                <c:pt idx="253">
                  <c:v>0.004216498</c:v>
                </c:pt>
                <c:pt idx="254">
                  <c:v>0.004233164</c:v>
                </c:pt>
                <c:pt idx="255">
                  <c:v>0.00424983</c:v>
                </c:pt>
                <c:pt idx="256">
                  <c:v>0.004266496</c:v>
                </c:pt>
                <c:pt idx="257">
                  <c:v>0.004283162</c:v>
                </c:pt>
                <c:pt idx="258">
                  <c:v>0.004299828</c:v>
                </c:pt>
                <c:pt idx="259">
                  <c:v>0.004316494</c:v>
                </c:pt>
                <c:pt idx="260">
                  <c:v>0.00433316</c:v>
                </c:pt>
                <c:pt idx="261">
                  <c:v>0.004349826</c:v>
                </c:pt>
                <c:pt idx="262">
                  <c:v>0.004366492</c:v>
                </c:pt>
                <c:pt idx="263">
                  <c:v>0.004383158</c:v>
                </c:pt>
                <c:pt idx="264">
                  <c:v>0.004399824</c:v>
                </c:pt>
                <c:pt idx="265">
                  <c:v>0.00441649</c:v>
                </c:pt>
                <c:pt idx="266">
                  <c:v>0.004433156</c:v>
                </c:pt>
                <c:pt idx="267">
                  <c:v>0.004449822</c:v>
                </c:pt>
                <c:pt idx="268">
                  <c:v>0.004466488</c:v>
                </c:pt>
                <c:pt idx="269">
                  <c:v>0.004483154</c:v>
                </c:pt>
                <c:pt idx="270">
                  <c:v>0.00449982</c:v>
                </c:pt>
                <c:pt idx="271">
                  <c:v>0.004516486</c:v>
                </c:pt>
                <c:pt idx="272">
                  <c:v>0.004533152</c:v>
                </c:pt>
                <c:pt idx="273">
                  <c:v>0.004549818</c:v>
                </c:pt>
                <c:pt idx="274">
                  <c:v>0.004566484</c:v>
                </c:pt>
                <c:pt idx="275">
                  <c:v>0.00458315</c:v>
                </c:pt>
                <c:pt idx="276">
                  <c:v>0.004599816</c:v>
                </c:pt>
                <c:pt idx="277">
                  <c:v>0.004616482</c:v>
                </c:pt>
                <c:pt idx="278">
                  <c:v>0.004633148</c:v>
                </c:pt>
                <c:pt idx="279">
                  <c:v>0.004649814</c:v>
                </c:pt>
                <c:pt idx="280">
                  <c:v>0.00466648</c:v>
                </c:pt>
                <c:pt idx="281">
                  <c:v>0.004683146</c:v>
                </c:pt>
                <c:pt idx="282">
                  <c:v>0.004699812</c:v>
                </c:pt>
                <c:pt idx="283">
                  <c:v>0.004716478</c:v>
                </c:pt>
                <c:pt idx="284">
                  <c:v>0.004733144</c:v>
                </c:pt>
                <c:pt idx="285">
                  <c:v>0.00474981</c:v>
                </c:pt>
                <c:pt idx="286">
                  <c:v>0.004766476</c:v>
                </c:pt>
                <c:pt idx="287">
                  <c:v>0.004783142</c:v>
                </c:pt>
                <c:pt idx="288">
                  <c:v>0.004799808</c:v>
                </c:pt>
                <c:pt idx="289">
                  <c:v>0.004816474</c:v>
                </c:pt>
                <c:pt idx="290">
                  <c:v>0.00483314</c:v>
                </c:pt>
                <c:pt idx="291">
                  <c:v>0.004849806</c:v>
                </c:pt>
                <c:pt idx="292">
                  <c:v>0.004866472</c:v>
                </c:pt>
                <c:pt idx="293">
                  <c:v>0.004883138</c:v>
                </c:pt>
                <c:pt idx="294">
                  <c:v>0.004899804</c:v>
                </c:pt>
                <c:pt idx="295">
                  <c:v>0.00491647</c:v>
                </c:pt>
                <c:pt idx="296">
                  <c:v>0.004933136</c:v>
                </c:pt>
                <c:pt idx="297">
                  <c:v>0.004949802</c:v>
                </c:pt>
                <c:pt idx="298">
                  <c:v>0.004966468</c:v>
                </c:pt>
                <c:pt idx="299">
                  <c:v>0.004983134</c:v>
                </c:pt>
                <c:pt idx="300">
                  <c:v>0.0049998</c:v>
                </c:pt>
                <c:pt idx="301">
                  <c:v>0.005016466</c:v>
                </c:pt>
                <c:pt idx="302">
                  <c:v>0.005033132</c:v>
                </c:pt>
                <c:pt idx="303">
                  <c:v>0.005049798</c:v>
                </c:pt>
                <c:pt idx="304">
                  <c:v>0.005066464</c:v>
                </c:pt>
                <c:pt idx="305">
                  <c:v>0.00508313</c:v>
                </c:pt>
                <c:pt idx="306">
                  <c:v>0.005099796</c:v>
                </c:pt>
                <c:pt idx="307">
                  <c:v>0.005116462</c:v>
                </c:pt>
                <c:pt idx="308">
                  <c:v>0.005133128</c:v>
                </c:pt>
                <c:pt idx="309">
                  <c:v>0.005149794</c:v>
                </c:pt>
                <c:pt idx="310">
                  <c:v>0.00516646</c:v>
                </c:pt>
                <c:pt idx="311">
                  <c:v>0.005183126</c:v>
                </c:pt>
                <c:pt idx="312">
                  <c:v>0.005199792</c:v>
                </c:pt>
                <c:pt idx="313">
                  <c:v>0.005216458</c:v>
                </c:pt>
                <c:pt idx="314">
                  <c:v>0.005233124</c:v>
                </c:pt>
                <c:pt idx="315">
                  <c:v>0.00524979</c:v>
                </c:pt>
                <c:pt idx="316">
                  <c:v>0.005266456</c:v>
                </c:pt>
                <c:pt idx="317">
                  <c:v>0.005283122</c:v>
                </c:pt>
                <c:pt idx="318">
                  <c:v>0.005299788</c:v>
                </c:pt>
                <c:pt idx="319">
                  <c:v>0.005316454</c:v>
                </c:pt>
                <c:pt idx="320">
                  <c:v>0.00533312</c:v>
                </c:pt>
                <c:pt idx="321">
                  <c:v>0.005349786</c:v>
                </c:pt>
                <c:pt idx="322">
                  <c:v>0.005366452</c:v>
                </c:pt>
                <c:pt idx="323">
                  <c:v>0.005383118</c:v>
                </c:pt>
                <c:pt idx="324">
                  <c:v>0.005399784</c:v>
                </c:pt>
                <c:pt idx="325">
                  <c:v>0.00541645</c:v>
                </c:pt>
                <c:pt idx="326">
                  <c:v>0.005433116</c:v>
                </c:pt>
                <c:pt idx="327">
                  <c:v>0.005449782</c:v>
                </c:pt>
                <c:pt idx="328">
                  <c:v>0.005466448</c:v>
                </c:pt>
                <c:pt idx="329">
                  <c:v>0.005483114</c:v>
                </c:pt>
                <c:pt idx="330">
                  <c:v>0.00549978</c:v>
                </c:pt>
                <c:pt idx="331">
                  <c:v>0.005516446</c:v>
                </c:pt>
                <c:pt idx="332">
                  <c:v>0.005533112</c:v>
                </c:pt>
              </c:numCache>
            </c:numRef>
          </c:xVal>
          <c:yVal>
            <c:numRef>
              <c:f>'Injection Molded Samples'!$AJ$9:$AJ$153</c:f>
              <c:numCache>
                <c:formatCode>General</c:formatCode>
                <c:ptCount val="14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0.24</c:v>
                </c:pt>
                <c:pt idx="48">
                  <c:v>0.24</c:v>
                </c:pt>
                <c:pt idx="49">
                  <c:v>1.22</c:v>
                </c:pt>
                <c:pt idx="50">
                  <c:v>1.22</c:v>
                </c:pt>
                <c:pt idx="51">
                  <c:v>1.22</c:v>
                </c:pt>
                <c:pt idx="52">
                  <c:v>2.44</c:v>
                </c:pt>
                <c:pt idx="53">
                  <c:v>2.44</c:v>
                </c:pt>
                <c:pt idx="54">
                  <c:v>1.95</c:v>
                </c:pt>
                <c:pt idx="55">
                  <c:v>2.69</c:v>
                </c:pt>
                <c:pt idx="56">
                  <c:v>3.42</c:v>
                </c:pt>
                <c:pt idx="57">
                  <c:v>4.4</c:v>
                </c:pt>
                <c:pt idx="58">
                  <c:v>5.13</c:v>
                </c:pt>
                <c:pt idx="59">
                  <c:v>6.11</c:v>
                </c:pt>
                <c:pt idx="60">
                  <c:v>6.84</c:v>
                </c:pt>
                <c:pt idx="61">
                  <c:v>7.81</c:v>
                </c:pt>
                <c:pt idx="62">
                  <c:v>8.79</c:v>
                </c:pt>
                <c:pt idx="63">
                  <c:v>10.26</c:v>
                </c:pt>
                <c:pt idx="64">
                  <c:v>10.74</c:v>
                </c:pt>
                <c:pt idx="65">
                  <c:v>12.21</c:v>
                </c:pt>
                <c:pt idx="66">
                  <c:v>14.16</c:v>
                </c:pt>
                <c:pt idx="67">
                  <c:v>15.14</c:v>
                </c:pt>
                <c:pt idx="68">
                  <c:v>16.85</c:v>
                </c:pt>
                <c:pt idx="69">
                  <c:v>18.07</c:v>
                </c:pt>
                <c:pt idx="70">
                  <c:v>19.78</c:v>
                </c:pt>
                <c:pt idx="71">
                  <c:v>20.51</c:v>
                </c:pt>
                <c:pt idx="72">
                  <c:v>22.71</c:v>
                </c:pt>
                <c:pt idx="73">
                  <c:v>24.66</c:v>
                </c:pt>
                <c:pt idx="74">
                  <c:v>26.37</c:v>
                </c:pt>
                <c:pt idx="75">
                  <c:v>27.84</c:v>
                </c:pt>
                <c:pt idx="76">
                  <c:v>28.82</c:v>
                </c:pt>
                <c:pt idx="77">
                  <c:v>30.28</c:v>
                </c:pt>
                <c:pt idx="78">
                  <c:v>31.99</c:v>
                </c:pt>
                <c:pt idx="79">
                  <c:v>33.46</c:v>
                </c:pt>
                <c:pt idx="80">
                  <c:v>34.68</c:v>
                </c:pt>
                <c:pt idx="81">
                  <c:v>36.14</c:v>
                </c:pt>
                <c:pt idx="82">
                  <c:v>37.85</c:v>
                </c:pt>
                <c:pt idx="83">
                  <c:v>39.56</c:v>
                </c:pt>
                <c:pt idx="84">
                  <c:v>40.78</c:v>
                </c:pt>
                <c:pt idx="85">
                  <c:v>42.0</c:v>
                </c:pt>
                <c:pt idx="86">
                  <c:v>43.22</c:v>
                </c:pt>
                <c:pt idx="87">
                  <c:v>45.18</c:v>
                </c:pt>
                <c:pt idx="88">
                  <c:v>46.89</c:v>
                </c:pt>
                <c:pt idx="89">
                  <c:v>47.86</c:v>
                </c:pt>
                <c:pt idx="90">
                  <c:v>49.57</c:v>
                </c:pt>
                <c:pt idx="91">
                  <c:v>51.53</c:v>
                </c:pt>
                <c:pt idx="92">
                  <c:v>53.48</c:v>
                </c:pt>
                <c:pt idx="93">
                  <c:v>55.43</c:v>
                </c:pt>
                <c:pt idx="94">
                  <c:v>57.63</c:v>
                </c:pt>
                <c:pt idx="95">
                  <c:v>59.1</c:v>
                </c:pt>
                <c:pt idx="96">
                  <c:v>61.05</c:v>
                </c:pt>
                <c:pt idx="97">
                  <c:v>63.49</c:v>
                </c:pt>
                <c:pt idx="98">
                  <c:v>65.69</c:v>
                </c:pt>
                <c:pt idx="99">
                  <c:v>67.4</c:v>
                </c:pt>
                <c:pt idx="100">
                  <c:v>69.35</c:v>
                </c:pt>
                <c:pt idx="101">
                  <c:v>71.06</c:v>
                </c:pt>
                <c:pt idx="102">
                  <c:v>73.75</c:v>
                </c:pt>
                <c:pt idx="103">
                  <c:v>75.7</c:v>
                </c:pt>
                <c:pt idx="104">
                  <c:v>78.14</c:v>
                </c:pt>
                <c:pt idx="105">
                  <c:v>79.61</c:v>
                </c:pt>
                <c:pt idx="106">
                  <c:v>81.32</c:v>
                </c:pt>
                <c:pt idx="107">
                  <c:v>84.0</c:v>
                </c:pt>
                <c:pt idx="108">
                  <c:v>86.45</c:v>
                </c:pt>
                <c:pt idx="109">
                  <c:v>88.4</c:v>
                </c:pt>
                <c:pt idx="110">
                  <c:v>90.84</c:v>
                </c:pt>
                <c:pt idx="111">
                  <c:v>92.31</c:v>
                </c:pt>
                <c:pt idx="112">
                  <c:v>94.99</c:v>
                </c:pt>
                <c:pt idx="113">
                  <c:v>98.17</c:v>
                </c:pt>
                <c:pt idx="114">
                  <c:v>100.61</c:v>
                </c:pt>
                <c:pt idx="115">
                  <c:v>102.81</c:v>
                </c:pt>
                <c:pt idx="116">
                  <c:v>104.27</c:v>
                </c:pt>
                <c:pt idx="117">
                  <c:v>106.96</c:v>
                </c:pt>
                <c:pt idx="118">
                  <c:v>109.16</c:v>
                </c:pt>
                <c:pt idx="119">
                  <c:v>111.11</c:v>
                </c:pt>
                <c:pt idx="120">
                  <c:v>111.84</c:v>
                </c:pt>
                <c:pt idx="121">
                  <c:v>112.09</c:v>
                </c:pt>
                <c:pt idx="122">
                  <c:v>110.38</c:v>
                </c:pt>
                <c:pt idx="123">
                  <c:v>87.42</c:v>
                </c:pt>
                <c:pt idx="124">
                  <c:v>58.36</c:v>
                </c:pt>
                <c:pt idx="125">
                  <c:v>39.56</c:v>
                </c:pt>
                <c:pt idx="126">
                  <c:v>3.17</c:v>
                </c:pt>
                <c:pt idx="127">
                  <c:v>1.95</c:v>
                </c:pt>
                <c:pt idx="128">
                  <c:v>1.95</c:v>
                </c:pt>
                <c:pt idx="129">
                  <c:v>1.47</c:v>
                </c:pt>
                <c:pt idx="130">
                  <c:v>1.47</c:v>
                </c:pt>
                <c:pt idx="131">
                  <c:v>1.47</c:v>
                </c:pt>
                <c:pt idx="132">
                  <c:v>1.47</c:v>
                </c:pt>
                <c:pt idx="133">
                  <c:v>1.22</c:v>
                </c:pt>
                <c:pt idx="134">
                  <c:v>0.98</c:v>
                </c:pt>
                <c:pt idx="135">
                  <c:v>0.98</c:v>
                </c:pt>
                <c:pt idx="136">
                  <c:v>0.98</c:v>
                </c:pt>
                <c:pt idx="137">
                  <c:v>0.73</c:v>
                </c:pt>
                <c:pt idx="138">
                  <c:v>0.98</c:v>
                </c:pt>
                <c:pt idx="139">
                  <c:v>0.73</c:v>
                </c:pt>
                <c:pt idx="140">
                  <c:v>0.73</c:v>
                </c:pt>
                <c:pt idx="141">
                  <c:v>0.49</c:v>
                </c:pt>
                <c:pt idx="142">
                  <c:v>0.73</c:v>
                </c:pt>
                <c:pt idx="143">
                  <c:v>0.49</c:v>
                </c:pt>
                <c:pt idx="144">
                  <c:v>0.24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8392472"/>
        <c:axId val="2040894360"/>
      </c:scatterChart>
      <c:valAx>
        <c:axId val="-212839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Elongation</a:t>
                </a:r>
                <a:r>
                  <a:rPr lang="en-US" sz="1400" baseline="0"/>
                  <a:t> (m)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894360"/>
        <c:crosses val="autoZero"/>
        <c:crossBetween val="midCat"/>
      </c:valAx>
      <c:valAx>
        <c:axId val="2040894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Force 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8392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08749449797"/>
          <c:y val="0.0316107029174545"/>
          <c:w val="0.848710691054922"/>
          <c:h val="0.775421343608645"/>
        </c:manualLayout>
      </c:layout>
      <c:scatterChart>
        <c:scatterStyle val="lineMarker"/>
        <c:varyColors val="0"/>
        <c:ser>
          <c:idx val="0"/>
          <c:order val="0"/>
          <c:spPr>
            <a:ln w="19050" cmpd="sng"/>
          </c:spPr>
          <c:marker>
            <c:symbol val="none"/>
          </c:marker>
          <c:xVal>
            <c:numRef>
              <c:f>'Injection Molded Samples'!$AA$9:$AA$109</c:f>
              <c:numCache>
                <c:formatCode>General</c:formatCode>
                <c:ptCount val="101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</c:numCache>
            </c:numRef>
          </c:xVal>
          <c:yVal>
            <c:numRef>
              <c:f>'Injection Molded Samples'!$AB$45:$AB$68</c:f>
              <c:numCache>
                <c:formatCode>General</c:formatCode>
                <c:ptCount val="24"/>
                <c:pt idx="0">
                  <c:v>0.0</c:v>
                </c:pt>
                <c:pt idx="1">
                  <c:v>1.47</c:v>
                </c:pt>
                <c:pt idx="2">
                  <c:v>4.88</c:v>
                </c:pt>
                <c:pt idx="3">
                  <c:v>9.04</c:v>
                </c:pt>
                <c:pt idx="4">
                  <c:v>12.45</c:v>
                </c:pt>
                <c:pt idx="5">
                  <c:v>15.63</c:v>
                </c:pt>
                <c:pt idx="6">
                  <c:v>19.29</c:v>
                </c:pt>
                <c:pt idx="7">
                  <c:v>22.71</c:v>
                </c:pt>
                <c:pt idx="8">
                  <c:v>26.37</c:v>
                </c:pt>
                <c:pt idx="9">
                  <c:v>29.79</c:v>
                </c:pt>
                <c:pt idx="10">
                  <c:v>33.21</c:v>
                </c:pt>
                <c:pt idx="11">
                  <c:v>35.9</c:v>
                </c:pt>
                <c:pt idx="12">
                  <c:v>37.85</c:v>
                </c:pt>
                <c:pt idx="13">
                  <c:v>40.54</c:v>
                </c:pt>
                <c:pt idx="14">
                  <c:v>42.74</c:v>
                </c:pt>
                <c:pt idx="15">
                  <c:v>44.69</c:v>
                </c:pt>
                <c:pt idx="16">
                  <c:v>46.64</c:v>
                </c:pt>
                <c:pt idx="17">
                  <c:v>48.6</c:v>
                </c:pt>
                <c:pt idx="18">
                  <c:v>50.31</c:v>
                </c:pt>
                <c:pt idx="19">
                  <c:v>51.77</c:v>
                </c:pt>
                <c:pt idx="20">
                  <c:v>52.99</c:v>
                </c:pt>
                <c:pt idx="21">
                  <c:v>53.97</c:v>
                </c:pt>
                <c:pt idx="22">
                  <c:v>55.19</c:v>
                </c:pt>
                <c:pt idx="23">
                  <c:v>55.92</c:v>
                </c:pt>
              </c:numCache>
            </c:numRef>
          </c:yVal>
          <c:smooth val="0"/>
        </c:ser>
        <c:ser>
          <c:idx val="1"/>
          <c:order val="1"/>
          <c:spPr>
            <a:ln w="19050" cmpd="sng"/>
          </c:spPr>
          <c:marker>
            <c:symbol val="none"/>
          </c:marker>
          <c:xVal>
            <c:numRef>
              <c:f>'Injection Molded Samples'!$AA$9:$AA$109</c:f>
              <c:numCache>
                <c:formatCode>General</c:formatCode>
                <c:ptCount val="101"/>
                <c:pt idx="0">
                  <c:v>0.0</c:v>
                </c:pt>
                <c:pt idx="1">
                  <c:v>8.33E-5</c:v>
                </c:pt>
                <c:pt idx="2">
                  <c:v>0.0001666</c:v>
                </c:pt>
                <c:pt idx="3">
                  <c:v>0.0002499</c:v>
                </c:pt>
                <c:pt idx="4">
                  <c:v>0.0003332</c:v>
                </c:pt>
                <c:pt idx="5">
                  <c:v>0.0004165</c:v>
                </c:pt>
                <c:pt idx="6">
                  <c:v>0.0004998</c:v>
                </c:pt>
                <c:pt idx="7">
                  <c:v>0.0005831</c:v>
                </c:pt>
                <c:pt idx="8">
                  <c:v>0.0006664</c:v>
                </c:pt>
                <c:pt idx="9">
                  <c:v>0.0007497</c:v>
                </c:pt>
                <c:pt idx="10">
                  <c:v>0.000833</c:v>
                </c:pt>
                <c:pt idx="11">
                  <c:v>0.0009163</c:v>
                </c:pt>
                <c:pt idx="12">
                  <c:v>0.0009996</c:v>
                </c:pt>
                <c:pt idx="13">
                  <c:v>0.0010829</c:v>
                </c:pt>
                <c:pt idx="14">
                  <c:v>0.0011662</c:v>
                </c:pt>
                <c:pt idx="15">
                  <c:v>0.0012495</c:v>
                </c:pt>
                <c:pt idx="16">
                  <c:v>0.0013328</c:v>
                </c:pt>
                <c:pt idx="17">
                  <c:v>0.0014161</c:v>
                </c:pt>
                <c:pt idx="18">
                  <c:v>0.0014994</c:v>
                </c:pt>
                <c:pt idx="19">
                  <c:v>0.0015827</c:v>
                </c:pt>
                <c:pt idx="20">
                  <c:v>0.001666</c:v>
                </c:pt>
                <c:pt idx="21">
                  <c:v>0.0017493</c:v>
                </c:pt>
                <c:pt idx="22">
                  <c:v>0.0018326</c:v>
                </c:pt>
                <c:pt idx="23">
                  <c:v>0.0019159</c:v>
                </c:pt>
                <c:pt idx="24">
                  <c:v>0.0019992</c:v>
                </c:pt>
                <c:pt idx="25">
                  <c:v>0.0020825</c:v>
                </c:pt>
                <c:pt idx="26">
                  <c:v>0.0021658</c:v>
                </c:pt>
                <c:pt idx="27">
                  <c:v>0.0022491</c:v>
                </c:pt>
                <c:pt idx="28">
                  <c:v>0.0023324</c:v>
                </c:pt>
                <c:pt idx="29">
                  <c:v>0.0024157</c:v>
                </c:pt>
                <c:pt idx="30">
                  <c:v>0.002499</c:v>
                </c:pt>
                <c:pt idx="31">
                  <c:v>0.0025823</c:v>
                </c:pt>
                <c:pt idx="32">
                  <c:v>0.0026656</c:v>
                </c:pt>
                <c:pt idx="33">
                  <c:v>0.0027489</c:v>
                </c:pt>
                <c:pt idx="34">
                  <c:v>0.0028322</c:v>
                </c:pt>
                <c:pt idx="35">
                  <c:v>0.0029155</c:v>
                </c:pt>
                <c:pt idx="36">
                  <c:v>0.0029988</c:v>
                </c:pt>
                <c:pt idx="37">
                  <c:v>0.0030821</c:v>
                </c:pt>
                <c:pt idx="38">
                  <c:v>0.0031654</c:v>
                </c:pt>
                <c:pt idx="39">
                  <c:v>0.0032487</c:v>
                </c:pt>
                <c:pt idx="40">
                  <c:v>0.003332</c:v>
                </c:pt>
                <c:pt idx="41">
                  <c:v>0.0034153</c:v>
                </c:pt>
                <c:pt idx="42">
                  <c:v>0.0034986</c:v>
                </c:pt>
                <c:pt idx="43">
                  <c:v>0.0035819</c:v>
                </c:pt>
                <c:pt idx="44">
                  <c:v>0.0036652</c:v>
                </c:pt>
                <c:pt idx="45">
                  <c:v>0.0037485</c:v>
                </c:pt>
                <c:pt idx="46">
                  <c:v>0.0038318</c:v>
                </c:pt>
                <c:pt idx="47">
                  <c:v>0.0039151</c:v>
                </c:pt>
                <c:pt idx="48">
                  <c:v>0.0039984</c:v>
                </c:pt>
                <c:pt idx="49">
                  <c:v>0.0040817</c:v>
                </c:pt>
                <c:pt idx="50">
                  <c:v>0.004165</c:v>
                </c:pt>
                <c:pt idx="51">
                  <c:v>0.0042483</c:v>
                </c:pt>
                <c:pt idx="52">
                  <c:v>0.0043316</c:v>
                </c:pt>
                <c:pt idx="53">
                  <c:v>0.0044149</c:v>
                </c:pt>
                <c:pt idx="54">
                  <c:v>0.0044982</c:v>
                </c:pt>
                <c:pt idx="55">
                  <c:v>0.0045815</c:v>
                </c:pt>
                <c:pt idx="56">
                  <c:v>0.0046648</c:v>
                </c:pt>
                <c:pt idx="57">
                  <c:v>0.0047481</c:v>
                </c:pt>
                <c:pt idx="58">
                  <c:v>0.0048314</c:v>
                </c:pt>
                <c:pt idx="59">
                  <c:v>0.0049147</c:v>
                </c:pt>
                <c:pt idx="60">
                  <c:v>0.004998</c:v>
                </c:pt>
                <c:pt idx="61">
                  <c:v>0.0050813</c:v>
                </c:pt>
                <c:pt idx="62">
                  <c:v>0.0051646</c:v>
                </c:pt>
                <c:pt idx="63">
                  <c:v>0.0052479</c:v>
                </c:pt>
                <c:pt idx="64">
                  <c:v>0.0053312</c:v>
                </c:pt>
                <c:pt idx="65">
                  <c:v>0.0054145</c:v>
                </c:pt>
                <c:pt idx="66">
                  <c:v>0.0054978</c:v>
                </c:pt>
                <c:pt idx="67">
                  <c:v>0.0055811</c:v>
                </c:pt>
                <c:pt idx="68">
                  <c:v>0.0056644</c:v>
                </c:pt>
                <c:pt idx="69">
                  <c:v>0.0057477</c:v>
                </c:pt>
                <c:pt idx="70">
                  <c:v>0.005831</c:v>
                </c:pt>
                <c:pt idx="71">
                  <c:v>0.0059143</c:v>
                </c:pt>
                <c:pt idx="72">
                  <c:v>0.0059976</c:v>
                </c:pt>
                <c:pt idx="73">
                  <c:v>0.0060809</c:v>
                </c:pt>
                <c:pt idx="74">
                  <c:v>0.0061642</c:v>
                </c:pt>
                <c:pt idx="75">
                  <c:v>0.0062475</c:v>
                </c:pt>
                <c:pt idx="76">
                  <c:v>0.0063308</c:v>
                </c:pt>
                <c:pt idx="77">
                  <c:v>0.0064141</c:v>
                </c:pt>
                <c:pt idx="78">
                  <c:v>0.0064974</c:v>
                </c:pt>
                <c:pt idx="79">
                  <c:v>0.0065807</c:v>
                </c:pt>
                <c:pt idx="80">
                  <c:v>0.006664</c:v>
                </c:pt>
                <c:pt idx="81">
                  <c:v>0.0067473</c:v>
                </c:pt>
                <c:pt idx="82">
                  <c:v>0.0068306</c:v>
                </c:pt>
                <c:pt idx="83">
                  <c:v>0.0069139</c:v>
                </c:pt>
                <c:pt idx="84">
                  <c:v>0.0069972</c:v>
                </c:pt>
                <c:pt idx="85">
                  <c:v>0.0070805</c:v>
                </c:pt>
                <c:pt idx="86">
                  <c:v>0.0071638</c:v>
                </c:pt>
                <c:pt idx="87">
                  <c:v>0.0072471</c:v>
                </c:pt>
                <c:pt idx="88">
                  <c:v>0.0073304</c:v>
                </c:pt>
                <c:pt idx="89">
                  <c:v>0.0074137</c:v>
                </c:pt>
                <c:pt idx="90">
                  <c:v>0.007497</c:v>
                </c:pt>
                <c:pt idx="91">
                  <c:v>0.0075803</c:v>
                </c:pt>
                <c:pt idx="92">
                  <c:v>0.0076636</c:v>
                </c:pt>
                <c:pt idx="93">
                  <c:v>0.0077469</c:v>
                </c:pt>
                <c:pt idx="94">
                  <c:v>0.0078302</c:v>
                </c:pt>
                <c:pt idx="95">
                  <c:v>0.0079135</c:v>
                </c:pt>
                <c:pt idx="96">
                  <c:v>0.0079968</c:v>
                </c:pt>
                <c:pt idx="97">
                  <c:v>0.0080801</c:v>
                </c:pt>
                <c:pt idx="98">
                  <c:v>0.0081634</c:v>
                </c:pt>
                <c:pt idx="99">
                  <c:v>0.0082467</c:v>
                </c:pt>
                <c:pt idx="100">
                  <c:v>0.00833</c:v>
                </c:pt>
              </c:numCache>
            </c:numRef>
          </c:xVal>
          <c:yVal>
            <c:numRef>
              <c:f>'Injection Molded Samples'!$J$43:$J$63</c:f>
              <c:numCache>
                <c:formatCode>General</c:formatCode>
                <c:ptCount val="21"/>
                <c:pt idx="0">
                  <c:v>0.0</c:v>
                </c:pt>
                <c:pt idx="1">
                  <c:v>1.22</c:v>
                </c:pt>
                <c:pt idx="2">
                  <c:v>3.42</c:v>
                </c:pt>
                <c:pt idx="3">
                  <c:v>5.37</c:v>
                </c:pt>
                <c:pt idx="4">
                  <c:v>8.3</c:v>
                </c:pt>
                <c:pt idx="5">
                  <c:v>13.43</c:v>
                </c:pt>
                <c:pt idx="6">
                  <c:v>19.29</c:v>
                </c:pt>
                <c:pt idx="7">
                  <c:v>25.4</c:v>
                </c:pt>
                <c:pt idx="8">
                  <c:v>32.97</c:v>
                </c:pt>
                <c:pt idx="9">
                  <c:v>43.71</c:v>
                </c:pt>
                <c:pt idx="10">
                  <c:v>53.97</c:v>
                </c:pt>
                <c:pt idx="11">
                  <c:v>63.98</c:v>
                </c:pt>
                <c:pt idx="12">
                  <c:v>74.73</c:v>
                </c:pt>
                <c:pt idx="13">
                  <c:v>85.23</c:v>
                </c:pt>
                <c:pt idx="14">
                  <c:v>94.26</c:v>
                </c:pt>
                <c:pt idx="15">
                  <c:v>104.52</c:v>
                </c:pt>
                <c:pt idx="16">
                  <c:v>116.0</c:v>
                </c:pt>
                <c:pt idx="17">
                  <c:v>126.25</c:v>
                </c:pt>
                <c:pt idx="18">
                  <c:v>137.0</c:v>
                </c:pt>
                <c:pt idx="19">
                  <c:v>146.52</c:v>
                </c:pt>
                <c:pt idx="20">
                  <c:v>153.11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942536"/>
        <c:axId val="2040948056"/>
      </c:scatterChart>
      <c:valAx>
        <c:axId val="204094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Elongation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948056"/>
        <c:crosses val="autoZero"/>
        <c:crossBetween val="midCat"/>
      </c:valAx>
      <c:valAx>
        <c:axId val="2040948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Force 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942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mpd="sng"/>
          </c:spPr>
          <c:marker>
            <c:symbol val="none"/>
          </c:marker>
          <c:xVal>
            <c:numRef>
              <c:f>'Injection Molded Samples'!$AG$9:$AG$341</c:f>
              <c:numCache>
                <c:formatCode>General</c:formatCode>
                <c:ptCount val="333"/>
                <c:pt idx="0">
                  <c:v>0.0</c:v>
                </c:pt>
                <c:pt idx="1">
                  <c:v>1.6666E-5</c:v>
                </c:pt>
                <c:pt idx="2">
                  <c:v>3.3332E-5</c:v>
                </c:pt>
                <c:pt idx="3">
                  <c:v>4.9998E-5</c:v>
                </c:pt>
                <c:pt idx="4">
                  <c:v>6.6664E-5</c:v>
                </c:pt>
                <c:pt idx="5">
                  <c:v>8.333E-5</c:v>
                </c:pt>
                <c:pt idx="6">
                  <c:v>9.9996E-5</c:v>
                </c:pt>
                <c:pt idx="7">
                  <c:v>0.000116662</c:v>
                </c:pt>
                <c:pt idx="8">
                  <c:v>0.000133328</c:v>
                </c:pt>
                <c:pt idx="9">
                  <c:v>0.000149994</c:v>
                </c:pt>
                <c:pt idx="10">
                  <c:v>0.00016666</c:v>
                </c:pt>
                <c:pt idx="11">
                  <c:v>0.000183326</c:v>
                </c:pt>
                <c:pt idx="12">
                  <c:v>0.000199992</c:v>
                </c:pt>
                <c:pt idx="13">
                  <c:v>0.000216658</c:v>
                </c:pt>
                <c:pt idx="14">
                  <c:v>0.000233324</c:v>
                </c:pt>
                <c:pt idx="15">
                  <c:v>0.00024999</c:v>
                </c:pt>
                <c:pt idx="16">
                  <c:v>0.000266656</c:v>
                </c:pt>
                <c:pt idx="17">
                  <c:v>0.000283322</c:v>
                </c:pt>
                <c:pt idx="18">
                  <c:v>0.000299988</c:v>
                </c:pt>
                <c:pt idx="19">
                  <c:v>0.000316654</c:v>
                </c:pt>
                <c:pt idx="20">
                  <c:v>0.00033332</c:v>
                </c:pt>
                <c:pt idx="21">
                  <c:v>0.000349986</c:v>
                </c:pt>
                <c:pt idx="22">
                  <c:v>0.000366652</c:v>
                </c:pt>
                <c:pt idx="23">
                  <c:v>0.000383318</c:v>
                </c:pt>
                <c:pt idx="24">
                  <c:v>0.000399984</c:v>
                </c:pt>
                <c:pt idx="25">
                  <c:v>0.00041665</c:v>
                </c:pt>
                <c:pt idx="26">
                  <c:v>0.000433316</c:v>
                </c:pt>
                <c:pt idx="27">
                  <c:v>0.000449982</c:v>
                </c:pt>
                <c:pt idx="28">
                  <c:v>0.000466648</c:v>
                </c:pt>
                <c:pt idx="29">
                  <c:v>0.000483314</c:v>
                </c:pt>
                <c:pt idx="30">
                  <c:v>0.00049998</c:v>
                </c:pt>
                <c:pt idx="31">
                  <c:v>0.000516646</c:v>
                </c:pt>
                <c:pt idx="32">
                  <c:v>0.000533312</c:v>
                </c:pt>
                <c:pt idx="33">
                  <c:v>0.000549978</c:v>
                </c:pt>
                <c:pt idx="34">
                  <c:v>0.000566644</c:v>
                </c:pt>
                <c:pt idx="35">
                  <c:v>0.00058331</c:v>
                </c:pt>
                <c:pt idx="36">
                  <c:v>0.000599976</c:v>
                </c:pt>
                <c:pt idx="37">
                  <c:v>0.000616642</c:v>
                </c:pt>
                <c:pt idx="38">
                  <c:v>0.000633308</c:v>
                </c:pt>
                <c:pt idx="39">
                  <c:v>0.000649974</c:v>
                </c:pt>
                <c:pt idx="40">
                  <c:v>0.00066664</c:v>
                </c:pt>
                <c:pt idx="41">
                  <c:v>0.000683306</c:v>
                </c:pt>
                <c:pt idx="42">
                  <c:v>0.000699972</c:v>
                </c:pt>
                <c:pt idx="43">
                  <c:v>0.000716638</c:v>
                </c:pt>
                <c:pt idx="44">
                  <c:v>0.000733304</c:v>
                </c:pt>
                <c:pt idx="45">
                  <c:v>0.00074997</c:v>
                </c:pt>
                <c:pt idx="46">
                  <c:v>0.000766636</c:v>
                </c:pt>
                <c:pt idx="47">
                  <c:v>0.000783302</c:v>
                </c:pt>
                <c:pt idx="48">
                  <c:v>0.000799968</c:v>
                </c:pt>
                <c:pt idx="49">
                  <c:v>0.000816634</c:v>
                </c:pt>
                <c:pt idx="50">
                  <c:v>0.0008333</c:v>
                </c:pt>
                <c:pt idx="51">
                  <c:v>0.000849966</c:v>
                </c:pt>
                <c:pt idx="52">
                  <c:v>0.000866632</c:v>
                </c:pt>
                <c:pt idx="53">
                  <c:v>0.000883298</c:v>
                </c:pt>
                <c:pt idx="54">
                  <c:v>0.000899964</c:v>
                </c:pt>
                <c:pt idx="55">
                  <c:v>0.00091663</c:v>
                </c:pt>
                <c:pt idx="56">
                  <c:v>0.000933296</c:v>
                </c:pt>
                <c:pt idx="57">
                  <c:v>0.000949962</c:v>
                </c:pt>
                <c:pt idx="58">
                  <c:v>0.000966628</c:v>
                </c:pt>
                <c:pt idx="59">
                  <c:v>0.000983294</c:v>
                </c:pt>
                <c:pt idx="60">
                  <c:v>0.00099996</c:v>
                </c:pt>
                <c:pt idx="61">
                  <c:v>0.001016626</c:v>
                </c:pt>
                <c:pt idx="62">
                  <c:v>0.001033292</c:v>
                </c:pt>
                <c:pt idx="63">
                  <c:v>0.001049958</c:v>
                </c:pt>
                <c:pt idx="64">
                  <c:v>0.001066624</c:v>
                </c:pt>
                <c:pt idx="65">
                  <c:v>0.00108329</c:v>
                </c:pt>
                <c:pt idx="66">
                  <c:v>0.001099956</c:v>
                </c:pt>
                <c:pt idx="67">
                  <c:v>0.001116622</c:v>
                </c:pt>
                <c:pt idx="68">
                  <c:v>0.001133288</c:v>
                </c:pt>
                <c:pt idx="69">
                  <c:v>0.001149954</c:v>
                </c:pt>
                <c:pt idx="70">
                  <c:v>0.00116662</c:v>
                </c:pt>
                <c:pt idx="71">
                  <c:v>0.001183286</c:v>
                </c:pt>
                <c:pt idx="72">
                  <c:v>0.001199952</c:v>
                </c:pt>
                <c:pt idx="73">
                  <c:v>0.001216618</c:v>
                </c:pt>
                <c:pt idx="74">
                  <c:v>0.001233284</c:v>
                </c:pt>
                <c:pt idx="75">
                  <c:v>0.00124995</c:v>
                </c:pt>
                <c:pt idx="76">
                  <c:v>0.001266616</c:v>
                </c:pt>
                <c:pt idx="77">
                  <c:v>0.001283282</c:v>
                </c:pt>
                <c:pt idx="78">
                  <c:v>0.001299948</c:v>
                </c:pt>
                <c:pt idx="79">
                  <c:v>0.001316614</c:v>
                </c:pt>
                <c:pt idx="80">
                  <c:v>0.00133328</c:v>
                </c:pt>
                <c:pt idx="81">
                  <c:v>0.001349946</c:v>
                </c:pt>
                <c:pt idx="82">
                  <c:v>0.001366612</c:v>
                </c:pt>
                <c:pt idx="83">
                  <c:v>0.001383278</c:v>
                </c:pt>
                <c:pt idx="84">
                  <c:v>0.001399944</c:v>
                </c:pt>
                <c:pt idx="85">
                  <c:v>0.00141661</c:v>
                </c:pt>
                <c:pt idx="86">
                  <c:v>0.001433276</c:v>
                </c:pt>
                <c:pt idx="87">
                  <c:v>0.001449942</c:v>
                </c:pt>
                <c:pt idx="88">
                  <c:v>0.001466608</c:v>
                </c:pt>
                <c:pt idx="89">
                  <c:v>0.001483274</c:v>
                </c:pt>
                <c:pt idx="90">
                  <c:v>0.00149994</c:v>
                </c:pt>
                <c:pt idx="91">
                  <c:v>0.001516606</c:v>
                </c:pt>
                <c:pt idx="92">
                  <c:v>0.001533272</c:v>
                </c:pt>
                <c:pt idx="93">
                  <c:v>0.001549938</c:v>
                </c:pt>
                <c:pt idx="94">
                  <c:v>0.001566604</c:v>
                </c:pt>
                <c:pt idx="95">
                  <c:v>0.00158327</c:v>
                </c:pt>
                <c:pt idx="96">
                  <c:v>0.001599936</c:v>
                </c:pt>
                <c:pt idx="97">
                  <c:v>0.001616602</c:v>
                </c:pt>
                <c:pt idx="98">
                  <c:v>0.001633268</c:v>
                </c:pt>
                <c:pt idx="99">
                  <c:v>0.001649934</c:v>
                </c:pt>
                <c:pt idx="100">
                  <c:v>0.0016666</c:v>
                </c:pt>
                <c:pt idx="101">
                  <c:v>0.001683266</c:v>
                </c:pt>
                <c:pt idx="102">
                  <c:v>0.001699932</c:v>
                </c:pt>
                <c:pt idx="103">
                  <c:v>0.001716598</c:v>
                </c:pt>
                <c:pt idx="104">
                  <c:v>0.001733264</c:v>
                </c:pt>
                <c:pt idx="105">
                  <c:v>0.00174993</c:v>
                </c:pt>
                <c:pt idx="106">
                  <c:v>0.001766596</c:v>
                </c:pt>
                <c:pt idx="107">
                  <c:v>0.001783262</c:v>
                </c:pt>
                <c:pt idx="108">
                  <c:v>0.001799928</c:v>
                </c:pt>
                <c:pt idx="109">
                  <c:v>0.001816594</c:v>
                </c:pt>
                <c:pt idx="110">
                  <c:v>0.00183326</c:v>
                </c:pt>
                <c:pt idx="111">
                  <c:v>0.001849926</c:v>
                </c:pt>
                <c:pt idx="112">
                  <c:v>0.001866592</c:v>
                </c:pt>
                <c:pt idx="113">
                  <c:v>0.001883258</c:v>
                </c:pt>
                <c:pt idx="114">
                  <c:v>0.001899924</c:v>
                </c:pt>
                <c:pt idx="115">
                  <c:v>0.00191659</c:v>
                </c:pt>
                <c:pt idx="116">
                  <c:v>0.001933256</c:v>
                </c:pt>
                <c:pt idx="117">
                  <c:v>0.001949922</c:v>
                </c:pt>
                <c:pt idx="118">
                  <c:v>0.001966588</c:v>
                </c:pt>
                <c:pt idx="119">
                  <c:v>0.001983254</c:v>
                </c:pt>
                <c:pt idx="120">
                  <c:v>0.00199992</c:v>
                </c:pt>
                <c:pt idx="121">
                  <c:v>0.002016586</c:v>
                </c:pt>
                <c:pt idx="122">
                  <c:v>0.002033252</c:v>
                </c:pt>
                <c:pt idx="123">
                  <c:v>0.002049918</c:v>
                </c:pt>
                <c:pt idx="124">
                  <c:v>0.002066584</c:v>
                </c:pt>
                <c:pt idx="125">
                  <c:v>0.00208325</c:v>
                </c:pt>
                <c:pt idx="126">
                  <c:v>0.002099916</c:v>
                </c:pt>
                <c:pt idx="127">
                  <c:v>0.002116582</c:v>
                </c:pt>
                <c:pt idx="128">
                  <c:v>0.002133248</c:v>
                </c:pt>
                <c:pt idx="129">
                  <c:v>0.002149914</c:v>
                </c:pt>
                <c:pt idx="130">
                  <c:v>0.00216658</c:v>
                </c:pt>
                <c:pt idx="131">
                  <c:v>0.002183246</c:v>
                </c:pt>
                <c:pt idx="132">
                  <c:v>0.002199912</c:v>
                </c:pt>
                <c:pt idx="133">
                  <c:v>0.002216578</c:v>
                </c:pt>
                <c:pt idx="134">
                  <c:v>0.002233244</c:v>
                </c:pt>
                <c:pt idx="135">
                  <c:v>0.00224991</c:v>
                </c:pt>
                <c:pt idx="136">
                  <c:v>0.002266576</c:v>
                </c:pt>
                <c:pt idx="137">
                  <c:v>0.002283242</c:v>
                </c:pt>
                <c:pt idx="138">
                  <c:v>0.002299908</c:v>
                </c:pt>
                <c:pt idx="139">
                  <c:v>0.002316574</c:v>
                </c:pt>
                <c:pt idx="140">
                  <c:v>0.00233324</c:v>
                </c:pt>
                <c:pt idx="141">
                  <c:v>0.002349906</c:v>
                </c:pt>
                <c:pt idx="142">
                  <c:v>0.002366572</c:v>
                </c:pt>
                <c:pt idx="143">
                  <c:v>0.002383238</c:v>
                </c:pt>
                <c:pt idx="144">
                  <c:v>0.002399904</c:v>
                </c:pt>
                <c:pt idx="145">
                  <c:v>0.00241657</c:v>
                </c:pt>
                <c:pt idx="146">
                  <c:v>0.002433236</c:v>
                </c:pt>
                <c:pt idx="147">
                  <c:v>0.002449902</c:v>
                </c:pt>
                <c:pt idx="148">
                  <c:v>0.002466568</c:v>
                </c:pt>
                <c:pt idx="149">
                  <c:v>0.002483234</c:v>
                </c:pt>
                <c:pt idx="150">
                  <c:v>0.0024999</c:v>
                </c:pt>
                <c:pt idx="151">
                  <c:v>0.002516566</c:v>
                </c:pt>
                <c:pt idx="152">
                  <c:v>0.002533232</c:v>
                </c:pt>
                <c:pt idx="153">
                  <c:v>0.002549898</c:v>
                </c:pt>
                <c:pt idx="154">
                  <c:v>0.002566564</c:v>
                </c:pt>
                <c:pt idx="155">
                  <c:v>0.00258323</c:v>
                </c:pt>
                <c:pt idx="156">
                  <c:v>0.002599896</c:v>
                </c:pt>
                <c:pt idx="157">
                  <c:v>0.002616562</c:v>
                </c:pt>
                <c:pt idx="158">
                  <c:v>0.002633228</c:v>
                </c:pt>
                <c:pt idx="159">
                  <c:v>0.002649894</c:v>
                </c:pt>
                <c:pt idx="160">
                  <c:v>0.00266656</c:v>
                </c:pt>
                <c:pt idx="161">
                  <c:v>0.002683226</c:v>
                </c:pt>
                <c:pt idx="162">
                  <c:v>0.002699892</c:v>
                </c:pt>
                <c:pt idx="163">
                  <c:v>0.002716558</c:v>
                </c:pt>
                <c:pt idx="164">
                  <c:v>0.002733224</c:v>
                </c:pt>
                <c:pt idx="165">
                  <c:v>0.00274989</c:v>
                </c:pt>
                <c:pt idx="166">
                  <c:v>0.002766556</c:v>
                </c:pt>
                <c:pt idx="167">
                  <c:v>0.002783222</c:v>
                </c:pt>
                <c:pt idx="168">
                  <c:v>0.002799888</c:v>
                </c:pt>
                <c:pt idx="169">
                  <c:v>0.002816554</c:v>
                </c:pt>
                <c:pt idx="170">
                  <c:v>0.00283322</c:v>
                </c:pt>
                <c:pt idx="171">
                  <c:v>0.002849886</c:v>
                </c:pt>
                <c:pt idx="172">
                  <c:v>0.002866552</c:v>
                </c:pt>
                <c:pt idx="173">
                  <c:v>0.002883218</c:v>
                </c:pt>
                <c:pt idx="174">
                  <c:v>0.002899884</c:v>
                </c:pt>
                <c:pt idx="175">
                  <c:v>0.00291655</c:v>
                </c:pt>
                <c:pt idx="176">
                  <c:v>0.002933216</c:v>
                </c:pt>
                <c:pt idx="177">
                  <c:v>0.002949882</c:v>
                </c:pt>
                <c:pt idx="178">
                  <c:v>0.002966548</c:v>
                </c:pt>
                <c:pt idx="179">
                  <c:v>0.002983214</c:v>
                </c:pt>
                <c:pt idx="180">
                  <c:v>0.00299988</c:v>
                </c:pt>
                <c:pt idx="181">
                  <c:v>0.003016546</c:v>
                </c:pt>
                <c:pt idx="182">
                  <c:v>0.003033212</c:v>
                </c:pt>
                <c:pt idx="183">
                  <c:v>0.003049878</c:v>
                </c:pt>
                <c:pt idx="184">
                  <c:v>0.003066544</c:v>
                </c:pt>
                <c:pt idx="185">
                  <c:v>0.00308321</c:v>
                </c:pt>
                <c:pt idx="186">
                  <c:v>0.003099876</c:v>
                </c:pt>
                <c:pt idx="187">
                  <c:v>0.003116542</c:v>
                </c:pt>
                <c:pt idx="188">
                  <c:v>0.003133208</c:v>
                </c:pt>
                <c:pt idx="189">
                  <c:v>0.003149874</c:v>
                </c:pt>
                <c:pt idx="190">
                  <c:v>0.00316654</c:v>
                </c:pt>
                <c:pt idx="191">
                  <c:v>0.003183206</c:v>
                </c:pt>
                <c:pt idx="192">
                  <c:v>0.003199872</c:v>
                </c:pt>
                <c:pt idx="193">
                  <c:v>0.003216538</c:v>
                </c:pt>
                <c:pt idx="194">
                  <c:v>0.003233204</c:v>
                </c:pt>
                <c:pt idx="195">
                  <c:v>0.00324987</c:v>
                </c:pt>
                <c:pt idx="196">
                  <c:v>0.003266536</c:v>
                </c:pt>
                <c:pt idx="197">
                  <c:v>0.003283202</c:v>
                </c:pt>
                <c:pt idx="198">
                  <c:v>0.003299868</c:v>
                </c:pt>
                <c:pt idx="199">
                  <c:v>0.003316534</c:v>
                </c:pt>
                <c:pt idx="200">
                  <c:v>0.0033332</c:v>
                </c:pt>
                <c:pt idx="201">
                  <c:v>0.003349866</c:v>
                </c:pt>
                <c:pt idx="202">
                  <c:v>0.003366532</c:v>
                </c:pt>
                <c:pt idx="203">
                  <c:v>0.003383198</c:v>
                </c:pt>
                <c:pt idx="204">
                  <c:v>0.003399864</c:v>
                </c:pt>
                <c:pt idx="205">
                  <c:v>0.00341653</c:v>
                </c:pt>
                <c:pt idx="206">
                  <c:v>0.003433196</c:v>
                </c:pt>
                <c:pt idx="207">
                  <c:v>0.003449862</c:v>
                </c:pt>
                <c:pt idx="208">
                  <c:v>0.003466528</c:v>
                </c:pt>
                <c:pt idx="209">
                  <c:v>0.003483194</c:v>
                </c:pt>
                <c:pt idx="210">
                  <c:v>0.00349986</c:v>
                </c:pt>
                <c:pt idx="211">
                  <c:v>0.003516526</c:v>
                </c:pt>
                <c:pt idx="212">
                  <c:v>0.003533192</c:v>
                </c:pt>
                <c:pt idx="213">
                  <c:v>0.003549858</c:v>
                </c:pt>
                <c:pt idx="214">
                  <c:v>0.003566524</c:v>
                </c:pt>
                <c:pt idx="215">
                  <c:v>0.00358319</c:v>
                </c:pt>
                <c:pt idx="216">
                  <c:v>0.003599856</c:v>
                </c:pt>
                <c:pt idx="217">
                  <c:v>0.003616522</c:v>
                </c:pt>
                <c:pt idx="218">
                  <c:v>0.003633188</c:v>
                </c:pt>
                <c:pt idx="219">
                  <c:v>0.003649854</c:v>
                </c:pt>
                <c:pt idx="220">
                  <c:v>0.00366652</c:v>
                </c:pt>
                <c:pt idx="221">
                  <c:v>0.003683186</c:v>
                </c:pt>
                <c:pt idx="222">
                  <c:v>0.003699852</c:v>
                </c:pt>
                <c:pt idx="223">
                  <c:v>0.003716518</c:v>
                </c:pt>
                <c:pt idx="224">
                  <c:v>0.003733184</c:v>
                </c:pt>
                <c:pt idx="225">
                  <c:v>0.00374985</c:v>
                </c:pt>
                <c:pt idx="226">
                  <c:v>0.003766516</c:v>
                </c:pt>
                <c:pt idx="227">
                  <c:v>0.003783182</c:v>
                </c:pt>
                <c:pt idx="228">
                  <c:v>0.003799848</c:v>
                </c:pt>
                <c:pt idx="229">
                  <c:v>0.003816514</c:v>
                </c:pt>
                <c:pt idx="230">
                  <c:v>0.00383318</c:v>
                </c:pt>
                <c:pt idx="231">
                  <c:v>0.003849846</c:v>
                </c:pt>
                <c:pt idx="232">
                  <c:v>0.003866512</c:v>
                </c:pt>
                <c:pt idx="233">
                  <c:v>0.003883178</c:v>
                </c:pt>
                <c:pt idx="234">
                  <c:v>0.003899844</c:v>
                </c:pt>
                <c:pt idx="235">
                  <c:v>0.00391651</c:v>
                </c:pt>
                <c:pt idx="236">
                  <c:v>0.003933176</c:v>
                </c:pt>
                <c:pt idx="237">
                  <c:v>0.003949842</c:v>
                </c:pt>
                <c:pt idx="238">
                  <c:v>0.003966508</c:v>
                </c:pt>
                <c:pt idx="239">
                  <c:v>0.003983174</c:v>
                </c:pt>
                <c:pt idx="240">
                  <c:v>0.00399984</c:v>
                </c:pt>
                <c:pt idx="241">
                  <c:v>0.004016506</c:v>
                </c:pt>
                <c:pt idx="242">
                  <c:v>0.004033172</c:v>
                </c:pt>
                <c:pt idx="243">
                  <c:v>0.004049838</c:v>
                </c:pt>
                <c:pt idx="244">
                  <c:v>0.004066504</c:v>
                </c:pt>
                <c:pt idx="245">
                  <c:v>0.00408317</c:v>
                </c:pt>
                <c:pt idx="246">
                  <c:v>0.004099836</c:v>
                </c:pt>
                <c:pt idx="247">
                  <c:v>0.004116502</c:v>
                </c:pt>
                <c:pt idx="248">
                  <c:v>0.004133168</c:v>
                </c:pt>
                <c:pt idx="249">
                  <c:v>0.004149834</c:v>
                </c:pt>
                <c:pt idx="250">
                  <c:v>0.0041665</c:v>
                </c:pt>
                <c:pt idx="251">
                  <c:v>0.004183166</c:v>
                </c:pt>
                <c:pt idx="252">
                  <c:v>0.004199832</c:v>
                </c:pt>
                <c:pt idx="253">
                  <c:v>0.004216498</c:v>
                </c:pt>
                <c:pt idx="254">
                  <c:v>0.004233164</c:v>
                </c:pt>
                <c:pt idx="255">
                  <c:v>0.00424983</c:v>
                </c:pt>
                <c:pt idx="256">
                  <c:v>0.004266496</c:v>
                </c:pt>
                <c:pt idx="257">
                  <c:v>0.004283162</c:v>
                </c:pt>
                <c:pt idx="258">
                  <c:v>0.004299828</c:v>
                </c:pt>
                <c:pt idx="259">
                  <c:v>0.004316494</c:v>
                </c:pt>
                <c:pt idx="260">
                  <c:v>0.00433316</c:v>
                </c:pt>
                <c:pt idx="261">
                  <c:v>0.004349826</c:v>
                </c:pt>
                <c:pt idx="262">
                  <c:v>0.004366492</c:v>
                </c:pt>
                <c:pt idx="263">
                  <c:v>0.004383158</c:v>
                </c:pt>
                <c:pt idx="264">
                  <c:v>0.004399824</c:v>
                </c:pt>
                <c:pt idx="265">
                  <c:v>0.00441649</c:v>
                </c:pt>
                <c:pt idx="266">
                  <c:v>0.004433156</c:v>
                </c:pt>
                <c:pt idx="267">
                  <c:v>0.004449822</c:v>
                </c:pt>
                <c:pt idx="268">
                  <c:v>0.004466488</c:v>
                </c:pt>
                <c:pt idx="269">
                  <c:v>0.004483154</c:v>
                </c:pt>
                <c:pt idx="270">
                  <c:v>0.00449982</c:v>
                </c:pt>
                <c:pt idx="271">
                  <c:v>0.004516486</c:v>
                </c:pt>
                <c:pt idx="272">
                  <c:v>0.004533152</c:v>
                </c:pt>
                <c:pt idx="273">
                  <c:v>0.004549818</c:v>
                </c:pt>
                <c:pt idx="274">
                  <c:v>0.004566484</c:v>
                </c:pt>
                <c:pt idx="275">
                  <c:v>0.00458315</c:v>
                </c:pt>
                <c:pt idx="276">
                  <c:v>0.004599816</c:v>
                </c:pt>
                <c:pt idx="277">
                  <c:v>0.004616482</c:v>
                </c:pt>
                <c:pt idx="278">
                  <c:v>0.004633148</c:v>
                </c:pt>
                <c:pt idx="279">
                  <c:v>0.004649814</c:v>
                </c:pt>
                <c:pt idx="280">
                  <c:v>0.00466648</c:v>
                </c:pt>
                <c:pt idx="281">
                  <c:v>0.004683146</c:v>
                </c:pt>
                <c:pt idx="282">
                  <c:v>0.004699812</c:v>
                </c:pt>
                <c:pt idx="283">
                  <c:v>0.004716478</c:v>
                </c:pt>
                <c:pt idx="284">
                  <c:v>0.004733144</c:v>
                </c:pt>
                <c:pt idx="285">
                  <c:v>0.00474981</c:v>
                </c:pt>
                <c:pt idx="286">
                  <c:v>0.004766476</c:v>
                </c:pt>
                <c:pt idx="287">
                  <c:v>0.004783142</c:v>
                </c:pt>
                <c:pt idx="288">
                  <c:v>0.004799808</c:v>
                </c:pt>
                <c:pt idx="289">
                  <c:v>0.004816474</c:v>
                </c:pt>
                <c:pt idx="290">
                  <c:v>0.00483314</c:v>
                </c:pt>
                <c:pt idx="291">
                  <c:v>0.004849806</c:v>
                </c:pt>
                <c:pt idx="292">
                  <c:v>0.004866472</c:v>
                </c:pt>
                <c:pt idx="293">
                  <c:v>0.004883138</c:v>
                </c:pt>
                <c:pt idx="294">
                  <c:v>0.004899804</c:v>
                </c:pt>
                <c:pt idx="295">
                  <c:v>0.00491647</c:v>
                </c:pt>
                <c:pt idx="296">
                  <c:v>0.004933136</c:v>
                </c:pt>
                <c:pt idx="297">
                  <c:v>0.004949802</c:v>
                </c:pt>
                <c:pt idx="298">
                  <c:v>0.004966468</c:v>
                </c:pt>
                <c:pt idx="299">
                  <c:v>0.004983134</c:v>
                </c:pt>
                <c:pt idx="300">
                  <c:v>0.0049998</c:v>
                </c:pt>
                <c:pt idx="301">
                  <c:v>0.005016466</c:v>
                </c:pt>
                <c:pt idx="302">
                  <c:v>0.005033132</c:v>
                </c:pt>
                <c:pt idx="303">
                  <c:v>0.005049798</c:v>
                </c:pt>
                <c:pt idx="304">
                  <c:v>0.005066464</c:v>
                </c:pt>
                <c:pt idx="305">
                  <c:v>0.00508313</c:v>
                </c:pt>
                <c:pt idx="306">
                  <c:v>0.005099796</c:v>
                </c:pt>
                <c:pt idx="307">
                  <c:v>0.005116462</c:v>
                </c:pt>
                <c:pt idx="308">
                  <c:v>0.005133128</c:v>
                </c:pt>
                <c:pt idx="309">
                  <c:v>0.005149794</c:v>
                </c:pt>
                <c:pt idx="310">
                  <c:v>0.00516646</c:v>
                </c:pt>
                <c:pt idx="311">
                  <c:v>0.005183126</c:v>
                </c:pt>
                <c:pt idx="312">
                  <c:v>0.005199792</c:v>
                </c:pt>
                <c:pt idx="313">
                  <c:v>0.005216458</c:v>
                </c:pt>
                <c:pt idx="314">
                  <c:v>0.005233124</c:v>
                </c:pt>
                <c:pt idx="315">
                  <c:v>0.00524979</c:v>
                </c:pt>
                <c:pt idx="316">
                  <c:v>0.005266456</c:v>
                </c:pt>
                <c:pt idx="317">
                  <c:v>0.005283122</c:v>
                </c:pt>
                <c:pt idx="318">
                  <c:v>0.005299788</c:v>
                </c:pt>
                <c:pt idx="319">
                  <c:v>0.005316454</c:v>
                </c:pt>
                <c:pt idx="320">
                  <c:v>0.00533312</c:v>
                </c:pt>
                <c:pt idx="321">
                  <c:v>0.005349786</c:v>
                </c:pt>
                <c:pt idx="322">
                  <c:v>0.005366452</c:v>
                </c:pt>
                <c:pt idx="323">
                  <c:v>0.005383118</c:v>
                </c:pt>
                <c:pt idx="324">
                  <c:v>0.005399784</c:v>
                </c:pt>
                <c:pt idx="325">
                  <c:v>0.00541645</c:v>
                </c:pt>
                <c:pt idx="326">
                  <c:v>0.005433116</c:v>
                </c:pt>
                <c:pt idx="327">
                  <c:v>0.005449782</c:v>
                </c:pt>
                <c:pt idx="328">
                  <c:v>0.005466448</c:v>
                </c:pt>
                <c:pt idx="329">
                  <c:v>0.005483114</c:v>
                </c:pt>
                <c:pt idx="330">
                  <c:v>0.00549978</c:v>
                </c:pt>
                <c:pt idx="331">
                  <c:v>0.005516446</c:v>
                </c:pt>
                <c:pt idx="332">
                  <c:v>0.005533112</c:v>
                </c:pt>
              </c:numCache>
            </c:numRef>
          </c:xVal>
          <c:yVal>
            <c:numRef>
              <c:f>'Injection Molded Samples'!$AH$215:$AH$267</c:f>
              <c:numCache>
                <c:formatCode>General</c:formatCode>
                <c:ptCount val="53"/>
                <c:pt idx="0">
                  <c:v>0.0</c:v>
                </c:pt>
                <c:pt idx="1">
                  <c:v>0.49</c:v>
                </c:pt>
                <c:pt idx="2">
                  <c:v>0.49</c:v>
                </c:pt>
                <c:pt idx="3">
                  <c:v>0.73</c:v>
                </c:pt>
                <c:pt idx="4">
                  <c:v>0.73</c:v>
                </c:pt>
                <c:pt idx="5">
                  <c:v>1.22</c:v>
                </c:pt>
                <c:pt idx="6">
                  <c:v>1.47</c:v>
                </c:pt>
                <c:pt idx="7">
                  <c:v>1.95</c:v>
                </c:pt>
                <c:pt idx="8">
                  <c:v>2.2</c:v>
                </c:pt>
                <c:pt idx="9">
                  <c:v>2.69</c:v>
                </c:pt>
                <c:pt idx="10">
                  <c:v>3.66</c:v>
                </c:pt>
                <c:pt idx="11">
                  <c:v>5.37</c:v>
                </c:pt>
                <c:pt idx="12">
                  <c:v>7.08</c:v>
                </c:pt>
                <c:pt idx="13">
                  <c:v>9.28</c:v>
                </c:pt>
                <c:pt idx="14">
                  <c:v>10.74</c:v>
                </c:pt>
                <c:pt idx="15">
                  <c:v>12.45</c:v>
                </c:pt>
                <c:pt idx="16">
                  <c:v>14.41</c:v>
                </c:pt>
                <c:pt idx="17">
                  <c:v>15.63</c:v>
                </c:pt>
                <c:pt idx="18">
                  <c:v>16.85</c:v>
                </c:pt>
                <c:pt idx="19">
                  <c:v>17.58</c:v>
                </c:pt>
                <c:pt idx="20">
                  <c:v>18.8</c:v>
                </c:pt>
                <c:pt idx="21">
                  <c:v>20.27</c:v>
                </c:pt>
                <c:pt idx="22">
                  <c:v>21.49</c:v>
                </c:pt>
                <c:pt idx="23">
                  <c:v>22.71</c:v>
                </c:pt>
                <c:pt idx="24">
                  <c:v>23.93</c:v>
                </c:pt>
                <c:pt idx="25">
                  <c:v>24.66</c:v>
                </c:pt>
                <c:pt idx="26">
                  <c:v>26.13</c:v>
                </c:pt>
                <c:pt idx="27">
                  <c:v>27.84</c:v>
                </c:pt>
                <c:pt idx="28">
                  <c:v>28.82</c:v>
                </c:pt>
                <c:pt idx="29">
                  <c:v>29.79</c:v>
                </c:pt>
                <c:pt idx="30">
                  <c:v>31.26</c:v>
                </c:pt>
                <c:pt idx="31">
                  <c:v>33.21</c:v>
                </c:pt>
                <c:pt idx="32">
                  <c:v>34.68</c:v>
                </c:pt>
                <c:pt idx="33">
                  <c:v>35.41</c:v>
                </c:pt>
                <c:pt idx="34">
                  <c:v>36.87</c:v>
                </c:pt>
                <c:pt idx="35">
                  <c:v>38.34</c:v>
                </c:pt>
                <c:pt idx="36">
                  <c:v>40.29</c:v>
                </c:pt>
                <c:pt idx="37">
                  <c:v>42.0</c:v>
                </c:pt>
                <c:pt idx="38">
                  <c:v>43.71</c:v>
                </c:pt>
                <c:pt idx="39">
                  <c:v>45.18</c:v>
                </c:pt>
                <c:pt idx="40">
                  <c:v>47.13</c:v>
                </c:pt>
                <c:pt idx="41">
                  <c:v>49.33</c:v>
                </c:pt>
                <c:pt idx="42">
                  <c:v>51.28</c:v>
                </c:pt>
                <c:pt idx="43">
                  <c:v>53.48</c:v>
                </c:pt>
                <c:pt idx="44">
                  <c:v>54.95</c:v>
                </c:pt>
                <c:pt idx="45">
                  <c:v>57.14</c:v>
                </c:pt>
                <c:pt idx="46">
                  <c:v>59.58</c:v>
                </c:pt>
                <c:pt idx="47">
                  <c:v>61.78</c:v>
                </c:pt>
                <c:pt idx="48">
                  <c:v>63.49</c:v>
                </c:pt>
                <c:pt idx="49">
                  <c:v>65.69</c:v>
                </c:pt>
                <c:pt idx="50">
                  <c:v>68.13</c:v>
                </c:pt>
                <c:pt idx="51">
                  <c:v>70.82</c:v>
                </c:pt>
                <c:pt idx="52">
                  <c:v>72.77</c:v>
                </c:pt>
              </c:numCache>
            </c:numRef>
          </c:yVal>
          <c:smooth val="0"/>
        </c:ser>
        <c:ser>
          <c:idx val="1"/>
          <c:order val="1"/>
          <c:spPr>
            <a:ln w="19050" cmpd="sng"/>
          </c:spPr>
          <c:marker>
            <c:symbol val="none"/>
          </c:marker>
          <c:xVal>
            <c:numRef>
              <c:f>'Injection Molded Samples'!$AG$9:$AG$341</c:f>
              <c:numCache>
                <c:formatCode>General</c:formatCode>
                <c:ptCount val="333"/>
                <c:pt idx="0">
                  <c:v>0.0</c:v>
                </c:pt>
                <c:pt idx="1">
                  <c:v>1.6666E-5</c:v>
                </c:pt>
                <c:pt idx="2">
                  <c:v>3.3332E-5</c:v>
                </c:pt>
                <c:pt idx="3">
                  <c:v>4.9998E-5</c:v>
                </c:pt>
                <c:pt idx="4">
                  <c:v>6.6664E-5</c:v>
                </c:pt>
                <c:pt idx="5">
                  <c:v>8.333E-5</c:v>
                </c:pt>
                <c:pt idx="6">
                  <c:v>9.9996E-5</c:v>
                </c:pt>
                <c:pt idx="7">
                  <c:v>0.000116662</c:v>
                </c:pt>
                <c:pt idx="8">
                  <c:v>0.000133328</c:v>
                </c:pt>
                <c:pt idx="9">
                  <c:v>0.000149994</c:v>
                </c:pt>
                <c:pt idx="10">
                  <c:v>0.00016666</c:v>
                </c:pt>
                <c:pt idx="11">
                  <c:v>0.000183326</c:v>
                </c:pt>
                <c:pt idx="12">
                  <c:v>0.000199992</c:v>
                </c:pt>
                <c:pt idx="13">
                  <c:v>0.000216658</c:v>
                </c:pt>
                <c:pt idx="14">
                  <c:v>0.000233324</c:v>
                </c:pt>
                <c:pt idx="15">
                  <c:v>0.00024999</c:v>
                </c:pt>
                <c:pt idx="16">
                  <c:v>0.000266656</c:v>
                </c:pt>
                <c:pt idx="17">
                  <c:v>0.000283322</c:v>
                </c:pt>
                <c:pt idx="18">
                  <c:v>0.000299988</c:v>
                </c:pt>
                <c:pt idx="19">
                  <c:v>0.000316654</c:v>
                </c:pt>
                <c:pt idx="20">
                  <c:v>0.00033332</c:v>
                </c:pt>
                <c:pt idx="21">
                  <c:v>0.000349986</c:v>
                </c:pt>
                <c:pt idx="22">
                  <c:v>0.000366652</c:v>
                </c:pt>
                <c:pt idx="23">
                  <c:v>0.000383318</c:v>
                </c:pt>
                <c:pt idx="24">
                  <c:v>0.000399984</c:v>
                </c:pt>
                <c:pt idx="25">
                  <c:v>0.00041665</c:v>
                </c:pt>
                <c:pt idx="26">
                  <c:v>0.000433316</c:v>
                </c:pt>
                <c:pt idx="27">
                  <c:v>0.000449982</c:v>
                </c:pt>
                <c:pt idx="28">
                  <c:v>0.000466648</c:v>
                </c:pt>
                <c:pt idx="29">
                  <c:v>0.000483314</c:v>
                </c:pt>
                <c:pt idx="30">
                  <c:v>0.00049998</c:v>
                </c:pt>
                <c:pt idx="31">
                  <c:v>0.000516646</c:v>
                </c:pt>
                <c:pt idx="32">
                  <c:v>0.000533312</c:v>
                </c:pt>
                <c:pt idx="33">
                  <c:v>0.000549978</c:v>
                </c:pt>
                <c:pt idx="34">
                  <c:v>0.000566644</c:v>
                </c:pt>
                <c:pt idx="35">
                  <c:v>0.00058331</c:v>
                </c:pt>
                <c:pt idx="36">
                  <c:v>0.000599976</c:v>
                </c:pt>
                <c:pt idx="37">
                  <c:v>0.000616642</c:v>
                </c:pt>
                <c:pt idx="38">
                  <c:v>0.000633308</c:v>
                </c:pt>
                <c:pt idx="39">
                  <c:v>0.000649974</c:v>
                </c:pt>
                <c:pt idx="40">
                  <c:v>0.00066664</c:v>
                </c:pt>
                <c:pt idx="41">
                  <c:v>0.000683306</c:v>
                </c:pt>
                <c:pt idx="42">
                  <c:v>0.000699972</c:v>
                </c:pt>
                <c:pt idx="43">
                  <c:v>0.000716638</c:v>
                </c:pt>
                <c:pt idx="44">
                  <c:v>0.000733304</c:v>
                </c:pt>
                <c:pt idx="45">
                  <c:v>0.00074997</c:v>
                </c:pt>
                <c:pt idx="46">
                  <c:v>0.000766636</c:v>
                </c:pt>
                <c:pt idx="47">
                  <c:v>0.000783302</c:v>
                </c:pt>
                <c:pt idx="48">
                  <c:v>0.000799968</c:v>
                </c:pt>
                <c:pt idx="49">
                  <c:v>0.000816634</c:v>
                </c:pt>
                <c:pt idx="50">
                  <c:v>0.0008333</c:v>
                </c:pt>
                <c:pt idx="51">
                  <c:v>0.000849966</c:v>
                </c:pt>
                <c:pt idx="52">
                  <c:v>0.000866632</c:v>
                </c:pt>
                <c:pt idx="53">
                  <c:v>0.000883298</c:v>
                </c:pt>
                <c:pt idx="54">
                  <c:v>0.000899964</c:v>
                </c:pt>
                <c:pt idx="55">
                  <c:v>0.00091663</c:v>
                </c:pt>
                <c:pt idx="56">
                  <c:v>0.000933296</c:v>
                </c:pt>
                <c:pt idx="57">
                  <c:v>0.000949962</c:v>
                </c:pt>
                <c:pt idx="58">
                  <c:v>0.000966628</c:v>
                </c:pt>
                <c:pt idx="59">
                  <c:v>0.000983294</c:v>
                </c:pt>
                <c:pt idx="60">
                  <c:v>0.00099996</c:v>
                </c:pt>
                <c:pt idx="61">
                  <c:v>0.001016626</c:v>
                </c:pt>
                <c:pt idx="62">
                  <c:v>0.001033292</c:v>
                </c:pt>
                <c:pt idx="63">
                  <c:v>0.001049958</c:v>
                </c:pt>
                <c:pt idx="64">
                  <c:v>0.001066624</c:v>
                </c:pt>
                <c:pt idx="65">
                  <c:v>0.00108329</c:v>
                </c:pt>
                <c:pt idx="66">
                  <c:v>0.001099956</c:v>
                </c:pt>
                <c:pt idx="67">
                  <c:v>0.001116622</c:v>
                </c:pt>
                <c:pt idx="68">
                  <c:v>0.001133288</c:v>
                </c:pt>
                <c:pt idx="69">
                  <c:v>0.001149954</c:v>
                </c:pt>
                <c:pt idx="70">
                  <c:v>0.00116662</c:v>
                </c:pt>
                <c:pt idx="71">
                  <c:v>0.001183286</c:v>
                </c:pt>
                <c:pt idx="72">
                  <c:v>0.001199952</c:v>
                </c:pt>
                <c:pt idx="73">
                  <c:v>0.001216618</c:v>
                </c:pt>
                <c:pt idx="74">
                  <c:v>0.001233284</c:v>
                </c:pt>
                <c:pt idx="75">
                  <c:v>0.00124995</c:v>
                </c:pt>
                <c:pt idx="76">
                  <c:v>0.001266616</c:v>
                </c:pt>
                <c:pt idx="77">
                  <c:v>0.001283282</c:v>
                </c:pt>
                <c:pt idx="78">
                  <c:v>0.001299948</c:v>
                </c:pt>
                <c:pt idx="79">
                  <c:v>0.001316614</c:v>
                </c:pt>
                <c:pt idx="80">
                  <c:v>0.00133328</c:v>
                </c:pt>
                <c:pt idx="81">
                  <c:v>0.001349946</c:v>
                </c:pt>
                <c:pt idx="82">
                  <c:v>0.001366612</c:v>
                </c:pt>
                <c:pt idx="83">
                  <c:v>0.001383278</c:v>
                </c:pt>
                <c:pt idx="84">
                  <c:v>0.001399944</c:v>
                </c:pt>
                <c:pt idx="85">
                  <c:v>0.00141661</c:v>
                </c:pt>
                <c:pt idx="86">
                  <c:v>0.001433276</c:v>
                </c:pt>
                <c:pt idx="87">
                  <c:v>0.001449942</c:v>
                </c:pt>
                <c:pt idx="88">
                  <c:v>0.001466608</c:v>
                </c:pt>
                <c:pt idx="89">
                  <c:v>0.001483274</c:v>
                </c:pt>
                <c:pt idx="90">
                  <c:v>0.00149994</c:v>
                </c:pt>
                <c:pt idx="91">
                  <c:v>0.001516606</c:v>
                </c:pt>
                <c:pt idx="92">
                  <c:v>0.001533272</c:v>
                </c:pt>
                <c:pt idx="93">
                  <c:v>0.001549938</c:v>
                </c:pt>
                <c:pt idx="94">
                  <c:v>0.001566604</c:v>
                </c:pt>
                <c:pt idx="95">
                  <c:v>0.00158327</c:v>
                </c:pt>
                <c:pt idx="96">
                  <c:v>0.001599936</c:v>
                </c:pt>
                <c:pt idx="97">
                  <c:v>0.001616602</c:v>
                </c:pt>
                <c:pt idx="98">
                  <c:v>0.001633268</c:v>
                </c:pt>
                <c:pt idx="99">
                  <c:v>0.001649934</c:v>
                </c:pt>
                <c:pt idx="100">
                  <c:v>0.0016666</c:v>
                </c:pt>
                <c:pt idx="101">
                  <c:v>0.001683266</c:v>
                </c:pt>
                <c:pt idx="102">
                  <c:v>0.001699932</c:v>
                </c:pt>
                <c:pt idx="103">
                  <c:v>0.001716598</c:v>
                </c:pt>
                <c:pt idx="104">
                  <c:v>0.001733264</c:v>
                </c:pt>
                <c:pt idx="105">
                  <c:v>0.00174993</c:v>
                </c:pt>
                <c:pt idx="106">
                  <c:v>0.001766596</c:v>
                </c:pt>
                <c:pt idx="107">
                  <c:v>0.001783262</c:v>
                </c:pt>
                <c:pt idx="108">
                  <c:v>0.001799928</c:v>
                </c:pt>
                <c:pt idx="109">
                  <c:v>0.001816594</c:v>
                </c:pt>
                <c:pt idx="110">
                  <c:v>0.00183326</c:v>
                </c:pt>
                <c:pt idx="111">
                  <c:v>0.001849926</c:v>
                </c:pt>
                <c:pt idx="112">
                  <c:v>0.001866592</c:v>
                </c:pt>
                <c:pt idx="113">
                  <c:v>0.001883258</c:v>
                </c:pt>
                <c:pt idx="114">
                  <c:v>0.001899924</c:v>
                </c:pt>
                <c:pt idx="115">
                  <c:v>0.00191659</c:v>
                </c:pt>
                <c:pt idx="116">
                  <c:v>0.001933256</c:v>
                </c:pt>
                <c:pt idx="117">
                  <c:v>0.001949922</c:v>
                </c:pt>
                <c:pt idx="118">
                  <c:v>0.001966588</c:v>
                </c:pt>
                <c:pt idx="119">
                  <c:v>0.001983254</c:v>
                </c:pt>
                <c:pt idx="120">
                  <c:v>0.00199992</c:v>
                </c:pt>
                <c:pt idx="121">
                  <c:v>0.002016586</c:v>
                </c:pt>
                <c:pt idx="122">
                  <c:v>0.002033252</c:v>
                </c:pt>
                <c:pt idx="123">
                  <c:v>0.002049918</c:v>
                </c:pt>
                <c:pt idx="124">
                  <c:v>0.002066584</c:v>
                </c:pt>
                <c:pt idx="125">
                  <c:v>0.00208325</c:v>
                </c:pt>
                <c:pt idx="126">
                  <c:v>0.002099916</c:v>
                </c:pt>
                <c:pt idx="127">
                  <c:v>0.002116582</c:v>
                </c:pt>
                <c:pt idx="128">
                  <c:v>0.002133248</c:v>
                </c:pt>
                <c:pt idx="129">
                  <c:v>0.002149914</c:v>
                </c:pt>
                <c:pt idx="130">
                  <c:v>0.00216658</c:v>
                </c:pt>
                <c:pt idx="131">
                  <c:v>0.002183246</c:v>
                </c:pt>
                <c:pt idx="132">
                  <c:v>0.002199912</c:v>
                </c:pt>
                <c:pt idx="133">
                  <c:v>0.002216578</c:v>
                </c:pt>
                <c:pt idx="134">
                  <c:v>0.002233244</c:v>
                </c:pt>
                <c:pt idx="135">
                  <c:v>0.00224991</c:v>
                </c:pt>
                <c:pt idx="136">
                  <c:v>0.002266576</c:v>
                </c:pt>
                <c:pt idx="137">
                  <c:v>0.002283242</c:v>
                </c:pt>
                <c:pt idx="138">
                  <c:v>0.002299908</c:v>
                </c:pt>
                <c:pt idx="139">
                  <c:v>0.002316574</c:v>
                </c:pt>
                <c:pt idx="140">
                  <c:v>0.00233324</c:v>
                </c:pt>
                <c:pt idx="141">
                  <c:v>0.002349906</c:v>
                </c:pt>
                <c:pt idx="142">
                  <c:v>0.002366572</c:v>
                </c:pt>
                <c:pt idx="143">
                  <c:v>0.002383238</c:v>
                </c:pt>
                <c:pt idx="144">
                  <c:v>0.002399904</c:v>
                </c:pt>
                <c:pt idx="145">
                  <c:v>0.00241657</c:v>
                </c:pt>
                <c:pt idx="146">
                  <c:v>0.002433236</c:v>
                </c:pt>
                <c:pt idx="147">
                  <c:v>0.002449902</c:v>
                </c:pt>
                <c:pt idx="148">
                  <c:v>0.002466568</c:v>
                </c:pt>
                <c:pt idx="149">
                  <c:v>0.002483234</c:v>
                </c:pt>
                <c:pt idx="150">
                  <c:v>0.0024999</c:v>
                </c:pt>
                <c:pt idx="151">
                  <c:v>0.002516566</c:v>
                </c:pt>
                <c:pt idx="152">
                  <c:v>0.002533232</c:v>
                </c:pt>
                <c:pt idx="153">
                  <c:v>0.002549898</c:v>
                </c:pt>
                <c:pt idx="154">
                  <c:v>0.002566564</c:v>
                </c:pt>
                <c:pt idx="155">
                  <c:v>0.00258323</c:v>
                </c:pt>
                <c:pt idx="156">
                  <c:v>0.002599896</c:v>
                </c:pt>
                <c:pt idx="157">
                  <c:v>0.002616562</c:v>
                </c:pt>
                <c:pt idx="158">
                  <c:v>0.002633228</c:v>
                </c:pt>
                <c:pt idx="159">
                  <c:v>0.002649894</c:v>
                </c:pt>
                <c:pt idx="160">
                  <c:v>0.00266656</c:v>
                </c:pt>
                <c:pt idx="161">
                  <c:v>0.002683226</c:v>
                </c:pt>
                <c:pt idx="162">
                  <c:v>0.002699892</c:v>
                </c:pt>
                <c:pt idx="163">
                  <c:v>0.002716558</c:v>
                </c:pt>
                <c:pt idx="164">
                  <c:v>0.002733224</c:v>
                </c:pt>
                <c:pt idx="165">
                  <c:v>0.00274989</c:v>
                </c:pt>
                <c:pt idx="166">
                  <c:v>0.002766556</c:v>
                </c:pt>
                <c:pt idx="167">
                  <c:v>0.002783222</c:v>
                </c:pt>
                <c:pt idx="168">
                  <c:v>0.002799888</c:v>
                </c:pt>
                <c:pt idx="169">
                  <c:v>0.002816554</c:v>
                </c:pt>
                <c:pt idx="170">
                  <c:v>0.00283322</c:v>
                </c:pt>
                <c:pt idx="171">
                  <c:v>0.002849886</c:v>
                </c:pt>
                <c:pt idx="172">
                  <c:v>0.002866552</c:v>
                </c:pt>
                <c:pt idx="173">
                  <c:v>0.002883218</c:v>
                </c:pt>
                <c:pt idx="174">
                  <c:v>0.002899884</c:v>
                </c:pt>
                <c:pt idx="175">
                  <c:v>0.00291655</c:v>
                </c:pt>
                <c:pt idx="176">
                  <c:v>0.002933216</c:v>
                </c:pt>
                <c:pt idx="177">
                  <c:v>0.002949882</c:v>
                </c:pt>
                <c:pt idx="178">
                  <c:v>0.002966548</c:v>
                </c:pt>
                <c:pt idx="179">
                  <c:v>0.002983214</c:v>
                </c:pt>
                <c:pt idx="180">
                  <c:v>0.00299988</c:v>
                </c:pt>
                <c:pt idx="181">
                  <c:v>0.003016546</c:v>
                </c:pt>
                <c:pt idx="182">
                  <c:v>0.003033212</c:v>
                </c:pt>
                <c:pt idx="183">
                  <c:v>0.003049878</c:v>
                </c:pt>
                <c:pt idx="184">
                  <c:v>0.003066544</c:v>
                </c:pt>
                <c:pt idx="185">
                  <c:v>0.00308321</c:v>
                </c:pt>
                <c:pt idx="186">
                  <c:v>0.003099876</c:v>
                </c:pt>
                <c:pt idx="187">
                  <c:v>0.003116542</c:v>
                </c:pt>
                <c:pt idx="188">
                  <c:v>0.003133208</c:v>
                </c:pt>
                <c:pt idx="189">
                  <c:v>0.003149874</c:v>
                </c:pt>
                <c:pt idx="190">
                  <c:v>0.00316654</c:v>
                </c:pt>
                <c:pt idx="191">
                  <c:v>0.003183206</c:v>
                </c:pt>
                <c:pt idx="192">
                  <c:v>0.003199872</c:v>
                </c:pt>
                <c:pt idx="193">
                  <c:v>0.003216538</c:v>
                </c:pt>
                <c:pt idx="194">
                  <c:v>0.003233204</c:v>
                </c:pt>
                <c:pt idx="195">
                  <c:v>0.00324987</c:v>
                </c:pt>
                <c:pt idx="196">
                  <c:v>0.003266536</c:v>
                </c:pt>
                <c:pt idx="197">
                  <c:v>0.003283202</c:v>
                </c:pt>
                <c:pt idx="198">
                  <c:v>0.003299868</c:v>
                </c:pt>
                <c:pt idx="199">
                  <c:v>0.003316534</c:v>
                </c:pt>
                <c:pt idx="200">
                  <c:v>0.0033332</c:v>
                </c:pt>
                <c:pt idx="201">
                  <c:v>0.003349866</c:v>
                </c:pt>
                <c:pt idx="202">
                  <c:v>0.003366532</c:v>
                </c:pt>
                <c:pt idx="203">
                  <c:v>0.003383198</c:v>
                </c:pt>
                <c:pt idx="204">
                  <c:v>0.003399864</c:v>
                </c:pt>
                <c:pt idx="205">
                  <c:v>0.00341653</c:v>
                </c:pt>
                <c:pt idx="206">
                  <c:v>0.003433196</c:v>
                </c:pt>
                <c:pt idx="207">
                  <c:v>0.003449862</c:v>
                </c:pt>
                <c:pt idx="208">
                  <c:v>0.003466528</c:v>
                </c:pt>
                <c:pt idx="209">
                  <c:v>0.003483194</c:v>
                </c:pt>
                <c:pt idx="210">
                  <c:v>0.00349986</c:v>
                </c:pt>
                <c:pt idx="211">
                  <c:v>0.003516526</c:v>
                </c:pt>
                <c:pt idx="212">
                  <c:v>0.003533192</c:v>
                </c:pt>
                <c:pt idx="213">
                  <c:v>0.003549858</c:v>
                </c:pt>
                <c:pt idx="214">
                  <c:v>0.003566524</c:v>
                </c:pt>
                <c:pt idx="215">
                  <c:v>0.00358319</c:v>
                </c:pt>
                <c:pt idx="216">
                  <c:v>0.003599856</c:v>
                </c:pt>
                <c:pt idx="217">
                  <c:v>0.003616522</c:v>
                </c:pt>
                <c:pt idx="218">
                  <c:v>0.003633188</c:v>
                </c:pt>
                <c:pt idx="219">
                  <c:v>0.003649854</c:v>
                </c:pt>
                <c:pt idx="220">
                  <c:v>0.00366652</c:v>
                </c:pt>
                <c:pt idx="221">
                  <c:v>0.003683186</c:v>
                </c:pt>
                <c:pt idx="222">
                  <c:v>0.003699852</c:v>
                </c:pt>
                <c:pt idx="223">
                  <c:v>0.003716518</c:v>
                </c:pt>
                <c:pt idx="224">
                  <c:v>0.003733184</c:v>
                </c:pt>
                <c:pt idx="225">
                  <c:v>0.00374985</c:v>
                </c:pt>
                <c:pt idx="226">
                  <c:v>0.003766516</c:v>
                </c:pt>
                <c:pt idx="227">
                  <c:v>0.003783182</c:v>
                </c:pt>
                <c:pt idx="228">
                  <c:v>0.003799848</c:v>
                </c:pt>
                <c:pt idx="229">
                  <c:v>0.003816514</c:v>
                </c:pt>
                <c:pt idx="230">
                  <c:v>0.00383318</c:v>
                </c:pt>
                <c:pt idx="231">
                  <c:v>0.003849846</c:v>
                </c:pt>
                <c:pt idx="232">
                  <c:v>0.003866512</c:v>
                </c:pt>
                <c:pt idx="233">
                  <c:v>0.003883178</c:v>
                </c:pt>
                <c:pt idx="234">
                  <c:v>0.003899844</c:v>
                </c:pt>
                <c:pt idx="235">
                  <c:v>0.00391651</c:v>
                </c:pt>
                <c:pt idx="236">
                  <c:v>0.003933176</c:v>
                </c:pt>
                <c:pt idx="237">
                  <c:v>0.003949842</c:v>
                </c:pt>
                <c:pt idx="238">
                  <c:v>0.003966508</c:v>
                </c:pt>
                <c:pt idx="239">
                  <c:v>0.003983174</c:v>
                </c:pt>
                <c:pt idx="240">
                  <c:v>0.00399984</c:v>
                </c:pt>
                <c:pt idx="241">
                  <c:v>0.004016506</c:v>
                </c:pt>
                <c:pt idx="242">
                  <c:v>0.004033172</c:v>
                </c:pt>
                <c:pt idx="243">
                  <c:v>0.004049838</c:v>
                </c:pt>
                <c:pt idx="244">
                  <c:v>0.004066504</c:v>
                </c:pt>
                <c:pt idx="245">
                  <c:v>0.00408317</c:v>
                </c:pt>
                <c:pt idx="246">
                  <c:v>0.004099836</c:v>
                </c:pt>
                <c:pt idx="247">
                  <c:v>0.004116502</c:v>
                </c:pt>
                <c:pt idx="248">
                  <c:v>0.004133168</c:v>
                </c:pt>
                <c:pt idx="249">
                  <c:v>0.004149834</c:v>
                </c:pt>
                <c:pt idx="250">
                  <c:v>0.0041665</c:v>
                </c:pt>
                <c:pt idx="251">
                  <c:v>0.004183166</c:v>
                </c:pt>
                <c:pt idx="252">
                  <c:v>0.004199832</c:v>
                </c:pt>
                <c:pt idx="253">
                  <c:v>0.004216498</c:v>
                </c:pt>
                <c:pt idx="254">
                  <c:v>0.004233164</c:v>
                </c:pt>
                <c:pt idx="255">
                  <c:v>0.00424983</c:v>
                </c:pt>
                <c:pt idx="256">
                  <c:v>0.004266496</c:v>
                </c:pt>
                <c:pt idx="257">
                  <c:v>0.004283162</c:v>
                </c:pt>
                <c:pt idx="258">
                  <c:v>0.004299828</c:v>
                </c:pt>
                <c:pt idx="259">
                  <c:v>0.004316494</c:v>
                </c:pt>
                <c:pt idx="260">
                  <c:v>0.00433316</c:v>
                </c:pt>
                <c:pt idx="261">
                  <c:v>0.004349826</c:v>
                </c:pt>
                <c:pt idx="262">
                  <c:v>0.004366492</c:v>
                </c:pt>
                <c:pt idx="263">
                  <c:v>0.004383158</c:v>
                </c:pt>
                <c:pt idx="264">
                  <c:v>0.004399824</c:v>
                </c:pt>
                <c:pt idx="265">
                  <c:v>0.00441649</c:v>
                </c:pt>
                <c:pt idx="266">
                  <c:v>0.004433156</c:v>
                </c:pt>
                <c:pt idx="267">
                  <c:v>0.004449822</c:v>
                </c:pt>
                <c:pt idx="268">
                  <c:v>0.004466488</c:v>
                </c:pt>
                <c:pt idx="269">
                  <c:v>0.004483154</c:v>
                </c:pt>
                <c:pt idx="270">
                  <c:v>0.00449982</c:v>
                </c:pt>
                <c:pt idx="271">
                  <c:v>0.004516486</c:v>
                </c:pt>
                <c:pt idx="272">
                  <c:v>0.004533152</c:v>
                </c:pt>
                <c:pt idx="273">
                  <c:v>0.004549818</c:v>
                </c:pt>
                <c:pt idx="274">
                  <c:v>0.004566484</c:v>
                </c:pt>
                <c:pt idx="275">
                  <c:v>0.00458315</c:v>
                </c:pt>
                <c:pt idx="276">
                  <c:v>0.004599816</c:v>
                </c:pt>
                <c:pt idx="277">
                  <c:v>0.004616482</c:v>
                </c:pt>
                <c:pt idx="278">
                  <c:v>0.004633148</c:v>
                </c:pt>
                <c:pt idx="279">
                  <c:v>0.004649814</c:v>
                </c:pt>
                <c:pt idx="280">
                  <c:v>0.00466648</c:v>
                </c:pt>
                <c:pt idx="281">
                  <c:v>0.004683146</c:v>
                </c:pt>
                <c:pt idx="282">
                  <c:v>0.004699812</c:v>
                </c:pt>
                <c:pt idx="283">
                  <c:v>0.004716478</c:v>
                </c:pt>
                <c:pt idx="284">
                  <c:v>0.004733144</c:v>
                </c:pt>
                <c:pt idx="285">
                  <c:v>0.00474981</c:v>
                </c:pt>
                <c:pt idx="286">
                  <c:v>0.004766476</c:v>
                </c:pt>
                <c:pt idx="287">
                  <c:v>0.004783142</c:v>
                </c:pt>
                <c:pt idx="288">
                  <c:v>0.004799808</c:v>
                </c:pt>
                <c:pt idx="289">
                  <c:v>0.004816474</c:v>
                </c:pt>
                <c:pt idx="290">
                  <c:v>0.00483314</c:v>
                </c:pt>
                <c:pt idx="291">
                  <c:v>0.004849806</c:v>
                </c:pt>
                <c:pt idx="292">
                  <c:v>0.004866472</c:v>
                </c:pt>
                <c:pt idx="293">
                  <c:v>0.004883138</c:v>
                </c:pt>
                <c:pt idx="294">
                  <c:v>0.004899804</c:v>
                </c:pt>
                <c:pt idx="295">
                  <c:v>0.00491647</c:v>
                </c:pt>
                <c:pt idx="296">
                  <c:v>0.004933136</c:v>
                </c:pt>
                <c:pt idx="297">
                  <c:v>0.004949802</c:v>
                </c:pt>
                <c:pt idx="298">
                  <c:v>0.004966468</c:v>
                </c:pt>
                <c:pt idx="299">
                  <c:v>0.004983134</c:v>
                </c:pt>
                <c:pt idx="300">
                  <c:v>0.0049998</c:v>
                </c:pt>
                <c:pt idx="301">
                  <c:v>0.005016466</c:v>
                </c:pt>
                <c:pt idx="302">
                  <c:v>0.005033132</c:v>
                </c:pt>
                <c:pt idx="303">
                  <c:v>0.005049798</c:v>
                </c:pt>
                <c:pt idx="304">
                  <c:v>0.005066464</c:v>
                </c:pt>
                <c:pt idx="305">
                  <c:v>0.00508313</c:v>
                </c:pt>
                <c:pt idx="306">
                  <c:v>0.005099796</c:v>
                </c:pt>
                <c:pt idx="307">
                  <c:v>0.005116462</c:v>
                </c:pt>
                <c:pt idx="308">
                  <c:v>0.005133128</c:v>
                </c:pt>
                <c:pt idx="309">
                  <c:v>0.005149794</c:v>
                </c:pt>
                <c:pt idx="310">
                  <c:v>0.00516646</c:v>
                </c:pt>
                <c:pt idx="311">
                  <c:v>0.005183126</c:v>
                </c:pt>
                <c:pt idx="312">
                  <c:v>0.005199792</c:v>
                </c:pt>
                <c:pt idx="313">
                  <c:v>0.005216458</c:v>
                </c:pt>
                <c:pt idx="314">
                  <c:v>0.005233124</c:v>
                </c:pt>
                <c:pt idx="315">
                  <c:v>0.00524979</c:v>
                </c:pt>
                <c:pt idx="316">
                  <c:v>0.005266456</c:v>
                </c:pt>
                <c:pt idx="317">
                  <c:v>0.005283122</c:v>
                </c:pt>
                <c:pt idx="318">
                  <c:v>0.005299788</c:v>
                </c:pt>
                <c:pt idx="319">
                  <c:v>0.005316454</c:v>
                </c:pt>
                <c:pt idx="320">
                  <c:v>0.00533312</c:v>
                </c:pt>
                <c:pt idx="321">
                  <c:v>0.005349786</c:v>
                </c:pt>
                <c:pt idx="322">
                  <c:v>0.005366452</c:v>
                </c:pt>
                <c:pt idx="323">
                  <c:v>0.005383118</c:v>
                </c:pt>
                <c:pt idx="324">
                  <c:v>0.005399784</c:v>
                </c:pt>
                <c:pt idx="325">
                  <c:v>0.00541645</c:v>
                </c:pt>
                <c:pt idx="326">
                  <c:v>0.005433116</c:v>
                </c:pt>
                <c:pt idx="327">
                  <c:v>0.005449782</c:v>
                </c:pt>
                <c:pt idx="328">
                  <c:v>0.005466448</c:v>
                </c:pt>
                <c:pt idx="329">
                  <c:v>0.005483114</c:v>
                </c:pt>
                <c:pt idx="330">
                  <c:v>0.00549978</c:v>
                </c:pt>
                <c:pt idx="331">
                  <c:v>0.005516446</c:v>
                </c:pt>
                <c:pt idx="332">
                  <c:v>0.005533112</c:v>
                </c:pt>
              </c:numCache>
            </c:numRef>
          </c:xVal>
          <c:yVal>
            <c:numRef>
              <c:f>'Injection Molded Samples'!$J$43:$J$63</c:f>
              <c:numCache>
                <c:formatCode>General</c:formatCode>
                <c:ptCount val="21"/>
                <c:pt idx="0">
                  <c:v>0.0</c:v>
                </c:pt>
                <c:pt idx="1">
                  <c:v>1.22</c:v>
                </c:pt>
                <c:pt idx="2">
                  <c:v>3.42</c:v>
                </c:pt>
                <c:pt idx="3">
                  <c:v>5.37</c:v>
                </c:pt>
                <c:pt idx="4">
                  <c:v>8.3</c:v>
                </c:pt>
                <c:pt idx="5">
                  <c:v>13.43</c:v>
                </c:pt>
                <c:pt idx="6">
                  <c:v>19.29</c:v>
                </c:pt>
                <c:pt idx="7">
                  <c:v>25.4</c:v>
                </c:pt>
                <c:pt idx="8">
                  <c:v>32.97</c:v>
                </c:pt>
                <c:pt idx="9">
                  <c:v>43.71</c:v>
                </c:pt>
                <c:pt idx="10">
                  <c:v>53.97</c:v>
                </c:pt>
                <c:pt idx="11">
                  <c:v>63.98</c:v>
                </c:pt>
                <c:pt idx="12">
                  <c:v>74.73</c:v>
                </c:pt>
                <c:pt idx="13">
                  <c:v>85.23</c:v>
                </c:pt>
                <c:pt idx="14">
                  <c:v>94.26</c:v>
                </c:pt>
                <c:pt idx="15">
                  <c:v>104.52</c:v>
                </c:pt>
                <c:pt idx="16">
                  <c:v>116.0</c:v>
                </c:pt>
                <c:pt idx="17">
                  <c:v>126.25</c:v>
                </c:pt>
                <c:pt idx="18">
                  <c:v>137.0</c:v>
                </c:pt>
                <c:pt idx="19">
                  <c:v>146.52</c:v>
                </c:pt>
                <c:pt idx="20">
                  <c:v>153.11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976904"/>
        <c:axId val="2040982424"/>
      </c:scatterChart>
      <c:valAx>
        <c:axId val="204097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Elongation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982424"/>
        <c:crosses val="autoZero"/>
        <c:crossBetween val="midCat"/>
      </c:valAx>
      <c:valAx>
        <c:axId val="2040982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Force (N)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40976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120</xdr:row>
      <xdr:rowOff>101600</xdr:rowOff>
    </xdr:from>
    <xdr:to>
      <xdr:col>14</xdr:col>
      <xdr:colOff>444500</xdr:colOff>
      <xdr:row>143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265</xdr:row>
      <xdr:rowOff>101600</xdr:rowOff>
    </xdr:from>
    <xdr:to>
      <xdr:col>29</xdr:col>
      <xdr:colOff>660400</xdr:colOff>
      <xdr:row>295</xdr:row>
      <xdr:rowOff>127000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63500</xdr:colOff>
      <xdr:row>3</xdr:row>
      <xdr:rowOff>190500</xdr:rowOff>
    </xdr:from>
    <xdr:to>
      <xdr:col>45</xdr:col>
      <xdr:colOff>812800</xdr:colOff>
      <xdr:row>22</xdr:row>
      <xdr:rowOff>88900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88900</xdr:colOff>
      <xdr:row>23</xdr:row>
      <xdr:rowOff>63500</xdr:rowOff>
    </xdr:from>
    <xdr:to>
      <xdr:col>46</xdr:col>
      <xdr:colOff>12700</xdr:colOff>
      <xdr:row>45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101600</xdr:colOff>
      <xdr:row>46</xdr:row>
      <xdr:rowOff>25400</xdr:rowOff>
    </xdr:from>
    <xdr:to>
      <xdr:col>46</xdr:col>
      <xdr:colOff>12700</xdr:colOff>
      <xdr:row>68</xdr:row>
      <xdr:rowOff>165100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injlastvisit100N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1"/>
  <sheetViews>
    <sheetView tabSelected="1" topLeftCell="A36" workbookViewId="0">
      <selection activeCell="A47" sqref="A47"/>
    </sheetView>
  </sheetViews>
  <sheetFormatPr baseColWidth="10" defaultRowHeight="15" x14ac:dyDescent="0"/>
  <cols>
    <col min="2" max="2" width="9.6640625" bestFit="1" customWidth="1"/>
    <col min="3" max="3" width="13.5" bestFit="1" customWidth="1"/>
    <col min="4" max="4" width="8.83203125" bestFit="1" customWidth="1"/>
    <col min="5" max="5" width="13.5" bestFit="1" customWidth="1"/>
    <col min="6" max="6" width="8.83203125" bestFit="1" customWidth="1"/>
    <col min="7" max="7" width="13.5" bestFit="1" customWidth="1"/>
    <col min="8" max="8" width="8.83203125" bestFit="1" customWidth="1"/>
    <col min="9" max="9" width="13.5" bestFit="1" customWidth="1"/>
    <col min="10" max="10" width="8.83203125" bestFit="1" customWidth="1"/>
    <col min="11" max="11" width="13.5" bestFit="1" customWidth="1"/>
    <col min="12" max="12" width="8.83203125" bestFit="1" customWidth="1"/>
    <col min="15" max="15" width="13.5" bestFit="1" customWidth="1"/>
    <col min="16" max="16" width="8.83203125" bestFit="1" customWidth="1"/>
    <col min="17" max="17" width="13.5" bestFit="1" customWidth="1"/>
    <col min="19" max="19" width="13.5" bestFit="1" customWidth="1"/>
    <col min="20" max="20" width="8.83203125" bestFit="1" customWidth="1"/>
    <col min="21" max="21" width="13.5" bestFit="1" customWidth="1"/>
    <col min="22" max="22" width="8.83203125" bestFit="1" customWidth="1"/>
    <col min="23" max="23" width="13.5" bestFit="1" customWidth="1"/>
    <col min="24" max="24" width="8.83203125" bestFit="1" customWidth="1"/>
    <col min="25" max="25" width="13.5" bestFit="1" customWidth="1"/>
    <col min="26" max="26" width="8.83203125" bestFit="1" customWidth="1"/>
    <col min="27" max="27" width="13.5" bestFit="1" customWidth="1"/>
    <col min="28" max="28" width="8.83203125" bestFit="1" customWidth="1"/>
    <col min="29" max="29" width="13.5" bestFit="1" customWidth="1"/>
    <col min="30" max="30" width="8.83203125" bestFit="1" customWidth="1"/>
    <col min="32" max="32" width="9.6640625" bestFit="1" customWidth="1"/>
    <col min="33" max="33" width="14.5" bestFit="1" customWidth="1"/>
    <col min="34" max="34" width="11.1640625" bestFit="1" customWidth="1"/>
    <col min="35" max="35" width="14.5" bestFit="1" customWidth="1"/>
    <col min="36" max="36" width="8.83203125" bestFit="1" customWidth="1"/>
    <col min="49" max="49" width="13.1640625" bestFit="1" customWidth="1"/>
    <col min="50" max="50" width="8.6640625" bestFit="1" customWidth="1"/>
    <col min="51" max="51" width="13.1640625" bestFit="1" customWidth="1"/>
    <col min="52" max="52" width="8.6640625" bestFit="1" customWidth="1"/>
    <col min="53" max="53" width="13.1640625" bestFit="1" customWidth="1"/>
    <col min="54" max="54" width="8.6640625" bestFit="1" customWidth="1"/>
    <col min="55" max="55" width="13.1640625" bestFit="1" customWidth="1"/>
    <col min="56" max="56" width="8.6640625" bestFit="1" customWidth="1"/>
  </cols>
  <sheetData>
    <row r="1" spans="2:56">
      <c r="AF1" t="s">
        <v>0</v>
      </c>
      <c r="AG1" t="s">
        <v>1</v>
      </c>
      <c r="AH1">
        <v>1000</v>
      </c>
      <c r="AI1" t="s">
        <v>2</v>
      </c>
    </row>
    <row r="2" spans="2:56">
      <c r="B2" t="s">
        <v>0</v>
      </c>
      <c r="D2" t="s">
        <v>1</v>
      </c>
      <c r="E2">
        <v>1000</v>
      </c>
      <c r="F2" t="s">
        <v>2</v>
      </c>
      <c r="AF2" t="s">
        <v>3</v>
      </c>
      <c r="AG2">
        <v>100</v>
      </c>
      <c r="AH2" t="s">
        <v>4</v>
      </c>
    </row>
    <row r="3" spans="2:56">
      <c r="B3" t="s">
        <v>3</v>
      </c>
      <c r="D3">
        <v>100</v>
      </c>
      <c r="E3" t="s">
        <v>4</v>
      </c>
      <c r="AF3" t="s">
        <v>5</v>
      </c>
      <c r="AG3" t="s">
        <v>6</v>
      </c>
      <c r="AH3">
        <v>1.6666000000000001E-4</v>
      </c>
      <c r="AI3" t="s">
        <v>7</v>
      </c>
      <c r="AW3">
        <v>8.3299999999999997E-4</v>
      </c>
      <c r="AY3">
        <v>8.3299999999999997E-4</v>
      </c>
      <c r="BA3">
        <v>8.3299999999999997E-4</v>
      </c>
    </row>
    <row r="4" spans="2:56" ht="16" thickBot="1">
      <c r="B4" s="31" t="s">
        <v>8</v>
      </c>
      <c r="C4" s="31"/>
      <c r="D4" s="31"/>
      <c r="E4" s="31"/>
      <c r="F4" s="31"/>
      <c r="G4" s="31"/>
    </row>
    <row r="5" spans="2:56" ht="16" thickBot="1">
      <c r="B5" t="s">
        <v>5</v>
      </c>
      <c r="D5" t="s">
        <v>6</v>
      </c>
      <c r="E5">
        <v>8.3299999999999997E-4</v>
      </c>
      <c r="F5" t="s">
        <v>7</v>
      </c>
      <c r="N5" s="42" t="s">
        <v>19</v>
      </c>
      <c r="O5" s="43"/>
      <c r="P5" s="43"/>
      <c r="Q5" s="48" t="s">
        <v>22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F5" s="33" t="s">
        <v>24</v>
      </c>
      <c r="AG5" s="34"/>
      <c r="AH5" s="34"/>
      <c r="AI5" s="34"/>
      <c r="AJ5" s="35"/>
      <c r="AV5" s="31" t="s">
        <v>25</v>
      </c>
      <c r="AW5" s="31"/>
      <c r="AX5" s="31"/>
      <c r="AY5" s="31"/>
      <c r="AZ5" s="31"/>
      <c r="BA5" s="31"/>
      <c r="BB5" s="31"/>
      <c r="BC5" s="31"/>
      <c r="BD5" s="31"/>
    </row>
    <row r="6" spans="2:56" ht="16" thickBot="1">
      <c r="B6" s="56" t="s">
        <v>16</v>
      </c>
      <c r="C6" s="57"/>
      <c r="D6" s="57"/>
      <c r="E6" s="57"/>
      <c r="F6" s="57"/>
      <c r="G6" s="57"/>
      <c r="H6" s="57"/>
      <c r="I6" s="57"/>
      <c r="J6" s="57"/>
      <c r="K6" s="57"/>
      <c r="L6" s="58"/>
      <c r="N6" s="44"/>
      <c r="O6" s="45"/>
      <c r="P6" s="45"/>
      <c r="Q6" s="51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/>
      <c r="AF6" s="36"/>
      <c r="AG6" s="37"/>
      <c r="AH6" s="37"/>
      <c r="AI6" s="37"/>
      <c r="AJ6" s="38"/>
      <c r="AW6" s="31" t="s">
        <v>9</v>
      </c>
      <c r="AX6" s="31"/>
      <c r="AY6" s="31" t="s">
        <v>10</v>
      </c>
      <c r="AZ6" s="31"/>
      <c r="BA6" s="31" t="s">
        <v>11</v>
      </c>
      <c r="BB6" s="31"/>
      <c r="BC6" s="31" t="s">
        <v>12</v>
      </c>
      <c r="BD6" s="31"/>
    </row>
    <row r="7" spans="2:56">
      <c r="B7" s="59" t="s">
        <v>9</v>
      </c>
      <c r="C7" s="54"/>
      <c r="D7" s="54"/>
      <c r="E7" s="54" t="s">
        <v>10</v>
      </c>
      <c r="F7" s="54"/>
      <c r="G7" s="54" t="s">
        <v>11</v>
      </c>
      <c r="H7" s="54"/>
      <c r="I7" s="54" t="s">
        <v>12</v>
      </c>
      <c r="J7" s="54"/>
      <c r="K7" s="54" t="s">
        <v>13</v>
      </c>
      <c r="L7" s="55"/>
      <c r="N7" s="39" t="s">
        <v>9</v>
      </c>
      <c r="O7" s="40"/>
      <c r="P7" s="40"/>
      <c r="Q7" s="40" t="s">
        <v>10</v>
      </c>
      <c r="R7" s="40"/>
      <c r="S7" s="40" t="s">
        <v>11</v>
      </c>
      <c r="T7" s="40"/>
      <c r="U7" s="40" t="s">
        <v>12</v>
      </c>
      <c r="V7" s="40"/>
      <c r="W7" s="40" t="s">
        <v>13</v>
      </c>
      <c r="X7" s="40"/>
      <c r="Y7" s="40" t="s">
        <v>18</v>
      </c>
      <c r="Z7" s="40"/>
      <c r="AA7" s="40" t="s">
        <v>21</v>
      </c>
      <c r="AB7" s="40"/>
      <c r="AC7" s="46" t="s">
        <v>20</v>
      </c>
      <c r="AD7" s="47"/>
      <c r="AF7" s="25"/>
      <c r="AG7" s="32" t="s">
        <v>9</v>
      </c>
      <c r="AH7" s="32"/>
      <c r="AI7" s="32" t="s">
        <v>10</v>
      </c>
      <c r="AJ7" s="41"/>
      <c r="AV7" t="s">
        <v>17</v>
      </c>
      <c r="AW7" t="s">
        <v>14</v>
      </c>
      <c r="AX7" t="s">
        <v>15</v>
      </c>
      <c r="AY7" t="s">
        <v>14</v>
      </c>
      <c r="AZ7" t="s">
        <v>15</v>
      </c>
      <c r="BA7" t="s">
        <v>14</v>
      </c>
      <c r="BB7" t="s">
        <v>15</v>
      </c>
      <c r="BC7" t="s">
        <v>14</v>
      </c>
      <c r="BD7" t="s">
        <v>15</v>
      </c>
    </row>
    <row r="8" spans="2:56">
      <c r="B8" s="1" t="s">
        <v>17</v>
      </c>
      <c r="C8" s="2" t="s">
        <v>14</v>
      </c>
      <c r="D8" s="2" t="s">
        <v>15</v>
      </c>
      <c r="E8" s="2" t="s">
        <v>14</v>
      </c>
      <c r="F8" s="2" t="s">
        <v>15</v>
      </c>
      <c r="G8" s="2" t="s">
        <v>14</v>
      </c>
      <c r="H8" s="2" t="s">
        <v>15</v>
      </c>
      <c r="I8" s="2" t="s">
        <v>14</v>
      </c>
      <c r="J8" s="2" t="s">
        <v>15</v>
      </c>
      <c r="K8" s="2" t="s">
        <v>14</v>
      </c>
      <c r="L8" s="3" t="s">
        <v>15</v>
      </c>
      <c r="N8" s="14" t="s">
        <v>17</v>
      </c>
      <c r="O8" s="15" t="s">
        <v>14</v>
      </c>
      <c r="P8" s="15" t="s">
        <v>15</v>
      </c>
      <c r="Q8" s="15" t="s">
        <v>14</v>
      </c>
      <c r="R8" s="15" t="s">
        <v>15</v>
      </c>
      <c r="S8" s="15" t="s">
        <v>14</v>
      </c>
      <c r="T8" s="15" t="s">
        <v>15</v>
      </c>
      <c r="U8" s="15" t="s">
        <v>14</v>
      </c>
      <c r="V8" s="15" t="s">
        <v>15</v>
      </c>
      <c r="W8" s="15" t="s">
        <v>14</v>
      </c>
      <c r="X8" s="15" t="s">
        <v>15</v>
      </c>
      <c r="Y8" s="15" t="s">
        <v>14</v>
      </c>
      <c r="Z8" s="15" t="s">
        <v>15</v>
      </c>
      <c r="AA8" s="15" t="s">
        <v>14</v>
      </c>
      <c r="AB8" s="15" t="s">
        <v>15</v>
      </c>
      <c r="AC8" s="15" t="s">
        <v>14</v>
      </c>
      <c r="AD8" s="15" t="s">
        <v>15</v>
      </c>
      <c r="AF8" s="23" t="s">
        <v>17</v>
      </c>
      <c r="AG8" s="22" t="s">
        <v>23</v>
      </c>
      <c r="AH8" s="22" t="s">
        <v>15</v>
      </c>
      <c r="AI8" s="22" t="s">
        <v>23</v>
      </c>
      <c r="AJ8" s="24" t="s">
        <v>15</v>
      </c>
      <c r="AV8">
        <v>0</v>
      </c>
      <c r="AW8">
        <f>AV8*$AW$3</f>
        <v>0</v>
      </c>
      <c r="AX8">
        <v>0</v>
      </c>
      <c r="AY8">
        <f>AV8*$AW$3</f>
        <v>0</v>
      </c>
      <c r="AZ8">
        <v>0</v>
      </c>
      <c r="BA8">
        <f>AV8*$AW$3</f>
        <v>0</v>
      </c>
      <c r="BB8">
        <v>0</v>
      </c>
      <c r="BC8">
        <f>AV8*$BA$3</f>
        <v>0</v>
      </c>
      <c r="BD8">
        <v>0</v>
      </c>
    </row>
    <row r="9" spans="2:56">
      <c r="B9" s="12">
        <v>0</v>
      </c>
      <c r="C9" s="4">
        <f t="shared" ref="C9:C39" si="0">B9*$E$5</f>
        <v>0</v>
      </c>
      <c r="D9" s="4">
        <v>0</v>
      </c>
      <c r="E9" s="5">
        <f>B9*$E$5</f>
        <v>0</v>
      </c>
      <c r="F9" s="5">
        <v>0</v>
      </c>
      <c r="G9" s="6">
        <f>B9*$E$5</f>
        <v>0</v>
      </c>
      <c r="H9" s="6">
        <v>0</v>
      </c>
      <c r="I9" s="5">
        <f>B9*$E$5</f>
        <v>0</v>
      </c>
      <c r="J9" s="5">
        <v>0</v>
      </c>
      <c r="K9" s="6">
        <f>B9*$E$5</f>
        <v>0</v>
      </c>
      <c r="L9" s="7">
        <v>0</v>
      </c>
      <c r="N9" s="16">
        <v>0</v>
      </c>
      <c r="O9" s="6">
        <f>N9*$E$5</f>
        <v>0</v>
      </c>
      <c r="P9" s="6">
        <v>0</v>
      </c>
      <c r="Q9" s="17">
        <f>N9*$E$5</f>
        <v>0</v>
      </c>
      <c r="R9" s="17">
        <v>0</v>
      </c>
      <c r="S9" s="6">
        <f>N9*$E$5</f>
        <v>0</v>
      </c>
      <c r="T9" s="6">
        <v>0</v>
      </c>
      <c r="U9" s="17">
        <f>N9*$E$5</f>
        <v>0</v>
      </c>
      <c r="V9" s="17">
        <v>0</v>
      </c>
      <c r="W9" s="6">
        <f>N9*$E$5</f>
        <v>0</v>
      </c>
      <c r="X9" s="6">
        <v>0</v>
      </c>
      <c r="Y9" s="17">
        <f>N9*$E$5</f>
        <v>0</v>
      </c>
      <c r="Z9" s="17">
        <v>0</v>
      </c>
      <c r="AA9" s="6">
        <f>N9*$E$5</f>
        <v>0</v>
      </c>
      <c r="AB9" s="6">
        <v>0</v>
      </c>
      <c r="AC9" s="17">
        <f>N9*$E$5</f>
        <v>0</v>
      </c>
      <c r="AD9" s="18">
        <v>0</v>
      </c>
      <c r="AF9" s="26">
        <v>0</v>
      </c>
      <c r="AG9" s="6">
        <f>AF9*$AH$3</f>
        <v>0</v>
      </c>
      <c r="AH9" s="6">
        <v>0</v>
      </c>
      <c r="AI9" s="27">
        <f>AF9*$AH$3</f>
        <v>0</v>
      </c>
      <c r="AJ9" s="28">
        <v>0</v>
      </c>
      <c r="AV9">
        <v>0.1</v>
      </c>
      <c r="AW9">
        <f t="shared" ref="AW9:AW72" si="1">AV9*$AW$3</f>
        <v>8.3300000000000005E-5</v>
      </c>
      <c r="AX9">
        <v>0</v>
      </c>
      <c r="AY9">
        <f t="shared" ref="AY9:AY72" si="2">AV9*$AW$3</f>
        <v>8.3300000000000005E-5</v>
      </c>
      <c r="AZ9">
        <v>0</v>
      </c>
      <c r="BA9">
        <f t="shared" ref="BA9:BA72" si="3">AV9*$AW$3</f>
        <v>8.3300000000000005E-5</v>
      </c>
      <c r="BB9">
        <v>0</v>
      </c>
      <c r="BC9">
        <f t="shared" ref="BC9:BC72" si="4">AV9*$BA$3</f>
        <v>8.3300000000000005E-5</v>
      </c>
      <c r="BD9">
        <v>0</v>
      </c>
    </row>
    <row r="10" spans="2:56">
      <c r="B10" s="12">
        <v>0.1</v>
      </c>
      <c r="C10" s="4">
        <f t="shared" si="0"/>
        <v>8.3300000000000005E-5</v>
      </c>
      <c r="D10" s="4">
        <v>0</v>
      </c>
      <c r="E10" s="5">
        <f t="shared" ref="E10:E50" si="5">B10*$E$5</f>
        <v>8.3300000000000005E-5</v>
      </c>
      <c r="F10" s="5">
        <v>0</v>
      </c>
      <c r="G10" s="6">
        <f t="shared" ref="G10:G42" si="6">B10*$E$5</f>
        <v>8.3300000000000005E-5</v>
      </c>
      <c r="H10" s="6">
        <v>0</v>
      </c>
      <c r="I10" s="5">
        <f t="shared" ref="I10:I42" si="7">B10*$E$5</f>
        <v>8.3300000000000005E-5</v>
      </c>
      <c r="J10" s="5">
        <v>0</v>
      </c>
      <c r="K10" s="6">
        <f t="shared" ref="K10:K68" si="8">B10*$E$5</f>
        <v>8.3300000000000005E-5</v>
      </c>
      <c r="L10" s="7">
        <v>0</v>
      </c>
      <c r="N10" s="16">
        <v>0.1</v>
      </c>
      <c r="O10" s="6">
        <f t="shared" ref="O10:O73" si="9">N10*$E$5</f>
        <v>8.3300000000000005E-5</v>
      </c>
      <c r="P10" s="6">
        <v>0</v>
      </c>
      <c r="Q10" s="17">
        <f t="shared" ref="Q10:Q73" si="10">N10*$E$5</f>
        <v>8.3300000000000005E-5</v>
      </c>
      <c r="R10" s="17">
        <v>0</v>
      </c>
      <c r="S10" s="6">
        <f t="shared" ref="S10:S73" si="11">N10*$E$5</f>
        <v>8.3300000000000005E-5</v>
      </c>
      <c r="T10" s="6">
        <v>0</v>
      </c>
      <c r="U10" s="17">
        <f t="shared" ref="U10:U73" si="12">N10*$E$5</f>
        <v>8.3300000000000005E-5</v>
      </c>
      <c r="V10" s="17">
        <v>0</v>
      </c>
      <c r="W10" s="6">
        <f t="shared" ref="W10:W73" si="13">N10*$E$5</f>
        <v>8.3300000000000005E-5</v>
      </c>
      <c r="X10" s="6">
        <v>0</v>
      </c>
      <c r="Y10" s="17">
        <f t="shared" ref="Y10:Y73" si="14">N10*$E$5</f>
        <v>8.3300000000000005E-5</v>
      </c>
      <c r="Z10" s="17">
        <v>0</v>
      </c>
      <c r="AA10" s="6">
        <f t="shared" ref="AA10:AA73" si="15">N10*$E$5</f>
        <v>8.3300000000000005E-5</v>
      </c>
      <c r="AB10" s="6">
        <v>0</v>
      </c>
      <c r="AC10" s="17">
        <f t="shared" ref="AC10:AC73" si="16">N10*$E$5</f>
        <v>8.3300000000000005E-5</v>
      </c>
      <c r="AD10" s="18">
        <v>0</v>
      </c>
      <c r="AF10" s="26">
        <v>0.1</v>
      </c>
      <c r="AG10" s="6">
        <f t="shared" ref="AG10:AG73" si="17">AF10*$AH$3</f>
        <v>1.6666000000000003E-5</v>
      </c>
      <c r="AH10" s="6">
        <v>0</v>
      </c>
      <c r="AI10" s="27">
        <f t="shared" ref="AI10:AI73" si="18">AF10*$AH$3</f>
        <v>1.6666000000000003E-5</v>
      </c>
      <c r="AJ10" s="28">
        <v>0</v>
      </c>
      <c r="AV10">
        <v>0.2</v>
      </c>
      <c r="AW10">
        <f t="shared" si="1"/>
        <v>1.6660000000000001E-4</v>
      </c>
      <c r="AX10">
        <v>0</v>
      </c>
      <c r="AY10">
        <f t="shared" si="2"/>
        <v>1.6660000000000001E-4</v>
      </c>
      <c r="AZ10">
        <v>0</v>
      </c>
      <c r="BA10">
        <f t="shared" si="3"/>
        <v>1.6660000000000001E-4</v>
      </c>
      <c r="BB10">
        <v>0</v>
      </c>
      <c r="BC10">
        <f t="shared" si="4"/>
        <v>1.6660000000000001E-4</v>
      </c>
      <c r="BD10">
        <v>0</v>
      </c>
    </row>
    <row r="11" spans="2:56">
      <c r="B11" s="12">
        <v>0.2</v>
      </c>
      <c r="C11" s="4">
        <f t="shared" si="0"/>
        <v>1.6660000000000001E-4</v>
      </c>
      <c r="D11" s="4">
        <v>0</v>
      </c>
      <c r="E11" s="5">
        <f t="shared" si="5"/>
        <v>1.6660000000000001E-4</v>
      </c>
      <c r="F11" s="5">
        <v>0</v>
      </c>
      <c r="G11" s="6">
        <f t="shared" si="6"/>
        <v>1.6660000000000001E-4</v>
      </c>
      <c r="H11" s="6">
        <v>0</v>
      </c>
      <c r="I11" s="5">
        <f t="shared" si="7"/>
        <v>1.6660000000000001E-4</v>
      </c>
      <c r="J11" s="5">
        <v>0</v>
      </c>
      <c r="K11" s="6">
        <f t="shared" si="8"/>
        <v>1.6660000000000001E-4</v>
      </c>
      <c r="L11" s="7">
        <v>0</v>
      </c>
      <c r="N11" s="16">
        <v>0.2</v>
      </c>
      <c r="O11" s="6">
        <f t="shared" si="9"/>
        <v>1.6660000000000001E-4</v>
      </c>
      <c r="P11" s="6">
        <v>0</v>
      </c>
      <c r="Q11" s="17">
        <f t="shared" si="10"/>
        <v>1.6660000000000001E-4</v>
      </c>
      <c r="R11" s="17">
        <v>0</v>
      </c>
      <c r="S11" s="6">
        <f t="shared" si="11"/>
        <v>1.6660000000000001E-4</v>
      </c>
      <c r="T11" s="6">
        <v>0</v>
      </c>
      <c r="U11" s="17">
        <f t="shared" si="12"/>
        <v>1.6660000000000001E-4</v>
      </c>
      <c r="V11" s="17">
        <v>0</v>
      </c>
      <c r="W11" s="6">
        <f t="shared" si="13"/>
        <v>1.6660000000000001E-4</v>
      </c>
      <c r="X11" s="6">
        <v>0</v>
      </c>
      <c r="Y11" s="17">
        <f t="shared" si="14"/>
        <v>1.6660000000000001E-4</v>
      </c>
      <c r="Z11" s="17">
        <v>0</v>
      </c>
      <c r="AA11" s="6">
        <f t="shared" si="15"/>
        <v>1.6660000000000001E-4</v>
      </c>
      <c r="AB11" s="6">
        <v>0</v>
      </c>
      <c r="AC11" s="17">
        <f t="shared" si="16"/>
        <v>1.6660000000000001E-4</v>
      </c>
      <c r="AD11" s="18">
        <v>0</v>
      </c>
      <c r="AF11" s="26">
        <v>0.2</v>
      </c>
      <c r="AG11" s="6">
        <f t="shared" si="17"/>
        <v>3.3332000000000005E-5</v>
      </c>
      <c r="AH11" s="6">
        <v>0</v>
      </c>
      <c r="AI11" s="27">
        <f t="shared" si="18"/>
        <v>3.3332000000000005E-5</v>
      </c>
      <c r="AJ11" s="28">
        <v>0</v>
      </c>
      <c r="AV11">
        <v>0.3</v>
      </c>
      <c r="AW11">
        <f t="shared" si="1"/>
        <v>2.499E-4</v>
      </c>
      <c r="AX11">
        <v>0</v>
      </c>
      <c r="AY11">
        <f t="shared" si="2"/>
        <v>2.499E-4</v>
      </c>
      <c r="AZ11">
        <v>0</v>
      </c>
      <c r="BA11">
        <f t="shared" si="3"/>
        <v>2.499E-4</v>
      </c>
      <c r="BB11">
        <v>0</v>
      </c>
      <c r="BC11">
        <f t="shared" si="4"/>
        <v>2.499E-4</v>
      </c>
      <c r="BD11">
        <v>0</v>
      </c>
    </row>
    <row r="12" spans="2:56">
      <c r="B12" s="12">
        <v>0.3</v>
      </c>
      <c r="C12" s="4">
        <f t="shared" si="0"/>
        <v>2.499E-4</v>
      </c>
      <c r="D12" s="4">
        <v>0</v>
      </c>
      <c r="E12" s="5">
        <f t="shared" si="5"/>
        <v>2.499E-4</v>
      </c>
      <c r="F12" s="5">
        <v>0</v>
      </c>
      <c r="G12" s="6">
        <f t="shared" si="6"/>
        <v>2.499E-4</v>
      </c>
      <c r="H12" s="6">
        <v>0</v>
      </c>
      <c r="I12" s="5">
        <f t="shared" si="7"/>
        <v>2.499E-4</v>
      </c>
      <c r="J12" s="5">
        <v>0</v>
      </c>
      <c r="K12" s="6">
        <f t="shared" si="8"/>
        <v>2.499E-4</v>
      </c>
      <c r="L12" s="7">
        <v>0</v>
      </c>
      <c r="N12" s="16">
        <v>0.3</v>
      </c>
      <c r="O12" s="6">
        <f t="shared" si="9"/>
        <v>2.499E-4</v>
      </c>
      <c r="P12" s="6">
        <v>0</v>
      </c>
      <c r="Q12" s="17">
        <f t="shared" si="10"/>
        <v>2.499E-4</v>
      </c>
      <c r="R12" s="17">
        <v>0</v>
      </c>
      <c r="S12" s="6">
        <f t="shared" si="11"/>
        <v>2.499E-4</v>
      </c>
      <c r="T12" s="6">
        <v>0</v>
      </c>
      <c r="U12" s="17">
        <f t="shared" si="12"/>
        <v>2.499E-4</v>
      </c>
      <c r="V12" s="17">
        <v>0</v>
      </c>
      <c r="W12" s="6">
        <f t="shared" si="13"/>
        <v>2.499E-4</v>
      </c>
      <c r="X12" s="6">
        <v>0</v>
      </c>
      <c r="Y12" s="17">
        <f t="shared" si="14"/>
        <v>2.499E-4</v>
      </c>
      <c r="Z12" s="17">
        <v>0</v>
      </c>
      <c r="AA12" s="6">
        <f t="shared" si="15"/>
        <v>2.499E-4</v>
      </c>
      <c r="AB12" s="6">
        <v>0</v>
      </c>
      <c r="AC12" s="17">
        <f t="shared" si="16"/>
        <v>2.499E-4</v>
      </c>
      <c r="AD12" s="18">
        <v>0</v>
      </c>
      <c r="AF12" s="26">
        <v>0.3</v>
      </c>
      <c r="AG12" s="6">
        <f t="shared" si="17"/>
        <v>4.9997999999999998E-5</v>
      </c>
      <c r="AH12" s="6">
        <v>0</v>
      </c>
      <c r="AI12" s="27">
        <f t="shared" si="18"/>
        <v>4.9997999999999998E-5</v>
      </c>
      <c r="AJ12" s="28">
        <v>0</v>
      </c>
      <c r="AV12">
        <v>0.4</v>
      </c>
      <c r="AW12">
        <f t="shared" si="1"/>
        <v>3.3320000000000002E-4</v>
      </c>
      <c r="AX12">
        <v>0</v>
      </c>
      <c r="AY12">
        <f t="shared" si="2"/>
        <v>3.3320000000000002E-4</v>
      </c>
      <c r="AZ12">
        <v>0</v>
      </c>
      <c r="BA12">
        <f t="shared" si="3"/>
        <v>3.3320000000000002E-4</v>
      </c>
      <c r="BB12">
        <v>0</v>
      </c>
      <c r="BC12">
        <f t="shared" si="4"/>
        <v>3.3320000000000002E-4</v>
      </c>
      <c r="BD12">
        <v>0</v>
      </c>
    </row>
    <row r="13" spans="2:56">
      <c r="B13" s="12">
        <v>0.4</v>
      </c>
      <c r="C13" s="4">
        <f t="shared" si="0"/>
        <v>3.3320000000000002E-4</v>
      </c>
      <c r="D13" s="4">
        <v>0</v>
      </c>
      <c r="E13" s="5">
        <f t="shared" si="5"/>
        <v>3.3320000000000002E-4</v>
      </c>
      <c r="F13" s="5">
        <v>0</v>
      </c>
      <c r="G13" s="6">
        <f t="shared" si="6"/>
        <v>3.3320000000000002E-4</v>
      </c>
      <c r="H13" s="6">
        <v>0</v>
      </c>
      <c r="I13" s="5">
        <f t="shared" si="7"/>
        <v>3.3320000000000002E-4</v>
      </c>
      <c r="J13" s="5">
        <v>0</v>
      </c>
      <c r="K13" s="6">
        <f t="shared" si="8"/>
        <v>3.3320000000000002E-4</v>
      </c>
      <c r="L13" s="7">
        <v>0</v>
      </c>
      <c r="N13" s="16">
        <v>0.4</v>
      </c>
      <c r="O13" s="6">
        <f t="shared" si="9"/>
        <v>3.3320000000000002E-4</v>
      </c>
      <c r="P13" s="6">
        <v>0</v>
      </c>
      <c r="Q13" s="17">
        <f t="shared" si="10"/>
        <v>3.3320000000000002E-4</v>
      </c>
      <c r="R13" s="17">
        <v>0</v>
      </c>
      <c r="S13" s="6">
        <f t="shared" si="11"/>
        <v>3.3320000000000002E-4</v>
      </c>
      <c r="T13" s="6">
        <v>0</v>
      </c>
      <c r="U13" s="17">
        <f t="shared" si="12"/>
        <v>3.3320000000000002E-4</v>
      </c>
      <c r="V13" s="17">
        <v>0</v>
      </c>
      <c r="W13" s="6">
        <f t="shared" si="13"/>
        <v>3.3320000000000002E-4</v>
      </c>
      <c r="X13" s="6">
        <v>0</v>
      </c>
      <c r="Y13" s="17">
        <f t="shared" si="14"/>
        <v>3.3320000000000002E-4</v>
      </c>
      <c r="Z13" s="17">
        <v>0</v>
      </c>
      <c r="AA13" s="6">
        <f t="shared" si="15"/>
        <v>3.3320000000000002E-4</v>
      </c>
      <c r="AB13" s="6">
        <v>0</v>
      </c>
      <c r="AC13" s="17">
        <f t="shared" si="16"/>
        <v>3.3320000000000002E-4</v>
      </c>
      <c r="AD13" s="18">
        <v>0</v>
      </c>
      <c r="AF13" s="26">
        <v>0.4</v>
      </c>
      <c r="AG13" s="6">
        <f t="shared" si="17"/>
        <v>6.6664000000000011E-5</v>
      </c>
      <c r="AH13" s="6">
        <v>0</v>
      </c>
      <c r="AI13" s="27">
        <f t="shared" si="18"/>
        <v>6.6664000000000011E-5</v>
      </c>
      <c r="AJ13" s="28">
        <v>0</v>
      </c>
      <c r="AV13">
        <v>0.5</v>
      </c>
      <c r="AW13">
        <f t="shared" si="1"/>
        <v>4.1649999999999999E-4</v>
      </c>
      <c r="AX13">
        <v>0</v>
      </c>
      <c r="AY13">
        <f t="shared" si="2"/>
        <v>4.1649999999999999E-4</v>
      </c>
      <c r="AZ13">
        <v>0</v>
      </c>
      <c r="BA13">
        <f t="shared" si="3"/>
        <v>4.1649999999999999E-4</v>
      </c>
      <c r="BB13">
        <v>0</v>
      </c>
      <c r="BC13">
        <f t="shared" si="4"/>
        <v>4.1649999999999999E-4</v>
      </c>
      <c r="BD13">
        <v>0</v>
      </c>
    </row>
    <row r="14" spans="2:56">
      <c r="B14" s="12">
        <v>0.5</v>
      </c>
      <c r="C14" s="4">
        <f t="shared" si="0"/>
        <v>4.1649999999999999E-4</v>
      </c>
      <c r="D14" s="4">
        <v>0</v>
      </c>
      <c r="E14" s="5">
        <f t="shared" si="5"/>
        <v>4.1649999999999999E-4</v>
      </c>
      <c r="F14" s="5">
        <v>0</v>
      </c>
      <c r="G14" s="6">
        <f t="shared" si="6"/>
        <v>4.1649999999999999E-4</v>
      </c>
      <c r="H14" s="6">
        <v>0</v>
      </c>
      <c r="I14" s="5">
        <f t="shared" si="7"/>
        <v>4.1649999999999999E-4</v>
      </c>
      <c r="J14" s="5">
        <v>0</v>
      </c>
      <c r="K14" s="6">
        <f t="shared" si="8"/>
        <v>4.1649999999999999E-4</v>
      </c>
      <c r="L14" s="7">
        <v>0</v>
      </c>
      <c r="N14" s="16">
        <v>0.5</v>
      </c>
      <c r="O14" s="6">
        <f t="shared" si="9"/>
        <v>4.1649999999999999E-4</v>
      </c>
      <c r="P14" s="6">
        <v>0</v>
      </c>
      <c r="Q14" s="17">
        <f t="shared" si="10"/>
        <v>4.1649999999999999E-4</v>
      </c>
      <c r="R14" s="17">
        <v>0</v>
      </c>
      <c r="S14" s="6">
        <f t="shared" si="11"/>
        <v>4.1649999999999999E-4</v>
      </c>
      <c r="T14" s="6">
        <v>0</v>
      </c>
      <c r="U14" s="17">
        <f t="shared" si="12"/>
        <v>4.1649999999999999E-4</v>
      </c>
      <c r="V14" s="17">
        <v>0</v>
      </c>
      <c r="W14" s="6">
        <f t="shared" si="13"/>
        <v>4.1649999999999999E-4</v>
      </c>
      <c r="X14" s="6">
        <v>0</v>
      </c>
      <c r="Y14" s="17">
        <f t="shared" si="14"/>
        <v>4.1649999999999999E-4</v>
      </c>
      <c r="Z14" s="17">
        <v>0</v>
      </c>
      <c r="AA14" s="6">
        <f t="shared" si="15"/>
        <v>4.1649999999999999E-4</v>
      </c>
      <c r="AB14" s="6">
        <v>0</v>
      </c>
      <c r="AC14" s="17">
        <f t="shared" si="16"/>
        <v>4.1649999999999999E-4</v>
      </c>
      <c r="AD14" s="18">
        <v>0</v>
      </c>
      <c r="AF14" s="26">
        <v>0.5</v>
      </c>
      <c r="AG14" s="6">
        <f t="shared" si="17"/>
        <v>8.3330000000000003E-5</v>
      </c>
      <c r="AH14" s="6">
        <v>0</v>
      </c>
      <c r="AI14" s="27">
        <f t="shared" si="18"/>
        <v>8.3330000000000003E-5</v>
      </c>
      <c r="AJ14" s="28">
        <v>0</v>
      </c>
      <c r="AV14">
        <v>0.6</v>
      </c>
      <c r="AW14">
        <f t="shared" si="1"/>
        <v>4.9980000000000001E-4</v>
      </c>
      <c r="AX14">
        <v>0</v>
      </c>
      <c r="AY14">
        <f t="shared" si="2"/>
        <v>4.9980000000000001E-4</v>
      </c>
      <c r="AZ14">
        <v>0</v>
      </c>
      <c r="BA14">
        <f t="shared" si="3"/>
        <v>4.9980000000000001E-4</v>
      </c>
      <c r="BB14">
        <v>0</v>
      </c>
      <c r="BC14">
        <f t="shared" si="4"/>
        <v>4.9980000000000001E-4</v>
      </c>
      <c r="BD14">
        <v>0</v>
      </c>
    </row>
    <row r="15" spans="2:56">
      <c r="B15" s="12">
        <v>0.6</v>
      </c>
      <c r="C15" s="4">
        <f t="shared" si="0"/>
        <v>4.9980000000000001E-4</v>
      </c>
      <c r="D15" s="4">
        <v>0</v>
      </c>
      <c r="E15" s="5">
        <f t="shared" si="5"/>
        <v>4.9980000000000001E-4</v>
      </c>
      <c r="F15" s="5">
        <v>0</v>
      </c>
      <c r="G15" s="6">
        <f t="shared" si="6"/>
        <v>4.9980000000000001E-4</v>
      </c>
      <c r="H15" s="6">
        <v>0</v>
      </c>
      <c r="I15" s="5">
        <f t="shared" si="7"/>
        <v>4.9980000000000001E-4</v>
      </c>
      <c r="J15" s="5">
        <v>0</v>
      </c>
      <c r="K15" s="6">
        <f t="shared" si="8"/>
        <v>4.9980000000000001E-4</v>
      </c>
      <c r="L15" s="7">
        <v>0</v>
      </c>
      <c r="N15" s="16">
        <v>0.6</v>
      </c>
      <c r="O15" s="6">
        <f t="shared" si="9"/>
        <v>4.9980000000000001E-4</v>
      </c>
      <c r="P15" s="6">
        <v>0</v>
      </c>
      <c r="Q15" s="17">
        <f t="shared" si="10"/>
        <v>4.9980000000000001E-4</v>
      </c>
      <c r="R15" s="17">
        <v>0</v>
      </c>
      <c r="S15" s="6">
        <f t="shared" si="11"/>
        <v>4.9980000000000001E-4</v>
      </c>
      <c r="T15" s="6">
        <v>0</v>
      </c>
      <c r="U15" s="17">
        <f t="shared" si="12"/>
        <v>4.9980000000000001E-4</v>
      </c>
      <c r="V15" s="17">
        <v>0</v>
      </c>
      <c r="W15" s="6">
        <f t="shared" si="13"/>
        <v>4.9980000000000001E-4</v>
      </c>
      <c r="X15" s="6">
        <v>0</v>
      </c>
      <c r="Y15" s="17">
        <f t="shared" si="14"/>
        <v>4.9980000000000001E-4</v>
      </c>
      <c r="Z15" s="17">
        <v>0</v>
      </c>
      <c r="AA15" s="6">
        <f t="shared" si="15"/>
        <v>4.9980000000000001E-4</v>
      </c>
      <c r="AB15" s="6">
        <v>0</v>
      </c>
      <c r="AC15" s="17">
        <f t="shared" si="16"/>
        <v>4.9980000000000001E-4</v>
      </c>
      <c r="AD15" s="18">
        <v>0</v>
      </c>
      <c r="AE15">
        <f>AVERAGE(T97,X75,Z76,AB68,V85)</f>
        <v>55.287999999999997</v>
      </c>
      <c r="AF15" s="26">
        <v>0.6</v>
      </c>
      <c r="AG15" s="6">
        <f t="shared" si="17"/>
        <v>9.9995999999999996E-5</v>
      </c>
      <c r="AH15" s="6">
        <v>0</v>
      </c>
      <c r="AI15" s="27">
        <f t="shared" si="18"/>
        <v>9.9995999999999996E-5</v>
      </c>
      <c r="AJ15" s="28">
        <v>0</v>
      </c>
      <c r="AV15">
        <v>0.7</v>
      </c>
      <c r="AW15">
        <f t="shared" si="1"/>
        <v>5.8309999999999992E-4</v>
      </c>
      <c r="AX15">
        <v>0</v>
      </c>
      <c r="AY15">
        <f t="shared" si="2"/>
        <v>5.8309999999999992E-4</v>
      </c>
      <c r="AZ15">
        <v>0</v>
      </c>
      <c r="BA15">
        <f t="shared" si="3"/>
        <v>5.8309999999999992E-4</v>
      </c>
      <c r="BB15">
        <v>0</v>
      </c>
      <c r="BC15">
        <f t="shared" si="4"/>
        <v>5.8309999999999992E-4</v>
      </c>
      <c r="BD15">
        <v>0</v>
      </c>
    </row>
    <row r="16" spans="2:56">
      <c r="B16" s="12">
        <v>0.7</v>
      </c>
      <c r="C16" s="4">
        <f t="shared" si="0"/>
        <v>5.8309999999999992E-4</v>
      </c>
      <c r="D16" s="4">
        <v>0</v>
      </c>
      <c r="E16" s="5">
        <f t="shared" si="5"/>
        <v>5.8309999999999992E-4</v>
      </c>
      <c r="F16" s="5">
        <v>0</v>
      </c>
      <c r="G16" s="6">
        <f t="shared" si="6"/>
        <v>5.8309999999999992E-4</v>
      </c>
      <c r="H16" s="6">
        <v>0</v>
      </c>
      <c r="I16" s="5">
        <f t="shared" si="7"/>
        <v>5.8309999999999992E-4</v>
      </c>
      <c r="J16" s="5">
        <v>0</v>
      </c>
      <c r="K16" s="6">
        <f t="shared" si="8"/>
        <v>5.8309999999999992E-4</v>
      </c>
      <c r="L16" s="7">
        <v>0</v>
      </c>
      <c r="N16" s="16">
        <v>0.7</v>
      </c>
      <c r="O16" s="6">
        <f t="shared" si="9"/>
        <v>5.8309999999999992E-4</v>
      </c>
      <c r="P16" s="6">
        <v>0</v>
      </c>
      <c r="Q16" s="17">
        <f t="shared" si="10"/>
        <v>5.8309999999999992E-4</v>
      </c>
      <c r="R16" s="17">
        <v>0</v>
      </c>
      <c r="S16" s="6">
        <f t="shared" si="11"/>
        <v>5.8309999999999992E-4</v>
      </c>
      <c r="T16" s="6">
        <v>0</v>
      </c>
      <c r="U16" s="17">
        <f t="shared" si="12"/>
        <v>5.8309999999999992E-4</v>
      </c>
      <c r="V16" s="17">
        <v>0</v>
      </c>
      <c r="W16" s="6">
        <f t="shared" si="13"/>
        <v>5.8309999999999992E-4</v>
      </c>
      <c r="X16" s="6">
        <v>0</v>
      </c>
      <c r="Y16" s="17">
        <f t="shared" si="14"/>
        <v>5.8309999999999992E-4</v>
      </c>
      <c r="Z16" s="17">
        <v>0</v>
      </c>
      <c r="AA16" s="6">
        <f t="shared" si="15"/>
        <v>5.8309999999999992E-4</v>
      </c>
      <c r="AB16" s="6">
        <v>0</v>
      </c>
      <c r="AC16" s="17">
        <f t="shared" si="16"/>
        <v>5.8309999999999992E-4</v>
      </c>
      <c r="AD16" s="18">
        <v>0</v>
      </c>
      <c r="AF16" s="26">
        <v>0.7</v>
      </c>
      <c r="AG16" s="6">
        <f t="shared" si="17"/>
        <v>1.16662E-4</v>
      </c>
      <c r="AH16" s="6">
        <v>0</v>
      </c>
      <c r="AI16" s="27">
        <f t="shared" si="18"/>
        <v>1.16662E-4</v>
      </c>
      <c r="AJ16" s="28">
        <v>0</v>
      </c>
      <c r="AV16">
        <v>0.8</v>
      </c>
      <c r="AW16">
        <f t="shared" si="1"/>
        <v>6.6640000000000004E-4</v>
      </c>
      <c r="AX16">
        <v>0</v>
      </c>
      <c r="AY16">
        <f t="shared" si="2"/>
        <v>6.6640000000000004E-4</v>
      </c>
      <c r="AZ16">
        <v>0</v>
      </c>
      <c r="BA16">
        <f t="shared" si="3"/>
        <v>6.6640000000000004E-4</v>
      </c>
      <c r="BB16">
        <v>0</v>
      </c>
      <c r="BC16">
        <f t="shared" si="4"/>
        <v>6.6640000000000004E-4</v>
      </c>
      <c r="BD16">
        <v>0</v>
      </c>
    </row>
    <row r="17" spans="2:56">
      <c r="B17" s="12">
        <v>0.8</v>
      </c>
      <c r="C17" s="4">
        <f t="shared" si="0"/>
        <v>6.6640000000000004E-4</v>
      </c>
      <c r="D17" s="4">
        <v>0</v>
      </c>
      <c r="E17" s="5">
        <f t="shared" si="5"/>
        <v>6.6640000000000004E-4</v>
      </c>
      <c r="F17" s="5">
        <v>0</v>
      </c>
      <c r="G17" s="6">
        <f t="shared" si="6"/>
        <v>6.6640000000000004E-4</v>
      </c>
      <c r="H17" s="6">
        <v>0</v>
      </c>
      <c r="I17" s="5">
        <f t="shared" si="7"/>
        <v>6.6640000000000004E-4</v>
      </c>
      <c r="J17" s="5">
        <v>0</v>
      </c>
      <c r="K17" s="6">
        <f t="shared" si="8"/>
        <v>6.6640000000000004E-4</v>
      </c>
      <c r="L17" s="7">
        <v>0</v>
      </c>
      <c r="M17">
        <f>AVERAGE(D46,H56,F64,J63,L86)</f>
        <v>132.114</v>
      </c>
      <c r="N17" s="16">
        <v>0.8</v>
      </c>
      <c r="O17" s="6">
        <f t="shared" si="9"/>
        <v>6.6640000000000004E-4</v>
      </c>
      <c r="P17" s="6">
        <v>0</v>
      </c>
      <c r="Q17" s="17">
        <f t="shared" si="10"/>
        <v>6.6640000000000004E-4</v>
      </c>
      <c r="R17" s="17">
        <v>0</v>
      </c>
      <c r="S17" s="6">
        <f t="shared" si="11"/>
        <v>6.6640000000000004E-4</v>
      </c>
      <c r="T17" s="6">
        <v>0</v>
      </c>
      <c r="U17" s="17">
        <f t="shared" si="12"/>
        <v>6.6640000000000004E-4</v>
      </c>
      <c r="V17" s="17">
        <v>0</v>
      </c>
      <c r="W17" s="6">
        <f t="shared" si="13"/>
        <v>6.6640000000000004E-4</v>
      </c>
      <c r="X17" s="6">
        <v>0</v>
      </c>
      <c r="Y17" s="17">
        <f t="shared" si="14"/>
        <v>6.6640000000000004E-4</v>
      </c>
      <c r="Z17" s="17">
        <v>0</v>
      </c>
      <c r="AA17" s="6">
        <f t="shared" si="15"/>
        <v>6.6640000000000004E-4</v>
      </c>
      <c r="AB17" s="6">
        <v>0</v>
      </c>
      <c r="AC17" s="17">
        <f t="shared" si="16"/>
        <v>6.6640000000000004E-4</v>
      </c>
      <c r="AD17" s="18">
        <v>0</v>
      </c>
      <c r="AF17" s="26">
        <v>0.8</v>
      </c>
      <c r="AG17" s="6">
        <f t="shared" si="17"/>
        <v>1.3332800000000002E-4</v>
      </c>
      <c r="AH17" s="6">
        <v>0</v>
      </c>
      <c r="AI17" s="27">
        <f t="shared" si="18"/>
        <v>1.3332800000000002E-4</v>
      </c>
      <c r="AJ17" s="28">
        <v>0</v>
      </c>
      <c r="AV17">
        <v>0.9</v>
      </c>
      <c r="AW17">
        <f t="shared" si="1"/>
        <v>7.4969999999999995E-4</v>
      </c>
      <c r="AX17">
        <v>0</v>
      </c>
      <c r="AY17">
        <f t="shared" si="2"/>
        <v>7.4969999999999995E-4</v>
      </c>
      <c r="AZ17">
        <v>0</v>
      </c>
      <c r="BA17">
        <f t="shared" si="3"/>
        <v>7.4969999999999995E-4</v>
      </c>
      <c r="BB17">
        <v>0</v>
      </c>
      <c r="BC17">
        <f t="shared" si="4"/>
        <v>7.4969999999999995E-4</v>
      </c>
      <c r="BD17">
        <v>0</v>
      </c>
    </row>
    <row r="18" spans="2:56">
      <c r="B18" s="12">
        <v>0.9</v>
      </c>
      <c r="C18" s="4">
        <f t="shared" si="0"/>
        <v>7.4969999999999995E-4</v>
      </c>
      <c r="D18" s="4">
        <v>0</v>
      </c>
      <c r="E18" s="5">
        <f t="shared" si="5"/>
        <v>7.4969999999999995E-4</v>
      </c>
      <c r="F18" s="5">
        <v>0</v>
      </c>
      <c r="G18" s="6">
        <f t="shared" si="6"/>
        <v>7.4969999999999995E-4</v>
      </c>
      <c r="H18" s="6">
        <v>0</v>
      </c>
      <c r="I18" s="5">
        <f t="shared" si="7"/>
        <v>7.4969999999999995E-4</v>
      </c>
      <c r="J18" s="5">
        <v>0</v>
      </c>
      <c r="K18" s="6">
        <f t="shared" si="8"/>
        <v>7.4969999999999995E-4</v>
      </c>
      <c r="L18" s="7">
        <v>0</v>
      </c>
      <c r="N18" s="16">
        <v>0.9</v>
      </c>
      <c r="O18" s="6">
        <f t="shared" si="9"/>
        <v>7.4969999999999995E-4</v>
      </c>
      <c r="P18" s="6">
        <v>0</v>
      </c>
      <c r="Q18" s="17">
        <f t="shared" si="10"/>
        <v>7.4969999999999995E-4</v>
      </c>
      <c r="R18" s="17">
        <v>0</v>
      </c>
      <c r="S18" s="6">
        <f t="shared" si="11"/>
        <v>7.4969999999999995E-4</v>
      </c>
      <c r="T18" s="6">
        <v>0</v>
      </c>
      <c r="U18" s="17">
        <f t="shared" si="12"/>
        <v>7.4969999999999995E-4</v>
      </c>
      <c r="V18" s="17">
        <v>0</v>
      </c>
      <c r="W18" s="6">
        <f t="shared" si="13"/>
        <v>7.4969999999999995E-4</v>
      </c>
      <c r="X18" s="6">
        <v>0</v>
      </c>
      <c r="Y18" s="17">
        <f t="shared" si="14"/>
        <v>7.4969999999999995E-4</v>
      </c>
      <c r="Z18" s="17">
        <v>0</v>
      </c>
      <c r="AA18" s="6">
        <f t="shared" si="15"/>
        <v>7.4969999999999995E-4</v>
      </c>
      <c r="AB18" s="6">
        <v>0</v>
      </c>
      <c r="AC18" s="17">
        <f t="shared" si="16"/>
        <v>7.4969999999999995E-4</v>
      </c>
      <c r="AD18" s="18">
        <v>0</v>
      </c>
      <c r="AF18" s="26">
        <v>0.9</v>
      </c>
      <c r="AG18" s="6">
        <f t="shared" si="17"/>
        <v>1.49994E-4</v>
      </c>
      <c r="AH18" s="6">
        <v>0</v>
      </c>
      <c r="AI18" s="27">
        <f t="shared" si="18"/>
        <v>1.49994E-4</v>
      </c>
      <c r="AJ18" s="28">
        <v>0</v>
      </c>
      <c r="AV18">
        <v>1</v>
      </c>
      <c r="AW18">
        <f t="shared" si="1"/>
        <v>8.3299999999999997E-4</v>
      </c>
      <c r="AX18">
        <v>0</v>
      </c>
      <c r="AY18">
        <f t="shared" si="2"/>
        <v>8.3299999999999997E-4</v>
      </c>
      <c r="AZ18">
        <v>0</v>
      </c>
      <c r="BA18">
        <f t="shared" si="3"/>
        <v>8.3299999999999997E-4</v>
      </c>
      <c r="BB18">
        <v>0</v>
      </c>
      <c r="BC18">
        <f t="shared" si="4"/>
        <v>8.3299999999999997E-4</v>
      </c>
      <c r="BD18">
        <v>0</v>
      </c>
    </row>
    <row r="19" spans="2:56">
      <c r="B19" s="12">
        <v>1</v>
      </c>
      <c r="C19" s="4">
        <f t="shared" si="0"/>
        <v>8.3299999999999997E-4</v>
      </c>
      <c r="D19" s="4">
        <v>0</v>
      </c>
      <c r="E19" s="5">
        <f t="shared" si="5"/>
        <v>8.3299999999999997E-4</v>
      </c>
      <c r="F19" s="5">
        <v>0</v>
      </c>
      <c r="G19" s="6">
        <f t="shared" si="6"/>
        <v>8.3299999999999997E-4</v>
      </c>
      <c r="H19" s="6">
        <v>0</v>
      </c>
      <c r="I19" s="5">
        <f t="shared" si="7"/>
        <v>8.3299999999999997E-4</v>
      </c>
      <c r="J19" s="5">
        <v>0</v>
      </c>
      <c r="K19" s="6">
        <f t="shared" si="8"/>
        <v>8.3299999999999997E-4</v>
      </c>
      <c r="L19" s="7">
        <v>0</v>
      </c>
      <c r="N19" s="16">
        <v>1</v>
      </c>
      <c r="O19" s="6">
        <f t="shared" si="9"/>
        <v>8.3299999999999997E-4</v>
      </c>
      <c r="P19" s="6">
        <v>0</v>
      </c>
      <c r="Q19" s="17">
        <f t="shared" si="10"/>
        <v>8.3299999999999997E-4</v>
      </c>
      <c r="R19" s="17">
        <v>0</v>
      </c>
      <c r="S19" s="6">
        <f t="shared" si="11"/>
        <v>8.3299999999999997E-4</v>
      </c>
      <c r="T19" s="6">
        <v>0</v>
      </c>
      <c r="U19" s="17">
        <f t="shared" si="12"/>
        <v>8.3299999999999997E-4</v>
      </c>
      <c r="V19" s="17">
        <v>0</v>
      </c>
      <c r="W19" s="6">
        <f t="shared" si="13"/>
        <v>8.3299999999999997E-4</v>
      </c>
      <c r="X19" s="6">
        <v>0</v>
      </c>
      <c r="Y19" s="17">
        <f t="shared" si="14"/>
        <v>8.3299999999999997E-4</v>
      </c>
      <c r="Z19" s="17">
        <v>0</v>
      </c>
      <c r="AA19" s="6">
        <f t="shared" si="15"/>
        <v>8.3299999999999997E-4</v>
      </c>
      <c r="AB19" s="6">
        <v>0</v>
      </c>
      <c r="AC19" s="17">
        <f t="shared" si="16"/>
        <v>8.3299999999999997E-4</v>
      </c>
      <c r="AD19" s="18">
        <v>0</v>
      </c>
      <c r="AF19" s="26">
        <v>1</v>
      </c>
      <c r="AG19" s="6">
        <f t="shared" si="17"/>
        <v>1.6666000000000001E-4</v>
      </c>
      <c r="AH19" s="6">
        <v>0</v>
      </c>
      <c r="AI19" s="27">
        <f t="shared" si="18"/>
        <v>1.6666000000000001E-4</v>
      </c>
      <c r="AJ19" s="28">
        <v>0</v>
      </c>
      <c r="AV19">
        <v>1.1000000000000001</v>
      </c>
      <c r="AW19">
        <f t="shared" si="1"/>
        <v>9.1629999999999999E-4</v>
      </c>
      <c r="AX19">
        <v>0</v>
      </c>
      <c r="AY19">
        <f t="shared" si="2"/>
        <v>9.1629999999999999E-4</v>
      </c>
      <c r="AZ19">
        <v>0</v>
      </c>
      <c r="BA19">
        <f t="shared" si="3"/>
        <v>9.1629999999999999E-4</v>
      </c>
      <c r="BB19">
        <v>0</v>
      </c>
      <c r="BC19">
        <f t="shared" si="4"/>
        <v>9.1629999999999999E-4</v>
      </c>
      <c r="BD19">
        <v>0</v>
      </c>
    </row>
    <row r="20" spans="2:56">
      <c r="B20" s="12">
        <v>1.1000000000000001</v>
      </c>
      <c r="C20" s="4">
        <f t="shared" si="0"/>
        <v>9.1629999999999999E-4</v>
      </c>
      <c r="D20" s="4">
        <v>0</v>
      </c>
      <c r="E20" s="5">
        <f t="shared" si="5"/>
        <v>9.1629999999999999E-4</v>
      </c>
      <c r="F20" s="5">
        <v>0</v>
      </c>
      <c r="G20" s="6">
        <f t="shared" si="6"/>
        <v>9.1629999999999999E-4</v>
      </c>
      <c r="H20" s="6">
        <v>0</v>
      </c>
      <c r="I20" s="5">
        <f t="shared" si="7"/>
        <v>9.1629999999999999E-4</v>
      </c>
      <c r="J20" s="5">
        <v>0</v>
      </c>
      <c r="K20" s="6">
        <f t="shared" si="8"/>
        <v>9.1629999999999999E-4</v>
      </c>
      <c r="L20" s="7">
        <v>0</v>
      </c>
      <c r="N20" s="16">
        <v>1.1000000000000001</v>
      </c>
      <c r="O20" s="6">
        <f t="shared" si="9"/>
        <v>9.1629999999999999E-4</v>
      </c>
      <c r="P20" s="6">
        <v>0</v>
      </c>
      <c r="Q20" s="17">
        <f t="shared" si="10"/>
        <v>9.1629999999999999E-4</v>
      </c>
      <c r="R20" s="17">
        <v>0</v>
      </c>
      <c r="S20" s="6">
        <f t="shared" si="11"/>
        <v>9.1629999999999999E-4</v>
      </c>
      <c r="T20" s="6">
        <v>0</v>
      </c>
      <c r="U20" s="17">
        <f t="shared" si="12"/>
        <v>9.1629999999999999E-4</v>
      </c>
      <c r="V20" s="17">
        <v>0</v>
      </c>
      <c r="W20" s="6">
        <f t="shared" si="13"/>
        <v>9.1629999999999999E-4</v>
      </c>
      <c r="X20" s="6">
        <v>0</v>
      </c>
      <c r="Y20" s="17">
        <f t="shared" si="14"/>
        <v>9.1629999999999999E-4</v>
      </c>
      <c r="Z20" s="17">
        <v>0</v>
      </c>
      <c r="AA20" s="6">
        <f t="shared" si="15"/>
        <v>9.1629999999999999E-4</v>
      </c>
      <c r="AB20" s="6">
        <v>0</v>
      </c>
      <c r="AC20" s="17">
        <f t="shared" si="16"/>
        <v>9.1629999999999999E-4</v>
      </c>
      <c r="AD20" s="18">
        <v>0</v>
      </c>
      <c r="AF20" s="26">
        <v>1.1000000000000001</v>
      </c>
      <c r="AG20" s="6">
        <f t="shared" si="17"/>
        <v>1.8332600000000001E-4</v>
      </c>
      <c r="AH20" s="6">
        <v>0</v>
      </c>
      <c r="AI20" s="27">
        <f t="shared" si="18"/>
        <v>1.8332600000000001E-4</v>
      </c>
      <c r="AJ20" s="28">
        <v>0</v>
      </c>
      <c r="AV20">
        <v>1.2</v>
      </c>
      <c r="AW20">
        <f t="shared" si="1"/>
        <v>9.9960000000000001E-4</v>
      </c>
      <c r="AX20">
        <v>0</v>
      </c>
      <c r="AY20">
        <f t="shared" si="2"/>
        <v>9.9960000000000001E-4</v>
      </c>
      <c r="AZ20">
        <v>0</v>
      </c>
      <c r="BA20">
        <f t="shared" si="3"/>
        <v>9.9960000000000001E-4</v>
      </c>
      <c r="BB20">
        <v>0</v>
      </c>
      <c r="BC20">
        <f t="shared" si="4"/>
        <v>9.9960000000000001E-4</v>
      </c>
      <c r="BD20">
        <v>0</v>
      </c>
    </row>
    <row r="21" spans="2:56">
      <c r="B21" s="12">
        <v>1.2</v>
      </c>
      <c r="C21" s="4">
        <f t="shared" si="0"/>
        <v>9.9960000000000001E-4</v>
      </c>
      <c r="D21" s="4">
        <v>0</v>
      </c>
      <c r="E21" s="5">
        <f t="shared" si="5"/>
        <v>9.9960000000000001E-4</v>
      </c>
      <c r="F21" s="5">
        <v>0</v>
      </c>
      <c r="G21" s="6">
        <f t="shared" si="6"/>
        <v>9.9960000000000001E-4</v>
      </c>
      <c r="H21" s="6">
        <v>0</v>
      </c>
      <c r="I21" s="5">
        <f t="shared" si="7"/>
        <v>9.9960000000000001E-4</v>
      </c>
      <c r="J21" s="5">
        <v>0</v>
      </c>
      <c r="K21" s="6">
        <f t="shared" si="8"/>
        <v>9.9960000000000001E-4</v>
      </c>
      <c r="L21" s="7">
        <v>0</v>
      </c>
      <c r="N21" s="16">
        <v>1.2</v>
      </c>
      <c r="O21" s="6">
        <f t="shared" si="9"/>
        <v>9.9960000000000001E-4</v>
      </c>
      <c r="P21" s="6">
        <v>0</v>
      </c>
      <c r="Q21" s="17">
        <f t="shared" si="10"/>
        <v>9.9960000000000001E-4</v>
      </c>
      <c r="R21" s="17">
        <v>0</v>
      </c>
      <c r="S21" s="6">
        <f t="shared" si="11"/>
        <v>9.9960000000000001E-4</v>
      </c>
      <c r="T21" s="6">
        <v>0</v>
      </c>
      <c r="U21" s="17">
        <f t="shared" si="12"/>
        <v>9.9960000000000001E-4</v>
      </c>
      <c r="V21" s="17">
        <v>0</v>
      </c>
      <c r="W21" s="6">
        <f t="shared" si="13"/>
        <v>9.9960000000000001E-4</v>
      </c>
      <c r="X21" s="6">
        <v>0</v>
      </c>
      <c r="Y21" s="17">
        <f t="shared" si="14"/>
        <v>9.9960000000000001E-4</v>
      </c>
      <c r="Z21" s="17">
        <v>0</v>
      </c>
      <c r="AA21" s="6">
        <f t="shared" si="15"/>
        <v>9.9960000000000001E-4</v>
      </c>
      <c r="AB21" s="6">
        <v>0</v>
      </c>
      <c r="AC21" s="17">
        <f t="shared" si="16"/>
        <v>9.9960000000000001E-4</v>
      </c>
      <c r="AD21" s="18">
        <v>0</v>
      </c>
      <c r="AF21" s="26">
        <v>1.2</v>
      </c>
      <c r="AG21" s="6">
        <f t="shared" si="17"/>
        <v>1.9999199999999999E-4</v>
      </c>
      <c r="AH21" s="6">
        <v>0</v>
      </c>
      <c r="AI21" s="27">
        <f t="shared" si="18"/>
        <v>1.9999199999999999E-4</v>
      </c>
      <c r="AJ21" s="28">
        <v>0</v>
      </c>
      <c r="AV21">
        <v>1.3</v>
      </c>
      <c r="AW21">
        <f t="shared" si="1"/>
        <v>1.0828999999999999E-3</v>
      </c>
      <c r="AX21">
        <v>0</v>
      </c>
      <c r="AY21">
        <f t="shared" si="2"/>
        <v>1.0828999999999999E-3</v>
      </c>
      <c r="AZ21">
        <v>0</v>
      </c>
      <c r="BA21">
        <f t="shared" si="3"/>
        <v>1.0828999999999999E-3</v>
      </c>
      <c r="BB21">
        <v>0</v>
      </c>
      <c r="BC21">
        <f t="shared" si="4"/>
        <v>1.0828999999999999E-3</v>
      </c>
      <c r="BD21">
        <v>0</v>
      </c>
    </row>
    <row r="22" spans="2:56">
      <c r="B22" s="12">
        <v>1.3</v>
      </c>
      <c r="C22" s="4">
        <f t="shared" si="0"/>
        <v>1.0828999999999999E-3</v>
      </c>
      <c r="D22" s="4">
        <v>0</v>
      </c>
      <c r="E22" s="5">
        <f t="shared" si="5"/>
        <v>1.0828999999999999E-3</v>
      </c>
      <c r="F22" s="5">
        <v>0</v>
      </c>
      <c r="G22" s="6">
        <f t="shared" si="6"/>
        <v>1.0828999999999999E-3</v>
      </c>
      <c r="H22" s="6">
        <v>0</v>
      </c>
      <c r="I22" s="5">
        <f t="shared" si="7"/>
        <v>1.0828999999999999E-3</v>
      </c>
      <c r="J22" s="5">
        <v>0</v>
      </c>
      <c r="K22" s="6">
        <f t="shared" si="8"/>
        <v>1.0828999999999999E-3</v>
      </c>
      <c r="L22" s="7">
        <v>0</v>
      </c>
      <c r="N22" s="16">
        <v>1.3</v>
      </c>
      <c r="O22" s="6">
        <f t="shared" si="9"/>
        <v>1.0828999999999999E-3</v>
      </c>
      <c r="P22" s="6">
        <v>0</v>
      </c>
      <c r="Q22" s="17">
        <f t="shared" si="10"/>
        <v>1.0828999999999999E-3</v>
      </c>
      <c r="R22" s="17">
        <v>0</v>
      </c>
      <c r="S22" s="6">
        <f t="shared" si="11"/>
        <v>1.0828999999999999E-3</v>
      </c>
      <c r="T22" s="6">
        <v>0</v>
      </c>
      <c r="U22" s="17">
        <f t="shared" si="12"/>
        <v>1.0828999999999999E-3</v>
      </c>
      <c r="V22" s="17">
        <v>0</v>
      </c>
      <c r="W22" s="6">
        <f t="shared" si="13"/>
        <v>1.0828999999999999E-3</v>
      </c>
      <c r="X22" s="6">
        <v>0</v>
      </c>
      <c r="Y22" s="17">
        <f t="shared" si="14"/>
        <v>1.0828999999999999E-3</v>
      </c>
      <c r="Z22" s="17">
        <v>0</v>
      </c>
      <c r="AA22" s="6">
        <f t="shared" si="15"/>
        <v>1.0828999999999999E-3</v>
      </c>
      <c r="AB22" s="6">
        <v>0</v>
      </c>
      <c r="AC22" s="17">
        <f t="shared" si="16"/>
        <v>1.0828999999999999E-3</v>
      </c>
      <c r="AD22" s="18">
        <v>0</v>
      </c>
      <c r="AF22" s="26">
        <v>1.3</v>
      </c>
      <c r="AG22" s="6">
        <f t="shared" si="17"/>
        <v>2.1665800000000003E-4</v>
      </c>
      <c r="AH22" s="6">
        <v>0</v>
      </c>
      <c r="AI22" s="27">
        <f t="shared" si="18"/>
        <v>2.1665800000000003E-4</v>
      </c>
      <c r="AJ22" s="28">
        <v>0</v>
      </c>
      <c r="AV22">
        <v>1.4</v>
      </c>
      <c r="AW22">
        <f t="shared" si="1"/>
        <v>1.1661999999999998E-3</v>
      </c>
      <c r="AX22">
        <v>0</v>
      </c>
      <c r="AY22">
        <f t="shared" si="2"/>
        <v>1.1661999999999998E-3</v>
      </c>
      <c r="AZ22">
        <v>0</v>
      </c>
      <c r="BA22">
        <f t="shared" si="3"/>
        <v>1.1661999999999998E-3</v>
      </c>
      <c r="BB22">
        <v>0</v>
      </c>
      <c r="BC22">
        <f t="shared" si="4"/>
        <v>1.1661999999999998E-3</v>
      </c>
      <c r="BD22">
        <v>0</v>
      </c>
    </row>
    <row r="23" spans="2:56">
      <c r="B23" s="12">
        <v>1.4</v>
      </c>
      <c r="C23" s="4">
        <f t="shared" si="0"/>
        <v>1.1661999999999998E-3</v>
      </c>
      <c r="D23" s="4">
        <v>0</v>
      </c>
      <c r="E23" s="5">
        <f t="shared" si="5"/>
        <v>1.1661999999999998E-3</v>
      </c>
      <c r="F23" s="5">
        <v>0</v>
      </c>
      <c r="G23" s="6">
        <f t="shared" si="6"/>
        <v>1.1661999999999998E-3</v>
      </c>
      <c r="H23" s="6">
        <v>0</v>
      </c>
      <c r="I23" s="5">
        <f t="shared" si="7"/>
        <v>1.1661999999999998E-3</v>
      </c>
      <c r="J23" s="5">
        <v>0</v>
      </c>
      <c r="K23" s="6">
        <f t="shared" si="8"/>
        <v>1.1661999999999998E-3</v>
      </c>
      <c r="L23" s="7">
        <v>0</v>
      </c>
      <c r="N23" s="16">
        <v>1.4</v>
      </c>
      <c r="O23" s="6">
        <f t="shared" si="9"/>
        <v>1.1661999999999998E-3</v>
      </c>
      <c r="P23" s="6">
        <v>0</v>
      </c>
      <c r="Q23" s="17">
        <f t="shared" si="10"/>
        <v>1.1661999999999998E-3</v>
      </c>
      <c r="R23" s="17">
        <v>0</v>
      </c>
      <c r="S23" s="6">
        <f t="shared" si="11"/>
        <v>1.1661999999999998E-3</v>
      </c>
      <c r="T23" s="6">
        <v>0</v>
      </c>
      <c r="U23" s="17">
        <f t="shared" si="12"/>
        <v>1.1661999999999998E-3</v>
      </c>
      <c r="V23" s="17">
        <v>0</v>
      </c>
      <c r="W23" s="6">
        <f t="shared" si="13"/>
        <v>1.1661999999999998E-3</v>
      </c>
      <c r="X23" s="6">
        <v>0</v>
      </c>
      <c r="Y23" s="17">
        <f t="shared" si="14"/>
        <v>1.1661999999999998E-3</v>
      </c>
      <c r="Z23" s="17">
        <v>0</v>
      </c>
      <c r="AA23" s="6">
        <f t="shared" si="15"/>
        <v>1.1661999999999998E-3</v>
      </c>
      <c r="AB23" s="6">
        <v>0</v>
      </c>
      <c r="AC23" s="17">
        <f t="shared" si="16"/>
        <v>1.1661999999999998E-3</v>
      </c>
      <c r="AD23" s="18">
        <v>0</v>
      </c>
      <c r="AF23" s="26">
        <v>1.4</v>
      </c>
      <c r="AG23" s="6">
        <f t="shared" si="17"/>
        <v>2.33324E-4</v>
      </c>
      <c r="AH23" s="6">
        <v>0</v>
      </c>
      <c r="AI23" s="27">
        <f t="shared" si="18"/>
        <v>2.33324E-4</v>
      </c>
      <c r="AJ23" s="28">
        <v>0</v>
      </c>
      <c r="AV23">
        <v>1.5</v>
      </c>
      <c r="AW23">
        <f t="shared" si="1"/>
        <v>1.2495E-3</v>
      </c>
      <c r="AX23">
        <v>0</v>
      </c>
      <c r="AY23">
        <f t="shared" si="2"/>
        <v>1.2495E-3</v>
      </c>
      <c r="AZ23">
        <v>0</v>
      </c>
      <c r="BA23">
        <f t="shared" si="3"/>
        <v>1.2495E-3</v>
      </c>
      <c r="BB23">
        <v>0</v>
      </c>
      <c r="BC23">
        <f t="shared" si="4"/>
        <v>1.2495E-3</v>
      </c>
      <c r="BD23">
        <v>0</v>
      </c>
    </row>
    <row r="24" spans="2:56">
      <c r="B24" s="12">
        <v>1.5</v>
      </c>
      <c r="C24" s="4">
        <f t="shared" si="0"/>
        <v>1.2495E-3</v>
      </c>
      <c r="D24" s="4">
        <v>0</v>
      </c>
      <c r="E24" s="5">
        <f t="shared" si="5"/>
        <v>1.2495E-3</v>
      </c>
      <c r="F24" s="5">
        <v>0</v>
      </c>
      <c r="G24" s="6">
        <f t="shared" si="6"/>
        <v>1.2495E-3</v>
      </c>
      <c r="H24" s="6">
        <v>0</v>
      </c>
      <c r="I24" s="5">
        <f t="shared" si="7"/>
        <v>1.2495E-3</v>
      </c>
      <c r="J24" s="5">
        <v>0</v>
      </c>
      <c r="K24" s="6">
        <f t="shared" si="8"/>
        <v>1.2495E-3</v>
      </c>
      <c r="L24" s="7">
        <v>0</v>
      </c>
      <c r="N24" s="16">
        <v>1.5</v>
      </c>
      <c r="O24" s="6">
        <f t="shared" si="9"/>
        <v>1.2495E-3</v>
      </c>
      <c r="P24" s="6">
        <v>0</v>
      </c>
      <c r="Q24" s="17">
        <f t="shared" si="10"/>
        <v>1.2495E-3</v>
      </c>
      <c r="R24" s="17">
        <v>0</v>
      </c>
      <c r="S24" s="6">
        <f t="shared" si="11"/>
        <v>1.2495E-3</v>
      </c>
      <c r="T24" s="6">
        <v>0</v>
      </c>
      <c r="U24" s="17">
        <f t="shared" si="12"/>
        <v>1.2495E-3</v>
      </c>
      <c r="V24" s="17">
        <v>0</v>
      </c>
      <c r="W24" s="6">
        <f t="shared" si="13"/>
        <v>1.2495E-3</v>
      </c>
      <c r="X24" s="6">
        <v>0</v>
      </c>
      <c r="Y24" s="17">
        <f t="shared" si="14"/>
        <v>1.2495E-3</v>
      </c>
      <c r="Z24" s="17">
        <v>0</v>
      </c>
      <c r="AA24" s="6">
        <f t="shared" si="15"/>
        <v>1.2495E-3</v>
      </c>
      <c r="AB24" s="6">
        <v>0</v>
      </c>
      <c r="AC24" s="17">
        <f t="shared" si="16"/>
        <v>1.2495E-3</v>
      </c>
      <c r="AD24" s="18">
        <v>0</v>
      </c>
      <c r="AF24" s="26">
        <v>1.5</v>
      </c>
      <c r="AG24" s="6">
        <f t="shared" si="17"/>
        <v>2.4999000000000001E-4</v>
      </c>
      <c r="AH24" s="6">
        <v>0</v>
      </c>
      <c r="AI24" s="27">
        <f t="shared" si="18"/>
        <v>2.4999000000000001E-4</v>
      </c>
      <c r="AJ24" s="28">
        <v>0</v>
      </c>
      <c r="AV24">
        <v>1.6</v>
      </c>
      <c r="AW24">
        <f t="shared" si="1"/>
        <v>1.3328000000000001E-3</v>
      </c>
      <c r="AX24">
        <v>0</v>
      </c>
      <c r="AY24">
        <f t="shared" si="2"/>
        <v>1.3328000000000001E-3</v>
      </c>
      <c r="AZ24">
        <v>0</v>
      </c>
      <c r="BA24">
        <f t="shared" si="3"/>
        <v>1.3328000000000001E-3</v>
      </c>
      <c r="BB24">
        <v>0</v>
      </c>
      <c r="BC24">
        <f t="shared" si="4"/>
        <v>1.3328000000000001E-3</v>
      </c>
      <c r="BD24">
        <v>0</v>
      </c>
    </row>
    <row r="25" spans="2:56">
      <c r="B25" s="12">
        <v>1.6</v>
      </c>
      <c r="C25" s="4">
        <f t="shared" si="0"/>
        <v>1.3328000000000001E-3</v>
      </c>
      <c r="D25" s="4">
        <v>0</v>
      </c>
      <c r="E25" s="5">
        <f t="shared" si="5"/>
        <v>1.3328000000000001E-3</v>
      </c>
      <c r="F25" s="5">
        <v>0</v>
      </c>
      <c r="G25" s="6">
        <f t="shared" si="6"/>
        <v>1.3328000000000001E-3</v>
      </c>
      <c r="H25" s="6">
        <v>0</v>
      </c>
      <c r="I25" s="5">
        <f t="shared" si="7"/>
        <v>1.3328000000000001E-3</v>
      </c>
      <c r="J25" s="5">
        <v>0</v>
      </c>
      <c r="K25" s="6">
        <f t="shared" si="8"/>
        <v>1.3328000000000001E-3</v>
      </c>
      <c r="L25" s="7">
        <v>0</v>
      </c>
      <c r="N25" s="16">
        <v>1.6</v>
      </c>
      <c r="O25" s="6">
        <f t="shared" si="9"/>
        <v>1.3328000000000001E-3</v>
      </c>
      <c r="P25" s="6">
        <v>0</v>
      </c>
      <c r="Q25" s="17">
        <f t="shared" si="10"/>
        <v>1.3328000000000001E-3</v>
      </c>
      <c r="R25" s="17">
        <v>0</v>
      </c>
      <c r="S25" s="6">
        <f t="shared" si="11"/>
        <v>1.3328000000000001E-3</v>
      </c>
      <c r="T25" s="6">
        <v>0</v>
      </c>
      <c r="U25" s="17">
        <f t="shared" si="12"/>
        <v>1.3328000000000001E-3</v>
      </c>
      <c r="V25" s="17">
        <v>0</v>
      </c>
      <c r="W25" s="6">
        <f t="shared" si="13"/>
        <v>1.3328000000000001E-3</v>
      </c>
      <c r="X25" s="6">
        <v>0</v>
      </c>
      <c r="Y25" s="17">
        <f t="shared" si="14"/>
        <v>1.3328000000000001E-3</v>
      </c>
      <c r="Z25" s="17">
        <v>0</v>
      </c>
      <c r="AA25" s="6">
        <f t="shared" si="15"/>
        <v>1.3328000000000001E-3</v>
      </c>
      <c r="AB25" s="6">
        <v>0</v>
      </c>
      <c r="AC25" s="17">
        <f t="shared" si="16"/>
        <v>1.3328000000000001E-3</v>
      </c>
      <c r="AD25" s="18">
        <v>0</v>
      </c>
      <c r="AF25" s="26">
        <v>1.6</v>
      </c>
      <c r="AG25" s="6">
        <f t="shared" si="17"/>
        <v>2.6665600000000004E-4</v>
      </c>
      <c r="AH25" s="6">
        <v>0</v>
      </c>
      <c r="AI25" s="27">
        <f t="shared" si="18"/>
        <v>2.6665600000000004E-4</v>
      </c>
      <c r="AJ25" s="28">
        <v>0</v>
      </c>
      <c r="AV25">
        <v>1.7</v>
      </c>
      <c r="AW25">
        <f t="shared" si="1"/>
        <v>1.4161E-3</v>
      </c>
      <c r="AX25">
        <v>0</v>
      </c>
      <c r="AY25">
        <f t="shared" si="2"/>
        <v>1.4161E-3</v>
      </c>
      <c r="AZ25">
        <v>0</v>
      </c>
      <c r="BA25">
        <f t="shared" si="3"/>
        <v>1.4161E-3</v>
      </c>
      <c r="BB25">
        <v>0</v>
      </c>
      <c r="BC25">
        <f t="shared" si="4"/>
        <v>1.4161E-3</v>
      </c>
      <c r="BD25">
        <v>0</v>
      </c>
    </row>
    <row r="26" spans="2:56">
      <c r="B26" s="12">
        <v>1.7</v>
      </c>
      <c r="C26" s="4">
        <f t="shared" si="0"/>
        <v>1.4161E-3</v>
      </c>
      <c r="D26" s="4">
        <v>0</v>
      </c>
      <c r="E26" s="5">
        <f t="shared" si="5"/>
        <v>1.4161E-3</v>
      </c>
      <c r="F26" s="5">
        <v>0</v>
      </c>
      <c r="G26" s="6">
        <f t="shared" si="6"/>
        <v>1.4161E-3</v>
      </c>
      <c r="H26" s="6">
        <v>0</v>
      </c>
      <c r="I26" s="5">
        <f t="shared" si="7"/>
        <v>1.4161E-3</v>
      </c>
      <c r="J26" s="5">
        <v>0</v>
      </c>
      <c r="K26" s="6">
        <f t="shared" si="8"/>
        <v>1.4161E-3</v>
      </c>
      <c r="L26" s="7">
        <v>0</v>
      </c>
      <c r="N26" s="16">
        <v>1.7</v>
      </c>
      <c r="O26" s="6">
        <f t="shared" si="9"/>
        <v>1.4161E-3</v>
      </c>
      <c r="P26" s="6">
        <v>0</v>
      </c>
      <c r="Q26" s="17">
        <f t="shared" si="10"/>
        <v>1.4161E-3</v>
      </c>
      <c r="R26" s="17">
        <v>0</v>
      </c>
      <c r="S26" s="6">
        <f t="shared" si="11"/>
        <v>1.4161E-3</v>
      </c>
      <c r="T26" s="6">
        <v>0</v>
      </c>
      <c r="U26" s="17">
        <f t="shared" si="12"/>
        <v>1.4161E-3</v>
      </c>
      <c r="V26" s="17">
        <v>0</v>
      </c>
      <c r="W26" s="6">
        <f t="shared" si="13"/>
        <v>1.4161E-3</v>
      </c>
      <c r="X26" s="6">
        <v>0</v>
      </c>
      <c r="Y26" s="17">
        <f t="shared" si="14"/>
        <v>1.4161E-3</v>
      </c>
      <c r="Z26" s="17">
        <v>0</v>
      </c>
      <c r="AA26" s="6">
        <f t="shared" si="15"/>
        <v>1.4161E-3</v>
      </c>
      <c r="AB26" s="6">
        <v>0</v>
      </c>
      <c r="AC26" s="17">
        <f t="shared" si="16"/>
        <v>1.4161E-3</v>
      </c>
      <c r="AD26" s="18">
        <v>0</v>
      </c>
      <c r="AF26" s="26">
        <v>1.7</v>
      </c>
      <c r="AG26" s="6">
        <f t="shared" si="17"/>
        <v>2.8332200000000002E-4</v>
      </c>
      <c r="AH26" s="6">
        <v>0</v>
      </c>
      <c r="AI26" s="27">
        <f t="shared" si="18"/>
        <v>2.8332200000000002E-4</v>
      </c>
      <c r="AJ26" s="28">
        <v>0</v>
      </c>
      <c r="AV26">
        <v>1.8</v>
      </c>
      <c r="AW26">
        <f t="shared" si="1"/>
        <v>1.4993999999999999E-3</v>
      </c>
      <c r="AX26">
        <v>0</v>
      </c>
      <c r="AY26">
        <f t="shared" si="2"/>
        <v>1.4993999999999999E-3</v>
      </c>
      <c r="AZ26">
        <v>0</v>
      </c>
      <c r="BA26">
        <f t="shared" si="3"/>
        <v>1.4993999999999999E-3</v>
      </c>
      <c r="BB26">
        <v>0</v>
      </c>
      <c r="BC26">
        <f t="shared" si="4"/>
        <v>1.4993999999999999E-3</v>
      </c>
      <c r="BD26">
        <v>0</v>
      </c>
    </row>
    <row r="27" spans="2:56">
      <c r="B27" s="12">
        <v>1.8</v>
      </c>
      <c r="C27" s="4">
        <f t="shared" si="0"/>
        <v>1.4993999999999999E-3</v>
      </c>
      <c r="D27" s="4">
        <v>0</v>
      </c>
      <c r="E27" s="5">
        <f t="shared" si="5"/>
        <v>1.4993999999999999E-3</v>
      </c>
      <c r="F27" s="5">
        <v>0</v>
      </c>
      <c r="G27" s="6">
        <f t="shared" si="6"/>
        <v>1.4993999999999999E-3</v>
      </c>
      <c r="H27" s="6">
        <v>0</v>
      </c>
      <c r="I27" s="5">
        <f t="shared" si="7"/>
        <v>1.4993999999999999E-3</v>
      </c>
      <c r="J27" s="5">
        <v>0</v>
      </c>
      <c r="K27" s="6">
        <f t="shared" si="8"/>
        <v>1.4993999999999999E-3</v>
      </c>
      <c r="L27" s="7">
        <v>0</v>
      </c>
      <c r="N27" s="16">
        <v>1.8</v>
      </c>
      <c r="O27" s="6">
        <f t="shared" si="9"/>
        <v>1.4993999999999999E-3</v>
      </c>
      <c r="P27" s="6">
        <v>0</v>
      </c>
      <c r="Q27" s="17">
        <f t="shared" si="10"/>
        <v>1.4993999999999999E-3</v>
      </c>
      <c r="R27" s="17">
        <v>0</v>
      </c>
      <c r="S27" s="6">
        <f t="shared" si="11"/>
        <v>1.4993999999999999E-3</v>
      </c>
      <c r="T27" s="6">
        <v>0</v>
      </c>
      <c r="U27" s="17">
        <f t="shared" si="12"/>
        <v>1.4993999999999999E-3</v>
      </c>
      <c r="V27" s="17">
        <v>0</v>
      </c>
      <c r="W27" s="6">
        <f t="shared" si="13"/>
        <v>1.4993999999999999E-3</v>
      </c>
      <c r="X27" s="6">
        <v>0</v>
      </c>
      <c r="Y27" s="17">
        <f t="shared" si="14"/>
        <v>1.4993999999999999E-3</v>
      </c>
      <c r="Z27" s="17">
        <v>0</v>
      </c>
      <c r="AA27" s="6">
        <f t="shared" si="15"/>
        <v>1.4993999999999999E-3</v>
      </c>
      <c r="AB27" s="6">
        <v>0</v>
      </c>
      <c r="AC27" s="17">
        <f t="shared" si="16"/>
        <v>1.4993999999999999E-3</v>
      </c>
      <c r="AD27" s="18">
        <v>0</v>
      </c>
      <c r="AF27" s="26">
        <v>1.8</v>
      </c>
      <c r="AG27" s="6">
        <f t="shared" si="17"/>
        <v>2.99988E-4</v>
      </c>
      <c r="AH27" s="6">
        <v>0</v>
      </c>
      <c r="AI27" s="27">
        <f t="shared" si="18"/>
        <v>2.99988E-4</v>
      </c>
      <c r="AJ27" s="28">
        <v>0</v>
      </c>
      <c r="AV27">
        <v>1.9</v>
      </c>
      <c r="AW27">
        <f t="shared" si="1"/>
        <v>1.5826999999999998E-3</v>
      </c>
      <c r="AX27">
        <v>0</v>
      </c>
      <c r="AY27">
        <f t="shared" si="2"/>
        <v>1.5826999999999998E-3</v>
      </c>
      <c r="AZ27">
        <v>0</v>
      </c>
      <c r="BA27">
        <f t="shared" si="3"/>
        <v>1.5826999999999998E-3</v>
      </c>
      <c r="BB27">
        <v>0</v>
      </c>
      <c r="BC27">
        <f t="shared" si="4"/>
        <v>1.5826999999999998E-3</v>
      </c>
      <c r="BD27">
        <v>0</v>
      </c>
    </row>
    <row r="28" spans="2:56">
      <c r="B28" s="12">
        <v>1.9</v>
      </c>
      <c r="C28" s="4">
        <f t="shared" si="0"/>
        <v>1.5826999999999998E-3</v>
      </c>
      <c r="D28" s="4">
        <v>0</v>
      </c>
      <c r="E28" s="5">
        <f t="shared" si="5"/>
        <v>1.5826999999999998E-3</v>
      </c>
      <c r="F28" s="5">
        <v>0</v>
      </c>
      <c r="G28" s="6">
        <f t="shared" si="6"/>
        <v>1.5826999999999998E-3</v>
      </c>
      <c r="H28" s="6">
        <v>0</v>
      </c>
      <c r="I28" s="5">
        <f t="shared" si="7"/>
        <v>1.5826999999999998E-3</v>
      </c>
      <c r="J28" s="5">
        <v>0</v>
      </c>
      <c r="K28" s="6">
        <f t="shared" si="8"/>
        <v>1.5826999999999998E-3</v>
      </c>
      <c r="L28" s="7">
        <v>0</v>
      </c>
      <c r="N28" s="16">
        <v>1.9</v>
      </c>
      <c r="O28" s="6">
        <f t="shared" si="9"/>
        <v>1.5826999999999998E-3</v>
      </c>
      <c r="P28" s="6">
        <v>0</v>
      </c>
      <c r="Q28" s="17">
        <f t="shared" si="10"/>
        <v>1.5826999999999998E-3</v>
      </c>
      <c r="R28" s="17">
        <v>0</v>
      </c>
      <c r="S28" s="6">
        <f t="shared" si="11"/>
        <v>1.5826999999999998E-3</v>
      </c>
      <c r="T28" s="6">
        <v>0</v>
      </c>
      <c r="U28" s="17">
        <f t="shared" si="12"/>
        <v>1.5826999999999998E-3</v>
      </c>
      <c r="V28" s="17">
        <v>0</v>
      </c>
      <c r="W28" s="6">
        <f t="shared" si="13"/>
        <v>1.5826999999999998E-3</v>
      </c>
      <c r="X28" s="6">
        <v>0</v>
      </c>
      <c r="Y28" s="17">
        <f t="shared" si="14"/>
        <v>1.5826999999999998E-3</v>
      </c>
      <c r="Z28" s="17">
        <v>0</v>
      </c>
      <c r="AA28" s="6">
        <f t="shared" si="15"/>
        <v>1.5826999999999998E-3</v>
      </c>
      <c r="AB28" s="6">
        <v>0</v>
      </c>
      <c r="AC28" s="17">
        <f t="shared" si="16"/>
        <v>1.5826999999999998E-3</v>
      </c>
      <c r="AD28" s="18">
        <v>0</v>
      </c>
      <c r="AF28" s="26">
        <v>1.9</v>
      </c>
      <c r="AG28" s="6">
        <f t="shared" si="17"/>
        <v>3.1665399999999998E-4</v>
      </c>
      <c r="AH28" s="6">
        <v>0</v>
      </c>
      <c r="AI28" s="27">
        <f t="shared" si="18"/>
        <v>3.1665399999999998E-4</v>
      </c>
      <c r="AJ28" s="28">
        <v>0</v>
      </c>
      <c r="AV28">
        <v>2</v>
      </c>
      <c r="AW28">
        <f t="shared" si="1"/>
        <v>1.6659999999999999E-3</v>
      </c>
      <c r="AX28">
        <v>0</v>
      </c>
      <c r="AY28">
        <f t="shared" si="2"/>
        <v>1.6659999999999999E-3</v>
      </c>
      <c r="AZ28">
        <v>0</v>
      </c>
      <c r="BA28">
        <f t="shared" si="3"/>
        <v>1.6659999999999999E-3</v>
      </c>
      <c r="BB28">
        <v>0</v>
      </c>
      <c r="BC28">
        <f t="shared" si="4"/>
        <v>1.6659999999999999E-3</v>
      </c>
      <c r="BD28">
        <v>0</v>
      </c>
    </row>
    <row r="29" spans="2:56">
      <c r="B29" s="12">
        <v>2</v>
      </c>
      <c r="C29" s="4">
        <f t="shared" si="0"/>
        <v>1.6659999999999999E-3</v>
      </c>
      <c r="D29" s="4">
        <v>0</v>
      </c>
      <c r="E29" s="5">
        <f t="shared" si="5"/>
        <v>1.6659999999999999E-3</v>
      </c>
      <c r="F29" s="5">
        <v>0</v>
      </c>
      <c r="G29" s="6">
        <f t="shared" si="6"/>
        <v>1.6659999999999999E-3</v>
      </c>
      <c r="H29" s="6">
        <v>0</v>
      </c>
      <c r="I29" s="5">
        <f t="shared" si="7"/>
        <v>1.6659999999999999E-3</v>
      </c>
      <c r="J29" s="5">
        <v>0</v>
      </c>
      <c r="K29" s="6">
        <f t="shared" si="8"/>
        <v>1.6659999999999999E-3</v>
      </c>
      <c r="L29" s="7">
        <v>0</v>
      </c>
      <c r="N29" s="16">
        <v>2</v>
      </c>
      <c r="O29" s="6">
        <f t="shared" si="9"/>
        <v>1.6659999999999999E-3</v>
      </c>
      <c r="P29" s="6">
        <v>0</v>
      </c>
      <c r="Q29" s="17">
        <f t="shared" si="10"/>
        <v>1.6659999999999999E-3</v>
      </c>
      <c r="R29" s="17">
        <v>0</v>
      </c>
      <c r="S29" s="6">
        <f t="shared" si="11"/>
        <v>1.6659999999999999E-3</v>
      </c>
      <c r="T29" s="6">
        <v>0</v>
      </c>
      <c r="U29" s="17">
        <f t="shared" si="12"/>
        <v>1.6659999999999999E-3</v>
      </c>
      <c r="V29" s="17">
        <v>0</v>
      </c>
      <c r="W29" s="6">
        <f t="shared" si="13"/>
        <v>1.6659999999999999E-3</v>
      </c>
      <c r="X29" s="6">
        <v>0</v>
      </c>
      <c r="Y29" s="17">
        <f t="shared" si="14"/>
        <v>1.6659999999999999E-3</v>
      </c>
      <c r="Z29" s="17">
        <v>0</v>
      </c>
      <c r="AA29" s="6">
        <f t="shared" si="15"/>
        <v>1.6659999999999999E-3</v>
      </c>
      <c r="AB29" s="6">
        <v>0</v>
      </c>
      <c r="AC29" s="17">
        <f t="shared" si="16"/>
        <v>1.6659999999999999E-3</v>
      </c>
      <c r="AD29" s="18">
        <v>0</v>
      </c>
      <c r="AF29" s="26">
        <v>2</v>
      </c>
      <c r="AG29" s="6">
        <f t="shared" si="17"/>
        <v>3.3332000000000001E-4</v>
      </c>
      <c r="AH29" s="6">
        <v>0</v>
      </c>
      <c r="AI29" s="27">
        <f t="shared" si="18"/>
        <v>3.3332000000000001E-4</v>
      </c>
      <c r="AJ29" s="28">
        <v>0</v>
      </c>
      <c r="AV29">
        <v>2.1</v>
      </c>
      <c r="AW29">
        <f t="shared" si="1"/>
        <v>1.7493000000000001E-3</v>
      </c>
      <c r="AX29">
        <v>0</v>
      </c>
      <c r="AY29">
        <f t="shared" si="2"/>
        <v>1.7493000000000001E-3</v>
      </c>
      <c r="AZ29">
        <v>0</v>
      </c>
      <c r="BA29">
        <f t="shared" si="3"/>
        <v>1.7493000000000001E-3</v>
      </c>
      <c r="BB29">
        <v>0</v>
      </c>
      <c r="BC29">
        <f t="shared" si="4"/>
        <v>1.7493000000000001E-3</v>
      </c>
      <c r="BD29">
        <v>0</v>
      </c>
    </row>
    <row r="30" spans="2:56">
      <c r="B30" s="12">
        <v>2.1</v>
      </c>
      <c r="C30" s="4">
        <f t="shared" si="0"/>
        <v>1.7493000000000001E-3</v>
      </c>
      <c r="D30" s="4">
        <v>0</v>
      </c>
      <c r="E30" s="5">
        <f t="shared" si="5"/>
        <v>1.7493000000000001E-3</v>
      </c>
      <c r="F30" s="5">
        <v>0</v>
      </c>
      <c r="G30" s="6">
        <f t="shared" si="6"/>
        <v>1.7493000000000001E-3</v>
      </c>
      <c r="H30" s="6">
        <v>0.24</v>
      </c>
      <c r="I30" s="5">
        <f t="shared" si="7"/>
        <v>1.7493000000000001E-3</v>
      </c>
      <c r="J30" s="5">
        <v>0</v>
      </c>
      <c r="K30" s="6">
        <f t="shared" si="8"/>
        <v>1.7493000000000001E-3</v>
      </c>
      <c r="L30" s="7">
        <v>0</v>
      </c>
      <c r="N30" s="16">
        <v>2.1</v>
      </c>
      <c r="O30" s="6">
        <f t="shared" si="9"/>
        <v>1.7493000000000001E-3</v>
      </c>
      <c r="P30" s="6">
        <v>0</v>
      </c>
      <c r="Q30" s="17">
        <f t="shared" si="10"/>
        <v>1.7493000000000001E-3</v>
      </c>
      <c r="R30" s="17">
        <v>0</v>
      </c>
      <c r="S30" s="6">
        <f t="shared" si="11"/>
        <v>1.7493000000000001E-3</v>
      </c>
      <c r="T30" s="6">
        <v>0</v>
      </c>
      <c r="U30" s="17">
        <f t="shared" si="12"/>
        <v>1.7493000000000001E-3</v>
      </c>
      <c r="V30" s="17">
        <v>0</v>
      </c>
      <c r="W30" s="6">
        <f t="shared" si="13"/>
        <v>1.7493000000000001E-3</v>
      </c>
      <c r="X30" s="6">
        <v>0</v>
      </c>
      <c r="Y30" s="17">
        <f t="shared" si="14"/>
        <v>1.7493000000000001E-3</v>
      </c>
      <c r="Z30" s="17">
        <v>0</v>
      </c>
      <c r="AA30" s="6">
        <f t="shared" si="15"/>
        <v>1.7493000000000001E-3</v>
      </c>
      <c r="AB30" s="6">
        <v>0</v>
      </c>
      <c r="AC30" s="17">
        <f t="shared" si="16"/>
        <v>1.7493000000000001E-3</v>
      </c>
      <c r="AD30" s="18">
        <v>1.22</v>
      </c>
      <c r="AF30" s="26">
        <v>2.1</v>
      </c>
      <c r="AG30" s="6">
        <f t="shared" si="17"/>
        <v>3.4998600000000005E-4</v>
      </c>
      <c r="AH30" s="6">
        <v>0</v>
      </c>
      <c r="AI30" s="27">
        <f t="shared" si="18"/>
        <v>3.4998600000000005E-4</v>
      </c>
      <c r="AJ30" s="28">
        <v>0</v>
      </c>
      <c r="AV30">
        <v>2.2000000000000002</v>
      </c>
      <c r="AW30">
        <f t="shared" si="1"/>
        <v>1.8326E-3</v>
      </c>
      <c r="AX30">
        <v>0</v>
      </c>
      <c r="AY30">
        <f t="shared" si="2"/>
        <v>1.8326E-3</v>
      </c>
      <c r="AZ30">
        <v>0</v>
      </c>
      <c r="BA30">
        <f t="shared" si="3"/>
        <v>1.8326E-3</v>
      </c>
      <c r="BB30">
        <v>0</v>
      </c>
      <c r="BC30">
        <f t="shared" si="4"/>
        <v>1.8326E-3</v>
      </c>
      <c r="BD30">
        <v>2.2000000000000002</v>
      </c>
    </row>
    <row r="31" spans="2:56">
      <c r="B31" s="12">
        <v>2.2000000000000002</v>
      </c>
      <c r="C31" s="4">
        <f t="shared" si="0"/>
        <v>1.8326E-3</v>
      </c>
      <c r="D31" s="4">
        <v>0</v>
      </c>
      <c r="E31" s="5">
        <f t="shared" si="5"/>
        <v>1.8326E-3</v>
      </c>
      <c r="F31" s="5">
        <v>0</v>
      </c>
      <c r="G31" s="6">
        <f t="shared" si="6"/>
        <v>1.8326E-3</v>
      </c>
      <c r="H31" s="6">
        <v>0</v>
      </c>
      <c r="I31" s="5">
        <f t="shared" si="7"/>
        <v>1.8326E-3</v>
      </c>
      <c r="J31" s="5">
        <v>0</v>
      </c>
      <c r="K31" s="6">
        <f t="shared" si="8"/>
        <v>1.8326E-3</v>
      </c>
      <c r="L31" s="7">
        <v>0</v>
      </c>
      <c r="N31" s="16">
        <v>2.2000000000000002</v>
      </c>
      <c r="O31" s="6">
        <f t="shared" si="9"/>
        <v>1.8326E-3</v>
      </c>
      <c r="P31" s="6">
        <v>0</v>
      </c>
      <c r="Q31" s="17">
        <f t="shared" si="10"/>
        <v>1.8326E-3</v>
      </c>
      <c r="R31" s="17">
        <v>0</v>
      </c>
      <c r="S31" s="6">
        <f t="shared" si="11"/>
        <v>1.8326E-3</v>
      </c>
      <c r="T31" s="6">
        <v>0</v>
      </c>
      <c r="U31" s="17">
        <f t="shared" si="12"/>
        <v>1.8326E-3</v>
      </c>
      <c r="V31" s="17">
        <v>0</v>
      </c>
      <c r="W31" s="6">
        <f t="shared" si="13"/>
        <v>1.8326E-3</v>
      </c>
      <c r="X31" s="6">
        <v>0</v>
      </c>
      <c r="Y31" s="17">
        <f t="shared" si="14"/>
        <v>1.8326E-3</v>
      </c>
      <c r="Z31" s="17">
        <v>0</v>
      </c>
      <c r="AA31" s="6">
        <f t="shared" si="15"/>
        <v>1.8326E-3</v>
      </c>
      <c r="AB31" s="6">
        <v>0</v>
      </c>
      <c r="AC31" s="17">
        <f t="shared" si="16"/>
        <v>1.8326E-3</v>
      </c>
      <c r="AD31" s="18">
        <v>10.74</v>
      </c>
      <c r="AF31" s="26">
        <v>2.2000000000000002</v>
      </c>
      <c r="AG31" s="6">
        <f t="shared" si="17"/>
        <v>3.6665200000000003E-4</v>
      </c>
      <c r="AH31" s="6">
        <v>0</v>
      </c>
      <c r="AI31" s="27">
        <f t="shared" si="18"/>
        <v>3.6665200000000003E-4</v>
      </c>
      <c r="AJ31" s="28">
        <v>0</v>
      </c>
      <c r="AV31">
        <v>2.2999999999999998</v>
      </c>
      <c r="AW31">
        <f t="shared" si="1"/>
        <v>1.9158999999999999E-3</v>
      </c>
      <c r="AX31">
        <v>0</v>
      </c>
      <c r="AY31">
        <f t="shared" si="2"/>
        <v>1.9158999999999999E-3</v>
      </c>
      <c r="AZ31">
        <v>0</v>
      </c>
      <c r="BA31">
        <f t="shared" si="3"/>
        <v>1.9158999999999999E-3</v>
      </c>
      <c r="BB31">
        <v>0</v>
      </c>
      <c r="BC31">
        <f t="shared" si="4"/>
        <v>1.9158999999999999E-3</v>
      </c>
      <c r="BD31">
        <v>5.13</v>
      </c>
    </row>
    <row r="32" spans="2:56">
      <c r="B32" s="12">
        <v>2.2999999999999998</v>
      </c>
      <c r="C32" s="4">
        <f t="shared" si="0"/>
        <v>1.9158999999999999E-3</v>
      </c>
      <c r="D32" s="4">
        <v>0</v>
      </c>
      <c r="E32" s="5">
        <f t="shared" si="5"/>
        <v>1.9158999999999999E-3</v>
      </c>
      <c r="F32" s="5">
        <v>0</v>
      </c>
      <c r="G32" s="6">
        <f t="shared" si="6"/>
        <v>1.9158999999999999E-3</v>
      </c>
      <c r="H32" s="6">
        <v>0</v>
      </c>
      <c r="I32" s="5">
        <f t="shared" si="7"/>
        <v>1.9158999999999999E-3</v>
      </c>
      <c r="J32" s="5">
        <v>0</v>
      </c>
      <c r="K32" s="6">
        <f t="shared" si="8"/>
        <v>1.9158999999999999E-3</v>
      </c>
      <c r="L32" s="7">
        <v>0</v>
      </c>
      <c r="N32" s="16">
        <v>2.2999999999999998</v>
      </c>
      <c r="O32" s="6">
        <f t="shared" si="9"/>
        <v>1.9158999999999999E-3</v>
      </c>
      <c r="P32" s="6">
        <v>0</v>
      </c>
      <c r="Q32" s="17">
        <f t="shared" si="10"/>
        <v>1.9158999999999999E-3</v>
      </c>
      <c r="R32" s="17">
        <v>0</v>
      </c>
      <c r="S32" s="6">
        <f t="shared" si="11"/>
        <v>1.9158999999999999E-3</v>
      </c>
      <c r="T32" s="6">
        <v>0</v>
      </c>
      <c r="U32" s="17">
        <f t="shared" si="12"/>
        <v>1.9158999999999999E-3</v>
      </c>
      <c r="V32" s="17">
        <v>0</v>
      </c>
      <c r="W32" s="6">
        <f t="shared" si="13"/>
        <v>1.9158999999999999E-3</v>
      </c>
      <c r="X32" s="6">
        <v>0</v>
      </c>
      <c r="Y32" s="17">
        <f t="shared" si="14"/>
        <v>1.9158999999999999E-3</v>
      </c>
      <c r="Z32" s="17">
        <v>0</v>
      </c>
      <c r="AA32" s="6">
        <f t="shared" si="15"/>
        <v>1.9158999999999999E-3</v>
      </c>
      <c r="AB32" s="6">
        <v>0</v>
      </c>
      <c r="AC32" s="17">
        <f t="shared" si="16"/>
        <v>1.9158999999999999E-3</v>
      </c>
      <c r="AD32" s="18">
        <v>15.14</v>
      </c>
      <c r="AF32" s="26">
        <v>2.2999999999999998</v>
      </c>
      <c r="AG32" s="6">
        <f t="shared" si="17"/>
        <v>3.8331800000000001E-4</v>
      </c>
      <c r="AH32" s="6">
        <v>0</v>
      </c>
      <c r="AI32" s="27">
        <f t="shared" si="18"/>
        <v>3.8331800000000001E-4</v>
      </c>
      <c r="AJ32" s="28">
        <v>0</v>
      </c>
      <c r="AV32">
        <v>2.4</v>
      </c>
      <c r="AW32">
        <f t="shared" si="1"/>
        <v>1.9992E-3</v>
      </c>
      <c r="AX32">
        <v>0</v>
      </c>
      <c r="AY32">
        <f t="shared" si="2"/>
        <v>1.9992E-3</v>
      </c>
      <c r="AZ32">
        <v>0</v>
      </c>
      <c r="BA32">
        <f t="shared" si="3"/>
        <v>1.9992E-3</v>
      </c>
      <c r="BB32">
        <v>0</v>
      </c>
      <c r="BC32">
        <f t="shared" si="4"/>
        <v>1.9992E-3</v>
      </c>
      <c r="BD32">
        <v>9.52</v>
      </c>
    </row>
    <row r="33" spans="1:56">
      <c r="B33" s="12">
        <v>2.4</v>
      </c>
      <c r="C33" s="4">
        <f t="shared" si="0"/>
        <v>1.9992E-3</v>
      </c>
      <c r="D33" s="4">
        <v>0</v>
      </c>
      <c r="E33" s="5">
        <f t="shared" si="5"/>
        <v>1.9992E-3</v>
      </c>
      <c r="F33" s="5">
        <v>0</v>
      </c>
      <c r="G33" s="6">
        <f t="shared" si="6"/>
        <v>1.9992E-3</v>
      </c>
      <c r="H33" s="6">
        <v>0</v>
      </c>
      <c r="I33" s="5">
        <f t="shared" si="7"/>
        <v>1.9992E-3</v>
      </c>
      <c r="J33" s="5">
        <v>0</v>
      </c>
      <c r="K33" s="6">
        <f t="shared" si="8"/>
        <v>1.9992E-3</v>
      </c>
      <c r="L33" s="7">
        <v>0</v>
      </c>
      <c r="N33" s="16">
        <v>2.4</v>
      </c>
      <c r="O33" s="6">
        <f t="shared" si="9"/>
        <v>1.9992E-3</v>
      </c>
      <c r="P33" s="6">
        <v>0</v>
      </c>
      <c r="Q33" s="17">
        <f t="shared" si="10"/>
        <v>1.9992E-3</v>
      </c>
      <c r="R33" s="17">
        <v>0</v>
      </c>
      <c r="S33" s="6">
        <f t="shared" si="11"/>
        <v>1.9992E-3</v>
      </c>
      <c r="T33" s="6">
        <v>0</v>
      </c>
      <c r="U33" s="17">
        <f t="shared" si="12"/>
        <v>1.9992E-3</v>
      </c>
      <c r="V33" s="17">
        <v>0</v>
      </c>
      <c r="W33" s="6">
        <f t="shared" si="13"/>
        <v>1.9992E-3</v>
      </c>
      <c r="X33" s="6">
        <v>0</v>
      </c>
      <c r="Y33" s="17">
        <f t="shared" si="14"/>
        <v>1.9992E-3</v>
      </c>
      <c r="Z33" s="17">
        <v>0</v>
      </c>
      <c r="AA33" s="6">
        <f t="shared" si="15"/>
        <v>1.9992E-3</v>
      </c>
      <c r="AB33" s="6">
        <v>0</v>
      </c>
      <c r="AC33" s="17">
        <f t="shared" si="16"/>
        <v>1.9992E-3</v>
      </c>
      <c r="AD33" s="18">
        <v>19.29</v>
      </c>
      <c r="AF33" s="26">
        <v>2.4</v>
      </c>
      <c r="AG33" s="6">
        <f t="shared" si="17"/>
        <v>3.9998399999999998E-4</v>
      </c>
      <c r="AH33" s="6">
        <v>0</v>
      </c>
      <c r="AI33" s="27">
        <f t="shared" si="18"/>
        <v>3.9998399999999998E-4</v>
      </c>
      <c r="AJ33" s="28">
        <v>0</v>
      </c>
      <c r="AV33">
        <v>2.5</v>
      </c>
      <c r="AW33">
        <f t="shared" si="1"/>
        <v>2.0825000000000001E-3</v>
      </c>
      <c r="AX33">
        <v>0</v>
      </c>
      <c r="AY33">
        <f t="shared" si="2"/>
        <v>2.0825000000000001E-3</v>
      </c>
      <c r="AZ33">
        <v>0</v>
      </c>
      <c r="BA33">
        <f t="shared" si="3"/>
        <v>2.0825000000000001E-3</v>
      </c>
      <c r="BB33">
        <v>0</v>
      </c>
      <c r="BC33">
        <f t="shared" si="4"/>
        <v>2.0825000000000001E-3</v>
      </c>
      <c r="BD33">
        <v>16.12</v>
      </c>
    </row>
    <row r="34" spans="1:56">
      <c r="B34" s="12">
        <v>2.5</v>
      </c>
      <c r="C34" s="4">
        <f t="shared" si="0"/>
        <v>2.0825000000000001E-3</v>
      </c>
      <c r="D34" s="4">
        <v>0</v>
      </c>
      <c r="E34" s="5">
        <f t="shared" si="5"/>
        <v>2.0825000000000001E-3</v>
      </c>
      <c r="F34" s="5">
        <v>0</v>
      </c>
      <c r="G34" s="6">
        <f t="shared" si="6"/>
        <v>2.0825000000000001E-3</v>
      </c>
      <c r="H34" s="6">
        <v>0</v>
      </c>
      <c r="I34" s="5">
        <f t="shared" si="7"/>
        <v>2.0825000000000001E-3</v>
      </c>
      <c r="J34" s="5">
        <v>0</v>
      </c>
      <c r="K34" s="6">
        <f t="shared" si="8"/>
        <v>2.0825000000000001E-3</v>
      </c>
      <c r="L34" s="7">
        <v>0</v>
      </c>
      <c r="N34" s="16">
        <v>2.5</v>
      </c>
      <c r="O34" s="6">
        <f t="shared" si="9"/>
        <v>2.0825000000000001E-3</v>
      </c>
      <c r="P34" s="6">
        <v>0</v>
      </c>
      <c r="Q34" s="17">
        <f t="shared" si="10"/>
        <v>2.0825000000000001E-3</v>
      </c>
      <c r="R34" s="17">
        <v>0</v>
      </c>
      <c r="S34" s="6">
        <f t="shared" si="11"/>
        <v>2.0825000000000001E-3</v>
      </c>
      <c r="T34" s="6">
        <v>0</v>
      </c>
      <c r="U34" s="17">
        <f t="shared" si="12"/>
        <v>2.0825000000000001E-3</v>
      </c>
      <c r="V34" s="17">
        <v>0</v>
      </c>
      <c r="W34" s="6">
        <f t="shared" si="13"/>
        <v>2.0825000000000001E-3</v>
      </c>
      <c r="X34" s="6">
        <v>0</v>
      </c>
      <c r="Y34" s="17">
        <f t="shared" si="14"/>
        <v>2.0825000000000001E-3</v>
      </c>
      <c r="Z34" s="17">
        <v>0</v>
      </c>
      <c r="AA34" s="6">
        <f t="shared" si="15"/>
        <v>2.0825000000000001E-3</v>
      </c>
      <c r="AB34" s="6">
        <v>0</v>
      </c>
      <c r="AC34" s="17">
        <f t="shared" si="16"/>
        <v>2.0825000000000001E-3</v>
      </c>
      <c r="AD34" s="18">
        <v>23.2</v>
      </c>
      <c r="AF34" s="26">
        <v>2.5</v>
      </c>
      <c r="AG34" s="6">
        <f t="shared" si="17"/>
        <v>4.1665000000000002E-4</v>
      </c>
      <c r="AH34" s="6">
        <v>0</v>
      </c>
      <c r="AI34" s="27">
        <f t="shared" si="18"/>
        <v>4.1665000000000002E-4</v>
      </c>
      <c r="AJ34" s="28">
        <v>0</v>
      </c>
      <c r="AV34">
        <v>2.6</v>
      </c>
      <c r="AW34">
        <f t="shared" si="1"/>
        <v>2.1657999999999998E-3</v>
      </c>
      <c r="AX34">
        <v>0</v>
      </c>
      <c r="AY34">
        <f t="shared" si="2"/>
        <v>2.1657999999999998E-3</v>
      </c>
      <c r="AZ34">
        <v>0</v>
      </c>
      <c r="BA34">
        <f t="shared" si="3"/>
        <v>2.1657999999999998E-3</v>
      </c>
      <c r="BB34">
        <v>0</v>
      </c>
      <c r="BC34">
        <f t="shared" si="4"/>
        <v>2.1657999999999998E-3</v>
      </c>
      <c r="BD34">
        <v>23.69</v>
      </c>
    </row>
    <row r="35" spans="1:56">
      <c r="B35" s="12">
        <v>2.6</v>
      </c>
      <c r="C35" s="4">
        <f t="shared" si="0"/>
        <v>2.1657999999999998E-3</v>
      </c>
      <c r="D35" s="4">
        <v>0</v>
      </c>
      <c r="E35" s="5">
        <f t="shared" si="5"/>
        <v>2.1657999999999998E-3</v>
      </c>
      <c r="F35" s="5">
        <v>0</v>
      </c>
      <c r="G35" s="6">
        <f t="shared" si="6"/>
        <v>2.1657999999999998E-3</v>
      </c>
      <c r="H35" s="6">
        <v>0</v>
      </c>
      <c r="I35" s="5">
        <f t="shared" si="7"/>
        <v>2.1657999999999998E-3</v>
      </c>
      <c r="J35" s="5">
        <v>0</v>
      </c>
      <c r="K35" s="6">
        <f t="shared" si="8"/>
        <v>2.1657999999999998E-3</v>
      </c>
      <c r="L35" s="7">
        <v>0</v>
      </c>
      <c r="N35" s="16">
        <v>2.6</v>
      </c>
      <c r="O35" s="6">
        <f t="shared" si="9"/>
        <v>2.1657999999999998E-3</v>
      </c>
      <c r="P35" s="6">
        <v>0</v>
      </c>
      <c r="Q35" s="17">
        <f t="shared" si="10"/>
        <v>2.1657999999999998E-3</v>
      </c>
      <c r="R35" s="17">
        <v>0</v>
      </c>
      <c r="S35" s="6">
        <f t="shared" si="11"/>
        <v>2.1657999999999998E-3</v>
      </c>
      <c r="T35" s="6">
        <v>0</v>
      </c>
      <c r="U35" s="17">
        <f t="shared" si="12"/>
        <v>2.1657999999999998E-3</v>
      </c>
      <c r="V35" s="17">
        <v>0</v>
      </c>
      <c r="W35" s="6">
        <f t="shared" si="13"/>
        <v>2.1657999999999998E-3</v>
      </c>
      <c r="X35" s="6">
        <v>0</v>
      </c>
      <c r="Y35" s="17">
        <f t="shared" si="14"/>
        <v>2.1657999999999998E-3</v>
      </c>
      <c r="Z35" s="17">
        <v>0</v>
      </c>
      <c r="AA35" s="6">
        <f t="shared" si="15"/>
        <v>2.1657999999999998E-3</v>
      </c>
      <c r="AB35" s="6">
        <v>0</v>
      </c>
      <c r="AC35" s="17">
        <f t="shared" si="16"/>
        <v>2.1657999999999998E-3</v>
      </c>
      <c r="AD35" s="18">
        <v>27.84</v>
      </c>
      <c r="AF35" s="26">
        <v>2.6</v>
      </c>
      <c r="AG35" s="6">
        <f t="shared" si="17"/>
        <v>4.3331600000000005E-4</v>
      </c>
      <c r="AH35" s="6">
        <v>0</v>
      </c>
      <c r="AI35" s="27">
        <f t="shared" si="18"/>
        <v>4.3331600000000005E-4</v>
      </c>
      <c r="AJ35" s="28">
        <v>0</v>
      </c>
      <c r="AV35">
        <v>2.7</v>
      </c>
      <c r="AW35">
        <f t="shared" si="1"/>
        <v>2.2491E-3</v>
      </c>
      <c r="AX35">
        <v>0</v>
      </c>
      <c r="AY35">
        <f t="shared" si="2"/>
        <v>2.2491E-3</v>
      </c>
      <c r="AZ35">
        <v>0</v>
      </c>
      <c r="BA35">
        <f t="shared" si="3"/>
        <v>2.2491E-3</v>
      </c>
      <c r="BB35">
        <v>0</v>
      </c>
      <c r="BC35">
        <f t="shared" si="4"/>
        <v>2.2491E-3</v>
      </c>
      <c r="BD35">
        <v>30.77</v>
      </c>
    </row>
    <row r="36" spans="1:56">
      <c r="B36" s="12">
        <v>2.7</v>
      </c>
      <c r="C36" s="4">
        <f t="shared" si="0"/>
        <v>2.2491E-3</v>
      </c>
      <c r="D36" s="4">
        <v>0</v>
      </c>
      <c r="E36" s="5">
        <f t="shared" si="5"/>
        <v>2.2491E-3</v>
      </c>
      <c r="F36" s="5">
        <v>0</v>
      </c>
      <c r="G36" s="6">
        <f t="shared" si="6"/>
        <v>2.2491E-3</v>
      </c>
      <c r="H36" s="6">
        <v>0</v>
      </c>
      <c r="I36" s="5">
        <f t="shared" si="7"/>
        <v>2.2491E-3</v>
      </c>
      <c r="J36" s="5">
        <v>0</v>
      </c>
      <c r="K36" s="6">
        <f t="shared" si="8"/>
        <v>2.2491E-3</v>
      </c>
      <c r="L36" s="7">
        <v>0</v>
      </c>
      <c r="N36" s="16">
        <v>2.7</v>
      </c>
      <c r="O36" s="6">
        <f t="shared" si="9"/>
        <v>2.2491E-3</v>
      </c>
      <c r="P36" s="6">
        <v>0</v>
      </c>
      <c r="Q36" s="17">
        <f t="shared" si="10"/>
        <v>2.2491E-3</v>
      </c>
      <c r="R36" s="17">
        <v>0</v>
      </c>
      <c r="S36" s="6">
        <f t="shared" si="11"/>
        <v>2.2491E-3</v>
      </c>
      <c r="T36" s="6">
        <v>0</v>
      </c>
      <c r="U36" s="17">
        <f t="shared" si="12"/>
        <v>2.2491E-3</v>
      </c>
      <c r="V36" s="17">
        <v>0</v>
      </c>
      <c r="W36" s="6">
        <f t="shared" si="13"/>
        <v>2.2491E-3</v>
      </c>
      <c r="X36" s="6">
        <v>0</v>
      </c>
      <c r="Y36" s="17">
        <f t="shared" si="14"/>
        <v>2.2491E-3</v>
      </c>
      <c r="Z36" s="17">
        <v>0</v>
      </c>
      <c r="AA36" s="6">
        <f t="shared" si="15"/>
        <v>2.2491E-3</v>
      </c>
      <c r="AB36" s="6">
        <v>0</v>
      </c>
      <c r="AC36" s="17">
        <f t="shared" si="16"/>
        <v>2.2491E-3</v>
      </c>
      <c r="AD36" s="18">
        <v>31.5</v>
      </c>
      <c r="AF36" s="26">
        <v>2.7</v>
      </c>
      <c r="AG36" s="6">
        <f t="shared" si="17"/>
        <v>4.4998200000000003E-4</v>
      </c>
      <c r="AH36" s="6">
        <v>0</v>
      </c>
      <c r="AI36" s="27">
        <f t="shared" si="18"/>
        <v>4.4998200000000003E-4</v>
      </c>
      <c r="AJ36" s="28">
        <v>0</v>
      </c>
      <c r="AV36">
        <v>2.8</v>
      </c>
      <c r="AW36">
        <f t="shared" si="1"/>
        <v>2.3323999999999997E-3</v>
      </c>
      <c r="AX36">
        <v>0</v>
      </c>
      <c r="AY36">
        <f t="shared" si="2"/>
        <v>2.3323999999999997E-3</v>
      </c>
      <c r="AZ36">
        <v>0</v>
      </c>
      <c r="BA36">
        <f t="shared" si="3"/>
        <v>2.3323999999999997E-3</v>
      </c>
      <c r="BB36">
        <v>1.47</v>
      </c>
      <c r="BC36">
        <f t="shared" si="4"/>
        <v>2.3323999999999997E-3</v>
      </c>
      <c r="BD36">
        <v>37.36</v>
      </c>
    </row>
    <row r="37" spans="1:56">
      <c r="B37" s="12">
        <v>2.8</v>
      </c>
      <c r="C37" s="4">
        <f t="shared" si="0"/>
        <v>2.3323999999999997E-3</v>
      </c>
      <c r="D37" s="4">
        <v>0</v>
      </c>
      <c r="E37" s="5">
        <f t="shared" si="5"/>
        <v>2.3323999999999997E-3</v>
      </c>
      <c r="F37" s="5">
        <v>0</v>
      </c>
      <c r="G37" s="6">
        <f t="shared" si="6"/>
        <v>2.3323999999999997E-3</v>
      </c>
      <c r="H37" s="6">
        <v>0</v>
      </c>
      <c r="I37" s="5">
        <f t="shared" si="7"/>
        <v>2.3323999999999997E-3</v>
      </c>
      <c r="J37" s="5">
        <v>0</v>
      </c>
      <c r="K37" s="6">
        <f t="shared" si="8"/>
        <v>2.3323999999999997E-3</v>
      </c>
      <c r="L37" s="7">
        <v>0</v>
      </c>
      <c r="N37" s="16">
        <v>2.8</v>
      </c>
      <c r="O37" s="6">
        <f t="shared" si="9"/>
        <v>2.3323999999999997E-3</v>
      </c>
      <c r="P37" s="6">
        <v>0</v>
      </c>
      <c r="Q37" s="17">
        <f t="shared" si="10"/>
        <v>2.3323999999999997E-3</v>
      </c>
      <c r="R37" s="17">
        <v>0</v>
      </c>
      <c r="S37" s="6">
        <f t="shared" si="11"/>
        <v>2.3323999999999997E-3</v>
      </c>
      <c r="T37" s="6">
        <v>0</v>
      </c>
      <c r="U37" s="17">
        <f t="shared" si="12"/>
        <v>2.3323999999999997E-3</v>
      </c>
      <c r="V37" s="17">
        <v>0</v>
      </c>
      <c r="W37" s="6">
        <f t="shared" si="13"/>
        <v>2.3323999999999997E-3</v>
      </c>
      <c r="X37" s="6">
        <v>0</v>
      </c>
      <c r="Y37" s="17">
        <f t="shared" si="14"/>
        <v>2.3323999999999997E-3</v>
      </c>
      <c r="Z37" s="17">
        <v>0</v>
      </c>
      <c r="AA37" s="6">
        <f t="shared" si="15"/>
        <v>2.3323999999999997E-3</v>
      </c>
      <c r="AB37" s="6">
        <v>0</v>
      </c>
      <c r="AC37" s="17">
        <f t="shared" si="16"/>
        <v>2.3323999999999997E-3</v>
      </c>
      <c r="AD37" s="18">
        <v>35.65</v>
      </c>
      <c r="AF37" s="26">
        <v>2.8</v>
      </c>
      <c r="AG37" s="6">
        <f t="shared" si="17"/>
        <v>4.6664800000000001E-4</v>
      </c>
      <c r="AH37" s="6">
        <v>0</v>
      </c>
      <c r="AI37" s="27">
        <f t="shared" si="18"/>
        <v>4.6664800000000001E-4</v>
      </c>
      <c r="AJ37" s="28">
        <v>0</v>
      </c>
      <c r="AV37">
        <v>2.9</v>
      </c>
      <c r="AW37">
        <f t="shared" si="1"/>
        <v>2.4156999999999998E-3</v>
      </c>
      <c r="AX37">
        <v>0</v>
      </c>
      <c r="AY37">
        <f t="shared" si="2"/>
        <v>2.4156999999999998E-3</v>
      </c>
      <c r="AZ37">
        <v>0</v>
      </c>
      <c r="BA37">
        <f t="shared" si="3"/>
        <v>2.4156999999999998E-3</v>
      </c>
      <c r="BB37">
        <v>5.62</v>
      </c>
      <c r="BC37">
        <f t="shared" si="4"/>
        <v>2.4156999999999998E-3</v>
      </c>
      <c r="BD37">
        <v>43.22</v>
      </c>
    </row>
    <row r="38" spans="1:56">
      <c r="B38" s="12">
        <v>2.9</v>
      </c>
      <c r="C38" s="4">
        <f t="shared" si="0"/>
        <v>2.4156999999999998E-3</v>
      </c>
      <c r="D38" s="4">
        <v>0</v>
      </c>
      <c r="E38" s="5">
        <f t="shared" si="5"/>
        <v>2.4156999999999998E-3</v>
      </c>
      <c r="F38" s="5">
        <v>0</v>
      </c>
      <c r="G38" s="6">
        <f t="shared" si="6"/>
        <v>2.4156999999999998E-3</v>
      </c>
      <c r="H38" s="6">
        <v>0</v>
      </c>
      <c r="I38" s="5">
        <f t="shared" si="7"/>
        <v>2.4156999999999998E-3</v>
      </c>
      <c r="J38" s="5">
        <v>0</v>
      </c>
      <c r="K38" s="6">
        <f t="shared" si="8"/>
        <v>2.4156999999999998E-3</v>
      </c>
      <c r="L38" s="7">
        <v>0</v>
      </c>
      <c r="N38" s="16">
        <v>2.9</v>
      </c>
      <c r="O38" s="6">
        <f t="shared" si="9"/>
        <v>2.4156999999999998E-3</v>
      </c>
      <c r="P38" s="6">
        <v>0</v>
      </c>
      <c r="Q38" s="17">
        <f t="shared" si="10"/>
        <v>2.4156999999999998E-3</v>
      </c>
      <c r="R38" s="17">
        <v>0</v>
      </c>
      <c r="S38" s="6">
        <f t="shared" si="11"/>
        <v>2.4156999999999998E-3</v>
      </c>
      <c r="T38" s="6">
        <v>0</v>
      </c>
      <c r="U38" s="17">
        <f t="shared" si="12"/>
        <v>2.4156999999999998E-3</v>
      </c>
      <c r="V38" s="17">
        <v>0</v>
      </c>
      <c r="W38" s="6">
        <f t="shared" si="13"/>
        <v>2.4156999999999998E-3</v>
      </c>
      <c r="X38" s="6">
        <v>0</v>
      </c>
      <c r="Y38" s="17">
        <f t="shared" si="14"/>
        <v>2.4156999999999998E-3</v>
      </c>
      <c r="Z38" s="17">
        <v>0</v>
      </c>
      <c r="AA38" s="6">
        <f t="shared" si="15"/>
        <v>2.4156999999999998E-3</v>
      </c>
      <c r="AB38" s="6">
        <v>0</v>
      </c>
      <c r="AC38" s="17">
        <f t="shared" si="16"/>
        <v>2.4156999999999998E-3</v>
      </c>
      <c r="AD38" s="18">
        <v>39.56</v>
      </c>
      <c r="AF38" s="26">
        <v>2.9</v>
      </c>
      <c r="AG38" s="6">
        <f t="shared" si="17"/>
        <v>4.8331399999999999E-4</v>
      </c>
      <c r="AH38" s="6">
        <v>0</v>
      </c>
      <c r="AI38" s="27">
        <f t="shared" si="18"/>
        <v>4.8331399999999999E-4</v>
      </c>
      <c r="AJ38" s="28">
        <v>0</v>
      </c>
      <c r="AV38">
        <v>3</v>
      </c>
      <c r="AW38">
        <f t="shared" si="1"/>
        <v>2.4989999999999999E-3</v>
      </c>
      <c r="AX38">
        <v>0</v>
      </c>
      <c r="AY38">
        <f t="shared" si="2"/>
        <v>2.4989999999999999E-3</v>
      </c>
      <c r="AZ38">
        <v>0</v>
      </c>
      <c r="BA38">
        <f t="shared" si="3"/>
        <v>2.4989999999999999E-3</v>
      </c>
      <c r="BB38">
        <v>11.97</v>
      </c>
      <c r="BC38">
        <f t="shared" si="4"/>
        <v>2.4989999999999999E-3</v>
      </c>
      <c r="BD38">
        <v>47.86</v>
      </c>
    </row>
    <row r="39" spans="1:56">
      <c r="B39" s="12">
        <v>3</v>
      </c>
      <c r="C39" s="4">
        <f t="shared" si="0"/>
        <v>2.4989999999999999E-3</v>
      </c>
      <c r="D39" s="4"/>
      <c r="E39" s="5">
        <f t="shared" si="5"/>
        <v>2.4989999999999999E-3</v>
      </c>
      <c r="F39" s="5">
        <v>0</v>
      </c>
      <c r="G39" s="6">
        <f t="shared" si="6"/>
        <v>2.4989999999999999E-3</v>
      </c>
      <c r="H39" s="6">
        <v>0</v>
      </c>
      <c r="I39" s="5">
        <f t="shared" si="7"/>
        <v>2.4989999999999999E-3</v>
      </c>
      <c r="J39" s="5">
        <v>0</v>
      </c>
      <c r="K39" s="6">
        <f t="shared" si="8"/>
        <v>2.4989999999999999E-3</v>
      </c>
      <c r="L39" s="7">
        <v>0</v>
      </c>
      <c r="N39" s="16">
        <v>3</v>
      </c>
      <c r="O39" s="6">
        <f t="shared" si="9"/>
        <v>2.4989999999999999E-3</v>
      </c>
      <c r="P39" s="6">
        <v>0</v>
      </c>
      <c r="Q39" s="17">
        <f t="shared" si="10"/>
        <v>2.4989999999999999E-3</v>
      </c>
      <c r="R39" s="17">
        <v>0</v>
      </c>
      <c r="S39" s="6">
        <f t="shared" si="11"/>
        <v>2.4989999999999999E-3</v>
      </c>
      <c r="T39" s="6">
        <v>0</v>
      </c>
      <c r="U39" s="17">
        <f t="shared" si="12"/>
        <v>2.4989999999999999E-3</v>
      </c>
      <c r="V39" s="17">
        <v>0</v>
      </c>
      <c r="W39" s="6">
        <f t="shared" si="13"/>
        <v>2.4989999999999999E-3</v>
      </c>
      <c r="X39" s="6">
        <v>0</v>
      </c>
      <c r="Y39" s="17">
        <f t="shared" si="14"/>
        <v>2.4989999999999999E-3</v>
      </c>
      <c r="Z39" s="17">
        <v>0</v>
      </c>
      <c r="AA39" s="6">
        <f t="shared" si="15"/>
        <v>2.4989999999999999E-3</v>
      </c>
      <c r="AB39" s="6">
        <v>0</v>
      </c>
      <c r="AC39" s="17">
        <f t="shared" si="16"/>
        <v>2.4989999999999999E-3</v>
      </c>
      <c r="AD39" s="18">
        <v>43.22</v>
      </c>
      <c r="AF39" s="26">
        <v>3</v>
      </c>
      <c r="AG39" s="6">
        <f t="shared" si="17"/>
        <v>4.9998000000000002E-4</v>
      </c>
      <c r="AH39" s="6">
        <v>0</v>
      </c>
      <c r="AI39" s="27">
        <f t="shared" si="18"/>
        <v>4.9998000000000002E-4</v>
      </c>
      <c r="AJ39" s="28">
        <v>0</v>
      </c>
      <c r="AV39">
        <v>3.1</v>
      </c>
      <c r="AW39">
        <f t="shared" si="1"/>
        <v>2.5823E-3</v>
      </c>
      <c r="AX39">
        <v>0</v>
      </c>
      <c r="AY39">
        <f t="shared" si="2"/>
        <v>2.5823E-3</v>
      </c>
      <c r="AZ39">
        <v>0</v>
      </c>
      <c r="BA39">
        <f t="shared" si="3"/>
        <v>2.5823E-3</v>
      </c>
      <c r="BB39">
        <v>21.73</v>
      </c>
      <c r="BC39">
        <f t="shared" si="4"/>
        <v>2.5823E-3</v>
      </c>
      <c r="BD39">
        <v>51.77</v>
      </c>
    </row>
    <row r="40" spans="1:56">
      <c r="B40" s="12">
        <v>3.1</v>
      </c>
      <c r="C40" s="4">
        <f t="shared" ref="C40:C71" si="19">B40*$E$5</f>
        <v>2.5823E-3</v>
      </c>
      <c r="D40" s="4">
        <v>0</v>
      </c>
      <c r="E40" s="5">
        <f t="shared" si="5"/>
        <v>2.5823E-3</v>
      </c>
      <c r="F40" s="5">
        <v>0</v>
      </c>
      <c r="G40" s="6">
        <f t="shared" si="6"/>
        <v>2.5823E-3</v>
      </c>
      <c r="H40" s="6">
        <v>0</v>
      </c>
      <c r="I40" s="5">
        <f t="shared" si="7"/>
        <v>2.5823E-3</v>
      </c>
      <c r="J40" s="5">
        <v>0</v>
      </c>
      <c r="K40" s="6">
        <f t="shared" si="8"/>
        <v>2.5823E-3</v>
      </c>
      <c r="L40" s="7">
        <v>0</v>
      </c>
      <c r="N40" s="16">
        <v>3.1</v>
      </c>
      <c r="O40" s="6">
        <f t="shared" si="9"/>
        <v>2.5823E-3</v>
      </c>
      <c r="P40" s="6">
        <v>0</v>
      </c>
      <c r="Q40" s="17">
        <f t="shared" si="10"/>
        <v>2.5823E-3</v>
      </c>
      <c r="R40" s="17">
        <v>0</v>
      </c>
      <c r="S40" s="6">
        <f t="shared" si="11"/>
        <v>2.5823E-3</v>
      </c>
      <c r="T40" s="6">
        <v>0</v>
      </c>
      <c r="U40" s="17">
        <f t="shared" si="12"/>
        <v>2.5823E-3</v>
      </c>
      <c r="V40" s="17">
        <v>0</v>
      </c>
      <c r="W40" s="6">
        <f t="shared" si="13"/>
        <v>2.5823E-3</v>
      </c>
      <c r="X40" s="6">
        <v>0</v>
      </c>
      <c r="Y40" s="17">
        <f t="shared" si="14"/>
        <v>2.5823E-3</v>
      </c>
      <c r="Z40" s="17">
        <v>0</v>
      </c>
      <c r="AA40" s="6">
        <f t="shared" si="15"/>
        <v>2.5823E-3</v>
      </c>
      <c r="AB40" s="6">
        <v>0</v>
      </c>
      <c r="AC40" s="17">
        <f t="shared" si="16"/>
        <v>2.5823E-3</v>
      </c>
      <c r="AD40" s="18">
        <v>46.15</v>
      </c>
      <c r="AF40" s="26">
        <v>3.1</v>
      </c>
      <c r="AG40" s="6">
        <f t="shared" si="17"/>
        <v>5.1664600000000005E-4</v>
      </c>
      <c r="AH40" s="6">
        <v>0</v>
      </c>
      <c r="AI40" s="27">
        <f t="shared" si="18"/>
        <v>5.1664600000000005E-4</v>
      </c>
      <c r="AJ40" s="28">
        <v>0</v>
      </c>
      <c r="AV40">
        <v>3.2</v>
      </c>
      <c r="AW40">
        <f t="shared" si="1"/>
        <v>2.6656000000000002E-3</v>
      </c>
      <c r="AX40">
        <v>0</v>
      </c>
      <c r="AY40">
        <f t="shared" si="2"/>
        <v>2.6656000000000002E-3</v>
      </c>
      <c r="AZ40">
        <v>0</v>
      </c>
      <c r="BA40">
        <f t="shared" si="3"/>
        <v>2.6656000000000002E-3</v>
      </c>
      <c r="BB40">
        <v>30.28</v>
      </c>
      <c r="BC40">
        <f t="shared" si="4"/>
        <v>2.6656000000000002E-3</v>
      </c>
      <c r="BD40">
        <v>54.7</v>
      </c>
    </row>
    <row r="41" spans="1:56">
      <c r="B41" s="12">
        <v>3.2</v>
      </c>
      <c r="C41" s="4">
        <f t="shared" si="19"/>
        <v>2.6656000000000002E-3</v>
      </c>
      <c r="D41" s="4">
        <v>1.47</v>
      </c>
      <c r="E41" s="5">
        <f t="shared" si="5"/>
        <v>2.6656000000000002E-3</v>
      </c>
      <c r="F41" s="5">
        <v>0</v>
      </c>
      <c r="G41" s="6">
        <f t="shared" si="6"/>
        <v>2.6656000000000002E-3</v>
      </c>
      <c r="H41" s="6">
        <v>0</v>
      </c>
      <c r="I41" s="5">
        <f t="shared" si="7"/>
        <v>2.6656000000000002E-3</v>
      </c>
      <c r="J41" s="5">
        <v>0</v>
      </c>
      <c r="K41" s="6">
        <f t="shared" si="8"/>
        <v>2.6656000000000002E-3</v>
      </c>
      <c r="L41" s="7">
        <v>0</v>
      </c>
      <c r="N41" s="16">
        <v>3.2</v>
      </c>
      <c r="O41" s="6">
        <f t="shared" si="9"/>
        <v>2.6656000000000002E-3</v>
      </c>
      <c r="P41" s="6">
        <v>0</v>
      </c>
      <c r="Q41" s="17">
        <f t="shared" si="10"/>
        <v>2.6656000000000002E-3</v>
      </c>
      <c r="R41" s="17">
        <v>0</v>
      </c>
      <c r="S41" s="6">
        <f t="shared" si="11"/>
        <v>2.6656000000000002E-3</v>
      </c>
      <c r="T41" s="6">
        <v>0</v>
      </c>
      <c r="U41" s="17">
        <f t="shared" si="12"/>
        <v>2.6656000000000002E-3</v>
      </c>
      <c r="V41" s="17">
        <v>0</v>
      </c>
      <c r="W41" s="6">
        <f t="shared" si="13"/>
        <v>2.6656000000000002E-3</v>
      </c>
      <c r="X41" s="6">
        <v>0</v>
      </c>
      <c r="Y41" s="17">
        <f t="shared" si="14"/>
        <v>2.6656000000000002E-3</v>
      </c>
      <c r="Z41" s="17">
        <v>0</v>
      </c>
      <c r="AA41" s="6">
        <f t="shared" si="15"/>
        <v>2.6656000000000002E-3</v>
      </c>
      <c r="AB41" s="6">
        <v>0</v>
      </c>
      <c r="AC41" s="17">
        <f t="shared" si="16"/>
        <v>2.6656000000000002E-3</v>
      </c>
      <c r="AD41" s="18">
        <v>49.57</v>
      </c>
      <c r="AF41" s="26">
        <v>3.2</v>
      </c>
      <c r="AG41" s="6">
        <f t="shared" si="17"/>
        <v>5.3331200000000009E-4</v>
      </c>
      <c r="AH41" s="6">
        <v>0</v>
      </c>
      <c r="AI41" s="27">
        <f t="shared" si="18"/>
        <v>5.3331200000000009E-4</v>
      </c>
      <c r="AJ41" s="28">
        <v>0</v>
      </c>
      <c r="AV41">
        <v>3.3</v>
      </c>
      <c r="AW41">
        <f t="shared" si="1"/>
        <v>2.7488999999999999E-3</v>
      </c>
      <c r="AX41">
        <v>0</v>
      </c>
      <c r="AY41">
        <f t="shared" si="2"/>
        <v>2.7488999999999999E-3</v>
      </c>
      <c r="AZ41">
        <v>0</v>
      </c>
      <c r="BA41">
        <f t="shared" si="3"/>
        <v>2.7488999999999999E-3</v>
      </c>
      <c r="BB41">
        <v>37.61</v>
      </c>
      <c r="BC41">
        <f t="shared" si="4"/>
        <v>2.7488999999999999E-3</v>
      </c>
      <c r="BD41">
        <v>52.26</v>
      </c>
    </row>
    <row r="42" spans="1:56">
      <c r="B42" s="12">
        <v>3.3</v>
      </c>
      <c r="C42" s="4">
        <f t="shared" si="19"/>
        <v>2.7488999999999999E-3</v>
      </c>
      <c r="D42" s="4">
        <v>18.8</v>
      </c>
      <c r="E42" s="5">
        <f t="shared" si="5"/>
        <v>2.7488999999999999E-3</v>
      </c>
      <c r="F42" s="5">
        <v>0</v>
      </c>
      <c r="G42" s="6">
        <f t="shared" si="6"/>
        <v>2.7488999999999999E-3</v>
      </c>
      <c r="H42" s="6">
        <v>0</v>
      </c>
      <c r="I42" s="5">
        <f t="shared" si="7"/>
        <v>2.7488999999999999E-3</v>
      </c>
      <c r="J42" s="5">
        <v>0</v>
      </c>
      <c r="K42" s="6">
        <f t="shared" si="8"/>
        <v>2.7488999999999999E-3</v>
      </c>
      <c r="L42" s="7">
        <v>0</v>
      </c>
      <c r="N42" s="16">
        <v>3.3</v>
      </c>
      <c r="O42" s="6">
        <f t="shared" si="9"/>
        <v>2.7488999999999999E-3</v>
      </c>
      <c r="P42" s="6">
        <v>0</v>
      </c>
      <c r="Q42" s="17">
        <f t="shared" si="10"/>
        <v>2.7488999999999999E-3</v>
      </c>
      <c r="R42" s="17">
        <v>0</v>
      </c>
      <c r="S42" s="6">
        <f t="shared" si="11"/>
        <v>2.7488999999999999E-3</v>
      </c>
      <c r="T42" s="6">
        <v>0</v>
      </c>
      <c r="U42" s="17">
        <f t="shared" si="12"/>
        <v>2.7488999999999999E-3</v>
      </c>
      <c r="V42" s="17">
        <v>0</v>
      </c>
      <c r="W42" s="6">
        <f t="shared" si="13"/>
        <v>2.7488999999999999E-3</v>
      </c>
      <c r="X42" s="6">
        <v>0</v>
      </c>
      <c r="Y42" s="17">
        <f t="shared" si="14"/>
        <v>2.7488999999999999E-3</v>
      </c>
      <c r="Z42" s="17">
        <v>0</v>
      </c>
      <c r="AA42" s="6">
        <f t="shared" si="15"/>
        <v>2.7488999999999999E-3</v>
      </c>
      <c r="AB42" s="6">
        <v>0</v>
      </c>
      <c r="AC42" s="17">
        <f t="shared" si="16"/>
        <v>2.7488999999999999E-3</v>
      </c>
      <c r="AD42" s="18">
        <v>51.77</v>
      </c>
      <c r="AF42" s="26">
        <v>3.3</v>
      </c>
      <c r="AG42" s="6">
        <f t="shared" si="17"/>
        <v>5.4997800000000001E-4</v>
      </c>
      <c r="AH42" s="6">
        <v>0</v>
      </c>
      <c r="AI42" s="27">
        <f t="shared" si="18"/>
        <v>5.4997800000000001E-4</v>
      </c>
      <c r="AJ42" s="28">
        <v>0</v>
      </c>
      <c r="AV42">
        <v>3.4</v>
      </c>
      <c r="AW42">
        <f t="shared" si="1"/>
        <v>2.8322E-3</v>
      </c>
      <c r="AX42">
        <v>0</v>
      </c>
      <c r="AY42">
        <f t="shared" si="2"/>
        <v>2.8322E-3</v>
      </c>
      <c r="AZ42">
        <v>0</v>
      </c>
      <c r="BA42">
        <f t="shared" si="3"/>
        <v>2.8322E-3</v>
      </c>
      <c r="BB42">
        <v>45.42</v>
      </c>
      <c r="BC42">
        <f t="shared" si="4"/>
        <v>2.8322E-3</v>
      </c>
      <c r="BD42">
        <v>27.35</v>
      </c>
    </row>
    <row r="43" spans="1:56">
      <c r="B43" s="12">
        <v>3.4</v>
      </c>
      <c r="C43" s="4">
        <f t="shared" si="19"/>
        <v>2.8322E-3</v>
      </c>
      <c r="D43" s="4">
        <v>42.25</v>
      </c>
      <c r="E43" s="5">
        <f t="shared" si="5"/>
        <v>2.8322E-3</v>
      </c>
      <c r="F43" s="5">
        <v>0</v>
      </c>
      <c r="G43" s="6">
        <f t="shared" ref="G43:G74" si="20">B43*$E$5</f>
        <v>2.8322E-3</v>
      </c>
      <c r="H43" s="6">
        <v>0</v>
      </c>
      <c r="I43" s="5">
        <f t="shared" ref="I43:I74" si="21">B43*$E$5</f>
        <v>2.8322E-3</v>
      </c>
      <c r="J43" s="5">
        <v>0</v>
      </c>
      <c r="K43" s="6">
        <f t="shared" si="8"/>
        <v>2.8322E-3</v>
      </c>
      <c r="L43" s="7">
        <v>0</v>
      </c>
      <c r="N43" s="16">
        <v>3.4</v>
      </c>
      <c r="O43" s="6">
        <f t="shared" si="9"/>
        <v>2.8322E-3</v>
      </c>
      <c r="P43" s="6">
        <v>0</v>
      </c>
      <c r="Q43" s="17">
        <f t="shared" si="10"/>
        <v>2.8322E-3</v>
      </c>
      <c r="R43" s="17">
        <v>0</v>
      </c>
      <c r="S43" s="6">
        <f t="shared" si="11"/>
        <v>2.8322E-3</v>
      </c>
      <c r="T43" s="6">
        <v>0</v>
      </c>
      <c r="U43" s="17">
        <f t="shared" si="12"/>
        <v>2.8322E-3</v>
      </c>
      <c r="V43" s="17">
        <v>0</v>
      </c>
      <c r="W43" s="6">
        <f t="shared" si="13"/>
        <v>2.8322E-3</v>
      </c>
      <c r="X43" s="6">
        <v>0</v>
      </c>
      <c r="Y43" s="17">
        <f t="shared" si="14"/>
        <v>2.8322E-3</v>
      </c>
      <c r="Z43" s="17">
        <v>0</v>
      </c>
      <c r="AA43" s="6">
        <f t="shared" si="15"/>
        <v>2.8322E-3</v>
      </c>
      <c r="AB43" s="6">
        <v>0</v>
      </c>
      <c r="AC43" s="17">
        <f t="shared" si="16"/>
        <v>2.8322E-3</v>
      </c>
      <c r="AD43" s="18">
        <v>53.72</v>
      </c>
      <c r="AF43" s="26">
        <v>3.4</v>
      </c>
      <c r="AG43" s="6">
        <f t="shared" si="17"/>
        <v>5.6664400000000005E-4</v>
      </c>
      <c r="AH43" s="6">
        <v>0</v>
      </c>
      <c r="AI43" s="27">
        <f t="shared" si="18"/>
        <v>5.6664400000000005E-4</v>
      </c>
      <c r="AJ43" s="28">
        <v>0</v>
      </c>
      <c r="AV43">
        <v>3.5</v>
      </c>
      <c r="AW43">
        <f t="shared" si="1"/>
        <v>2.9154999999999997E-3</v>
      </c>
      <c r="AX43">
        <v>0</v>
      </c>
      <c r="AY43">
        <f t="shared" si="2"/>
        <v>2.9154999999999997E-3</v>
      </c>
      <c r="AZ43">
        <v>0</v>
      </c>
      <c r="BA43">
        <f t="shared" si="3"/>
        <v>2.9154999999999997E-3</v>
      </c>
      <c r="BB43">
        <v>53.24</v>
      </c>
      <c r="BC43">
        <f t="shared" si="4"/>
        <v>2.9154999999999997E-3</v>
      </c>
      <c r="BD43">
        <v>14.9</v>
      </c>
    </row>
    <row r="44" spans="1:56">
      <c r="B44" s="12">
        <v>3.5</v>
      </c>
      <c r="C44" s="4">
        <f t="shared" si="19"/>
        <v>2.9154999999999997E-3</v>
      </c>
      <c r="D44" s="4">
        <v>77.900000000000006</v>
      </c>
      <c r="E44" s="5">
        <f t="shared" si="5"/>
        <v>2.9154999999999997E-3</v>
      </c>
      <c r="F44" s="5">
        <v>0</v>
      </c>
      <c r="G44" s="6">
        <f t="shared" si="20"/>
        <v>2.9154999999999997E-3</v>
      </c>
      <c r="H44" s="6">
        <v>0.73</v>
      </c>
      <c r="I44" s="5">
        <f t="shared" si="21"/>
        <v>2.9154999999999997E-3</v>
      </c>
      <c r="J44" s="5">
        <v>1.22</v>
      </c>
      <c r="K44" s="6">
        <f t="shared" si="8"/>
        <v>2.9154999999999997E-3</v>
      </c>
      <c r="L44" s="7">
        <v>0</v>
      </c>
      <c r="N44" s="16">
        <v>3.5</v>
      </c>
      <c r="O44" s="6">
        <f t="shared" si="9"/>
        <v>2.9154999999999997E-3</v>
      </c>
      <c r="P44" s="6">
        <v>0</v>
      </c>
      <c r="Q44" s="17">
        <f t="shared" si="10"/>
        <v>2.9154999999999997E-3</v>
      </c>
      <c r="R44" s="17">
        <v>0</v>
      </c>
      <c r="S44" s="6">
        <f t="shared" si="11"/>
        <v>2.9154999999999997E-3</v>
      </c>
      <c r="T44" s="6">
        <v>0</v>
      </c>
      <c r="U44" s="17">
        <f t="shared" si="12"/>
        <v>2.9154999999999997E-3</v>
      </c>
      <c r="V44" s="17">
        <v>0</v>
      </c>
      <c r="W44" s="6">
        <f t="shared" si="13"/>
        <v>2.9154999999999997E-3</v>
      </c>
      <c r="X44" s="6">
        <v>0</v>
      </c>
      <c r="Y44" s="17">
        <f t="shared" si="14"/>
        <v>2.9154999999999997E-3</v>
      </c>
      <c r="Z44" s="17">
        <v>0</v>
      </c>
      <c r="AA44" s="6">
        <f t="shared" si="15"/>
        <v>2.9154999999999997E-3</v>
      </c>
      <c r="AB44" s="6">
        <v>0</v>
      </c>
      <c r="AC44" s="17">
        <f t="shared" si="16"/>
        <v>2.9154999999999997E-3</v>
      </c>
      <c r="AD44" s="18">
        <v>55.92</v>
      </c>
      <c r="AF44" s="26">
        <v>3.5</v>
      </c>
      <c r="AG44" s="6">
        <f t="shared" si="17"/>
        <v>5.8331000000000008E-4</v>
      </c>
      <c r="AH44" s="6">
        <v>0</v>
      </c>
      <c r="AI44" s="27">
        <f t="shared" si="18"/>
        <v>5.8331000000000008E-4</v>
      </c>
      <c r="AJ44" s="28">
        <v>0</v>
      </c>
      <c r="AV44">
        <v>3.6</v>
      </c>
      <c r="AW44">
        <f t="shared" si="1"/>
        <v>2.9987999999999998E-3</v>
      </c>
      <c r="AX44">
        <v>0</v>
      </c>
      <c r="AY44">
        <f t="shared" si="2"/>
        <v>2.9987999999999998E-3</v>
      </c>
      <c r="AZ44">
        <v>0</v>
      </c>
      <c r="BA44">
        <f t="shared" si="3"/>
        <v>2.9987999999999998E-3</v>
      </c>
      <c r="BB44">
        <v>60.32</v>
      </c>
      <c r="BC44">
        <f t="shared" si="4"/>
        <v>2.9987999999999998E-3</v>
      </c>
      <c r="BD44">
        <v>10.99</v>
      </c>
    </row>
    <row r="45" spans="1:56">
      <c r="B45" s="12">
        <v>3.6</v>
      </c>
      <c r="C45" s="4">
        <f t="shared" si="19"/>
        <v>2.9987999999999998E-3</v>
      </c>
      <c r="D45" s="4">
        <v>109.65</v>
      </c>
      <c r="E45" s="5">
        <f t="shared" si="5"/>
        <v>2.9987999999999998E-3</v>
      </c>
      <c r="F45" s="5">
        <v>0</v>
      </c>
      <c r="G45" s="6">
        <f t="shared" si="20"/>
        <v>2.9987999999999998E-3</v>
      </c>
      <c r="H45" s="6">
        <v>3.91</v>
      </c>
      <c r="I45" s="5">
        <f t="shared" si="21"/>
        <v>2.9987999999999998E-3</v>
      </c>
      <c r="J45" s="5">
        <v>3.42</v>
      </c>
      <c r="K45" s="6">
        <f t="shared" si="8"/>
        <v>2.9987999999999998E-3</v>
      </c>
      <c r="L45" s="7">
        <v>0</v>
      </c>
      <c r="N45" s="16">
        <v>3.6</v>
      </c>
      <c r="O45" s="6">
        <f t="shared" si="9"/>
        <v>2.9987999999999998E-3</v>
      </c>
      <c r="P45" s="6">
        <v>0</v>
      </c>
      <c r="Q45" s="17">
        <f t="shared" si="10"/>
        <v>2.9987999999999998E-3</v>
      </c>
      <c r="R45" s="17">
        <v>0</v>
      </c>
      <c r="S45" s="6">
        <f t="shared" si="11"/>
        <v>2.9987999999999998E-3</v>
      </c>
      <c r="T45" s="6">
        <v>0</v>
      </c>
      <c r="U45" s="17">
        <f t="shared" si="12"/>
        <v>2.9987999999999998E-3</v>
      </c>
      <c r="V45" s="17">
        <v>0</v>
      </c>
      <c r="W45" s="6">
        <f t="shared" si="13"/>
        <v>2.9987999999999998E-3</v>
      </c>
      <c r="X45" s="6">
        <v>0</v>
      </c>
      <c r="Y45" s="17">
        <f t="shared" si="14"/>
        <v>2.9987999999999998E-3</v>
      </c>
      <c r="Z45" s="17">
        <v>0</v>
      </c>
      <c r="AA45" s="6">
        <f t="shared" si="15"/>
        <v>2.9987999999999998E-3</v>
      </c>
      <c r="AB45" s="6">
        <v>0</v>
      </c>
      <c r="AC45" s="17">
        <f t="shared" si="16"/>
        <v>2.9987999999999998E-3</v>
      </c>
      <c r="AD45" s="18">
        <v>57.39</v>
      </c>
      <c r="AF45" s="26">
        <v>3.6</v>
      </c>
      <c r="AG45" s="6">
        <f t="shared" si="17"/>
        <v>5.99976E-4</v>
      </c>
      <c r="AH45" s="6">
        <v>0</v>
      </c>
      <c r="AI45" s="27">
        <f t="shared" si="18"/>
        <v>5.99976E-4</v>
      </c>
      <c r="AJ45" s="28">
        <v>0</v>
      </c>
      <c r="AV45">
        <v>3.7</v>
      </c>
      <c r="AW45">
        <f t="shared" si="1"/>
        <v>3.0820999999999999E-3</v>
      </c>
      <c r="AX45">
        <v>0</v>
      </c>
      <c r="AY45">
        <f t="shared" si="2"/>
        <v>3.0820999999999999E-3</v>
      </c>
      <c r="AZ45">
        <v>0</v>
      </c>
      <c r="BA45">
        <f t="shared" si="3"/>
        <v>3.0820999999999999E-3</v>
      </c>
      <c r="BB45">
        <v>66.180000000000007</v>
      </c>
      <c r="BC45">
        <f t="shared" si="4"/>
        <v>3.0820999999999999E-3</v>
      </c>
      <c r="BD45">
        <v>8.5500000000000007</v>
      </c>
    </row>
    <row r="46" spans="1:56">
      <c r="B46" s="12">
        <v>3.7</v>
      </c>
      <c r="C46" s="4">
        <f t="shared" si="19"/>
        <v>3.0820999999999999E-3</v>
      </c>
      <c r="D46" s="4">
        <v>131.87</v>
      </c>
      <c r="E46" s="5">
        <f t="shared" si="5"/>
        <v>3.0820999999999999E-3</v>
      </c>
      <c r="F46" s="5">
        <v>0</v>
      </c>
      <c r="G46" s="6">
        <f t="shared" si="20"/>
        <v>3.0820999999999999E-3</v>
      </c>
      <c r="H46" s="6">
        <v>6.84</v>
      </c>
      <c r="I46" s="5">
        <f t="shared" si="21"/>
        <v>3.0820999999999999E-3</v>
      </c>
      <c r="J46" s="5">
        <v>5.37</v>
      </c>
      <c r="K46" s="6">
        <f t="shared" si="8"/>
        <v>3.0820999999999999E-3</v>
      </c>
      <c r="L46" s="7">
        <v>0</v>
      </c>
      <c r="N46" s="16">
        <v>3.7</v>
      </c>
      <c r="O46" s="6">
        <f t="shared" si="9"/>
        <v>3.0820999999999999E-3</v>
      </c>
      <c r="P46" s="6">
        <v>0</v>
      </c>
      <c r="Q46" s="17">
        <f t="shared" si="10"/>
        <v>3.0820999999999999E-3</v>
      </c>
      <c r="R46" s="17">
        <v>0</v>
      </c>
      <c r="S46" s="6">
        <f t="shared" si="11"/>
        <v>3.0820999999999999E-3</v>
      </c>
      <c r="T46" s="6">
        <v>0</v>
      </c>
      <c r="U46" s="17">
        <f t="shared" si="12"/>
        <v>3.0820999999999999E-3</v>
      </c>
      <c r="V46" s="17">
        <v>0</v>
      </c>
      <c r="W46" s="6">
        <f t="shared" si="13"/>
        <v>3.0820999999999999E-3</v>
      </c>
      <c r="X46" s="6">
        <v>0</v>
      </c>
      <c r="Y46" s="17">
        <f t="shared" si="14"/>
        <v>3.0820999999999999E-3</v>
      </c>
      <c r="Z46" s="17">
        <v>0</v>
      </c>
      <c r="AA46" s="6">
        <f t="shared" si="15"/>
        <v>3.0820999999999999E-3</v>
      </c>
      <c r="AB46" s="6">
        <v>1.47</v>
      </c>
      <c r="AC46" s="17">
        <f t="shared" si="16"/>
        <v>3.0820999999999999E-3</v>
      </c>
      <c r="AD46" s="18">
        <v>59.1</v>
      </c>
      <c r="AF46" s="26">
        <v>3.7</v>
      </c>
      <c r="AG46" s="6">
        <f t="shared" si="17"/>
        <v>6.1664200000000004E-4</v>
      </c>
      <c r="AH46" s="6">
        <v>0</v>
      </c>
      <c r="AI46" s="27">
        <f t="shared" si="18"/>
        <v>6.1664200000000004E-4</v>
      </c>
      <c r="AJ46" s="28">
        <v>0</v>
      </c>
      <c r="AV46">
        <v>3.8</v>
      </c>
      <c r="AW46">
        <f t="shared" si="1"/>
        <v>3.1653999999999996E-3</v>
      </c>
      <c r="AX46">
        <v>0</v>
      </c>
      <c r="AY46">
        <f t="shared" si="2"/>
        <v>3.1653999999999996E-3</v>
      </c>
      <c r="AZ46">
        <v>0</v>
      </c>
      <c r="BA46">
        <f t="shared" si="3"/>
        <v>3.1653999999999996E-3</v>
      </c>
      <c r="BB46">
        <v>68.13</v>
      </c>
      <c r="BC46">
        <f t="shared" si="4"/>
        <v>3.1653999999999996E-3</v>
      </c>
      <c r="BD46">
        <v>7.08</v>
      </c>
    </row>
    <row r="47" spans="1:56">
      <c r="A47">
        <f>C46-C41</f>
        <v>4.1649999999999977E-4</v>
      </c>
      <c r="B47" s="12">
        <v>3.8</v>
      </c>
      <c r="C47" s="4">
        <f t="shared" si="19"/>
        <v>3.1653999999999996E-3</v>
      </c>
      <c r="D47" s="4">
        <v>126.5</v>
      </c>
      <c r="E47" s="5">
        <f t="shared" si="5"/>
        <v>3.1653999999999996E-3</v>
      </c>
      <c r="F47" s="5">
        <v>0</v>
      </c>
      <c r="G47" s="6">
        <f t="shared" si="20"/>
        <v>3.1653999999999996E-3</v>
      </c>
      <c r="H47" s="6">
        <v>10.5</v>
      </c>
      <c r="I47" s="5">
        <f t="shared" si="21"/>
        <v>3.1653999999999996E-3</v>
      </c>
      <c r="J47" s="5">
        <v>8.3000000000000007</v>
      </c>
      <c r="K47" s="6">
        <f t="shared" si="8"/>
        <v>3.1653999999999996E-3</v>
      </c>
      <c r="L47" s="7">
        <v>0</v>
      </c>
      <c r="N47" s="16">
        <v>3.8</v>
      </c>
      <c r="O47" s="6">
        <f t="shared" si="9"/>
        <v>3.1653999999999996E-3</v>
      </c>
      <c r="P47" s="6">
        <v>0</v>
      </c>
      <c r="Q47" s="17">
        <f t="shared" si="10"/>
        <v>3.1653999999999996E-3</v>
      </c>
      <c r="R47" s="17">
        <v>0</v>
      </c>
      <c r="S47" s="6">
        <f t="shared" si="11"/>
        <v>3.1653999999999996E-3</v>
      </c>
      <c r="T47" s="6">
        <v>0</v>
      </c>
      <c r="U47" s="17">
        <f t="shared" si="12"/>
        <v>3.1653999999999996E-3</v>
      </c>
      <c r="V47" s="17">
        <v>0</v>
      </c>
      <c r="W47" s="6">
        <f t="shared" si="13"/>
        <v>3.1653999999999996E-3</v>
      </c>
      <c r="X47" s="6">
        <v>0</v>
      </c>
      <c r="Y47" s="17">
        <f t="shared" si="14"/>
        <v>3.1653999999999996E-3</v>
      </c>
      <c r="Z47" s="17">
        <v>0</v>
      </c>
      <c r="AA47" s="6">
        <f t="shared" si="15"/>
        <v>3.1653999999999996E-3</v>
      </c>
      <c r="AB47" s="6">
        <v>4.88</v>
      </c>
      <c r="AC47" s="17">
        <f t="shared" si="16"/>
        <v>3.1653999999999996E-3</v>
      </c>
      <c r="AD47" s="18">
        <v>60.81</v>
      </c>
      <c r="AF47" s="26">
        <v>3.8</v>
      </c>
      <c r="AG47" s="6">
        <f t="shared" si="17"/>
        <v>6.3330799999999996E-4</v>
      </c>
      <c r="AH47" s="6">
        <v>0</v>
      </c>
      <c r="AI47" s="27">
        <f t="shared" si="18"/>
        <v>6.3330799999999996E-4</v>
      </c>
      <c r="AJ47" s="28">
        <v>0</v>
      </c>
      <c r="AV47">
        <v>3.9</v>
      </c>
      <c r="AW47">
        <f t="shared" si="1"/>
        <v>3.2486999999999998E-3</v>
      </c>
      <c r="AX47">
        <v>0</v>
      </c>
      <c r="AY47">
        <f t="shared" si="2"/>
        <v>3.2486999999999998E-3</v>
      </c>
      <c r="AZ47">
        <v>0</v>
      </c>
      <c r="BA47">
        <f t="shared" si="3"/>
        <v>3.2486999999999998E-3</v>
      </c>
      <c r="BB47">
        <v>36.39</v>
      </c>
      <c r="BC47">
        <f t="shared" si="4"/>
        <v>3.2486999999999998E-3</v>
      </c>
      <c r="BD47">
        <v>5.86</v>
      </c>
    </row>
    <row r="48" spans="1:56">
      <c r="B48" s="12">
        <v>3.9</v>
      </c>
      <c r="C48" s="4">
        <f t="shared" si="19"/>
        <v>3.2486999999999998E-3</v>
      </c>
      <c r="D48" s="4">
        <v>0</v>
      </c>
      <c r="E48" s="5">
        <f t="shared" si="5"/>
        <v>3.2486999999999998E-3</v>
      </c>
      <c r="F48" s="5">
        <v>0</v>
      </c>
      <c r="G48" s="6">
        <f t="shared" si="20"/>
        <v>3.2486999999999998E-3</v>
      </c>
      <c r="H48" s="6">
        <v>15.87</v>
      </c>
      <c r="I48" s="5">
        <f t="shared" si="21"/>
        <v>3.2486999999999998E-3</v>
      </c>
      <c r="J48" s="5">
        <v>13.43</v>
      </c>
      <c r="K48" s="6">
        <f t="shared" si="8"/>
        <v>3.2486999999999998E-3</v>
      </c>
      <c r="L48" s="7">
        <v>0</v>
      </c>
      <c r="N48" s="16">
        <v>3.9</v>
      </c>
      <c r="O48" s="6">
        <f t="shared" si="9"/>
        <v>3.2486999999999998E-3</v>
      </c>
      <c r="P48" s="6">
        <v>0</v>
      </c>
      <c r="Q48" s="17">
        <f t="shared" si="10"/>
        <v>3.2486999999999998E-3</v>
      </c>
      <c r="R48" s="17">
        <v>0</v>
      </c>
      <c r="S48" s="6">
        <f t="shared" si="11"/>
        <v>3.2486999999999998E-3</v>
      </c>
      <c r="T48" s="6">
        <v>0</v>
      </c>
      <c r="U48" s="17">
        <f t="shared" si="12"/>
        <v>3.2486999999999998E-3</v>
      </c>
      <c r="V48" s="17">
        <v>0</v>
      </c>
      <c r="W48" s="6">
        <f t="shared" si="13"/>
        <v>3.2486999999999998E-3</v>
      </c>
      <c r="X48" s="6">
        <v>0</v>
      </c>
      <c r="Y48" s="17">
        <f t="shared" si="14"/>
        <v>3.2486999999999998E-3</v>
      </c>
      <c r="Z48" s="17">
        <v>0</v>
      </c>
      <c r="AA48" s="6">
        <f t="shared" si="15"/>
        <v>3.2486999999999998E-3</v>
      </c>
      <c r="AB48" s="6">
        <v>9.0399999999999991</v>
      </c>
      <c r="AC48" s="17">
        <f t="shared" si="16"/>
        <v>3.2486999999999998E-3</v>
      </c>
      <c r="AD48" s="18">
        <v>62.27</v>
      </c>
      <c r="AF48" s="26">
        <v>3.9</v>
      </c>
      <c r="AG48" s="6">
        <f t="shared" si="17"/>
        <v>6.4997399999999999E-4</v>
      </c>
      <c r="AH48" s="6">
        <v>0</v>
      </c>
      <c r="AI48" s="27">
        <f t="shared" si="18"/>
        <v>6.4997399999999999E-4</v>
      </c>
      <c r="AJ48" s="28">
        <v>0</v>
      </c>
      <c r="AV48">
        <v>4</v>
      </c>
      <c r="AW48">
        <f t="shared" si="1"/>
        <v>3.3319999999999999E-3</v>
      </c>
      <c r="AX48">
        <v>0</v>
      </c>
      <c r="AY48">
        <f t="shared" si="2"/>
        <v>3.3319999999999999E-3</v>
      </c>
      <c r="AZ48">
        <v>0</v>
      </c>
      <c r="BA48">
        <f t="shared" si="3"/>
        <v>3.3319999999999999E-3</v>
      </c>
      <c r="BB48">
        <v>27.59</v>
      </c>
      <c r="BC48">
        <f t="shared" si="4"/>
        <v>3.3319999999999999E-3</v>
      </c>
      <c r="BD48">
        <v>5.13</v>
      </c>
    </row>
    <row r="49" spans="2:56">
      <c r="B49" s="12">
        <v>4</v>
      </c>
      <c r="C49" s="4">
        <f t="shared" si="19"/>
        <v>3.3319999999999999E-3</v>
      </c>
      <c r="D49" s="4">
        <v>0</v>
      </c>
      <c r="E49" s="5">
        <f t="shared" si="5"/>
        <v>3.3319999999999999E-3</v>
      </c>
      <c r="F49" s="5">
        <v>0</v>
      </c>
      <c r="G49" s="6">
        <f t="shared" si="20"/>
        <v>3.3319999999999999E-3</v>
      </c>
      <c r="H49" s="6">
        <v>24.18</v>
      </c>
      <c r="I49" s="5">
        <f t="shared" si="21"/>
        <v>3.3319999999999999E-3</v>
      </c>
      <c r="J49" s="5">
        <v>19.29</v>
      </c>
      <c r="K49" s="6">
        <f t="shared" si="8"/>
        <v>3.3319999999999999E-3</v>
      </c>
      <c r="L49" s="7">
        <v>0</v>
      </c>
      <c r="N49" s="16">
        <v>4</v>
      </c>
      <c r="O49" s="6">
        <f t="shared" si="9"/>
        <v>3.3319999999999999E-3</v>
      </c>
      <c r="P49" s="6">
        <v>0</v>
      </c>
      <c r="Q49" s="17">
        <f t="shared" si="10"/>
        <v>3.3319999999999999E-3</v>
      </c>
      <c r="R49" s="17">
        <v>0</v>
      </c>
      <c r="S49" s="6">
        <f t="shared" si="11"/>
        <v>3.3319999999999999E-3</v>
      </c>
      <c r="T49" s="6">
        <v>0</v>
      </c>
      <c r="U49" s="17">
        <f t="shared" si="12"/>
        <v>3.3319999999999999E-3</v>
      </c>
      <c r="V49" s="17">
        <v>0</v>
      </c>
      <c r="W49" s="6">
        <f t="shared" si="13"/>
        <v>3.3319999999999999E-3</v>
      </c>
      <c r="X49" s="6">
        <v>0</v>
      </c>
      <c r="Y49" s="17">
        <f t="shared" si="14"/>
        <v>3.3319999999999999E-3</v>
      </c>
      <c r="Z49" s="17">
        <v>0</v>
      </c>
      <c r="AA49" s="6">
        <f t="shared" si="15"/>
        <v>3.3319999999999999E-3</v>
      </c>
      <c r="AB49" s="6">
        <v>12.45</v>
      </c>
      <c r="AC49" s="17">
        <f t="shared" si="16"/>
        <v>3.3319999999999999E-3</v>
      </c>
      <c r="AD49" s="18">
        <v>63.49</v>
      </c>
      <c r="AF49" s="26">
        <v>4</v>
      </c>
      <c r="AG49" s="6">
        <f t="shared" si="17"/>
        <v>6.6664000000000003E-4</v>
      </c>
      <c r="AH49" s="6">
        <v>0</v>
      </c>
      <c r="AI49" s="27">
        <f t="shared" si="18"/>
        <v>6.6664000000000003E-4</v>
      </c>
      <c r="AJ49" s="28">
        <v>0</v>
      </c>
      <c r="AV49">
        <v>4.0999999999999996</v>
      </c>
      <c r="AW49">
        <f t="shared" si="1"/>
        <v>3.4152999999999996E-3</v>
      </c>
      <c r="AX49">
        <v>0</v>
      </c>
      <c r="AY49">
        <f t="shared" si="2"/>
        <v>3.4152999999999996E-3</v>
      </c>
      <c r="AZ49">
        <v>0</v>
      </c>
      <c r="BA49">
        <f t="shared" si="3"/>
        <v>3.4152999999999996E-3</v>
      </c>
      <c r="BB49">
        <v>21.49</v>
      </c>
      <c r="BC49">
        <f t="shared" si="4"/>
        <v>3.4152999999999996E-3</v>
      </c>
      <c r="BD49">
        <v>4.88</v>
      </c>
    </row>
    <row r="50" spans="2:56">
      <c r="B50" s="12">
        <v>4.0999999999999996</v>
      </c>
      <c r="C50" s="4">
        <f t="shared" si="19"/>
        <v>3.4152999999999996E-3</v>
      </c>
      <c r="D50" s="4">
        <v>0</v>
      </c>
      <c r="E50" s="5">
        <f t="shared" si="5"/>
        <v>3.4152999999999996E-3</v>
      </c>
      <c r="F50" s="5">
        <v>0.49</v>
      </c>
      <c r="G50" s="6">
        <f t="shared" si="20"/>
        <v>3.4152999999999996E-3</v>
      </c>
      <c r="H50" s="6">
        <v>33.700000000000003</v>
      </c>
      <c r="I50" s="5">
        <f t="shared" si="21"/>
        <v>3.4152999999999996E-3</v>
      </c>
      <c r="J50" s="5">
        <v>25.4</v>
      </c>
      <c r="K50" s="6">
        <f t="shared" si="8"/>
        <v>3.4152999999999996E-3</v>
      </c>
      <c r="L50" s="7">
        <v>0</v>
      </c>
      <c r="N50" s="16">
        <v>4.0999999999999996</v>
      </c>
      <c r="O50" s="6">
        <f t="shared" si="9"/>
        <v>3.4152999999999996E-3</v>
      </c>
      <c r="P50" s="6">
        <v>0</v>
      </c>
      <c r="Q50" s="17">
        <f t="shared" si="10"/>
        <v>3.4152999999999996E-3</v>
      </c>
      <c r="R50" s="17">
        <v>0</v>
      </c>
      <c r="S50" s="6">
        <f t="shared" si="11"/>
        <v>3.4152999999999996E-3</v>
      </c>
      <c r="T50" s="6">
        <v>0</v>
      </c>
      <c r="U50" s="17">
        <f t="shared" si="12"/>
        <v>3.4152999999999996E-3</v>
      </c>
      <c r="V50" s="17">
        <v>0</v>
      </c>
      <c r="W50" s="6">
        <f t="shared" si="13"/>
        <v>3.4152999999999996E-3</v>
      </c>
      <c r="X50" s="6">
        <v>0</v>
      </c>
      <c r="Y50" s="17">
        <f t="shared" si="14"/>
        <v>3.4152999999999996E-3</v>
      </c>
      <c r="Z50" s="17">
        <v>0.24</v>
      </c>
      <c r="AA50" s="6">
        <f t="shared" si="15"/>
        <v>3.4152999999999996E-3</v>
      </c>
      <c r="AB50" s="6">
        <v>15.63</v>
      </c>
      <c r="AC50" s="17">
        <f t="shared" si="16"/>
        <v>3.4152999999999996E-3</v>
      </c>
      <c r="AD50" s="18">
        <v>64.22</v>
      </c>
      <c r="AF50" s="26">
        <v>4.0999999999999996</v>
      </c>
      <c r="AG50" s="6">
        <f t="shared" si="17"/>
        <v>6.8330599999999995E-4</v>
      </c>
      <c r="AH50" s="6">
        <v>0</v>
      </c>
      <c r="AI50" s="27">
        <f t="shared" si="18"/>
        <v>6.8330599999999995E-4</v>
      </c>
      <c r="AJ50" s="28">
        <v>0</v>
      </c>
      <c r="AV50">
        <v>4.2</v>
      </c>
      <c r="AW50">
        <f t="shared" si="1"/>
        <v>3.4986000000000001E-3</v>
      </c>
      <c r="AX50">
        <v>0</v>
      </c>
      <c r="AY50">
        <f t="shared" si="2"/>
        <v>3.4986000000000001E-3</v>
      </c>
      <c r="AZ50">
        <v>0</v>
      </c>
      <c r="BA50">
        <f t="shared" si="3"/>
        <v>3.4986000000000001E-3</v>
      </c>
      <c r="BB50">
        <v>17.34</v>
      </c>
      <c r="BC50">
        <f t="shared" si="4"/>
        <v>3.4986000000000001E-3</v>
      </c>
      <c r="BD50">
        <v>4.6399999999999997</v>
      </c>
    </row>
    <row r="51" spans="2:56">
      <c r="B51" s="12">
        <v>4.2</v>
      </c>
      <c r="C51" s="4">
        <f t="shared" si="19"/>
        <v>3.4986000000000001E-3</v>
      </c>
      <c r="D51" s="4">
        <v>0</v>
      </c>
      <c r="E51" s="5">
        <f t="shared" ref="E51:E82" si="22">B51*$E$5</f>
        <v>3.4986000000000001E-3</v>
      </c>
      <c r="F51" s="5">
        <v>0</v>
      </c>
      <c r="G51" s="6">
        <f t="shared" si="20"/>
        <v>3.4986000000000001E-3</v>
      </c>
      <c r="H51" s="6">
        <v>43.96</v>
      </c>
      <c r="I51" s="5">
        <f t="shared" si="21"/>
        <v>3.4986000000000001E-3</v>
      </c>
      <c r="J51" s="5">
        <v>32.97</v>
      </c>
      <c r="K51" s="6">
        <f t="shared" si="8"/>
        <v>3.4986000000000001E-3</v>
      </c>
      <c r="L51" s="7">
        <v>0</v>
      </c>
      <c r="N51" s="16">
        <v>4.2</v>
      </c>
      <c r="O51" s="6">
        <f t="shared" si="9"/>
        <v>3.4986000000000001E-3</v>
      </c>
      <c r="P51" s="6">
        <v>0</v>
      </c>
      <c r="Q51" s="17">
        <f t="shared" si="10"/>
        <v>3.4986000000000001E-3</v>
      </c>
      <c r="R51" s="17">
        <v>0</v>
      </c>
      <c r="S51" s="6">
        <f t="shared" si="11"/>
        <v>3.4986000000000001E-3</v>
      </c>
      <c r="T51" s="6">
        <v>0</v>
      </c>
      <c r="U51" s="17">
        <f t="shared" si="12"/>
        <v>3.4986000000000001E-3</v>
      </c>
      <c r="V51" s="17">
        <v>0</v>
      </c>
      <c r="W51" s="6">
        <f t="shared" si="13"/>
        <v>3.4986000000000001E-3</v>
      </c>
      <c r="X51" s="6">
        <v>2.44</v>
      </c>
      <c r="Y51" s="17">
        <f t="shared" si="14"/>
        <v>3.4986000000000001E-3</v>
      </c>
      <c r="Z51" s="17">
        <v>1.95</v>
      </c>
      <c r="AA51" s="6">
        <f t="shared" si="15"/>
        <v>3.4986000000000001E-3</v>
      </c>
      <c r="AB51" s="6">
        <v>19.29</v>
      </c>
      <c r="AC51" s="17">
        <f t="shared" si="16"/>
        <v>3.4986000000000001E-3</v>
      </c>
      <c r="AD51" s="18">
        <v>64.709999999999994</v>
      </c>
      <c r="AF51" s="26">
        <v>4.2</v>
      </c>
      <c r="AG51" s="6">
        <f t="shared" si="17"/>
        <v>6.9997200000000009E-4</v>
      </c>
      <c r="AH51" s="6">
        <v>0</v>
      </c>
      <c r="AI51" s="27">
        <f t="shared" si="18"/>
        <v>6.9997200000000009E-4</v>
      </c>
      <c r="AJ51" s="28">
        <v>0</v>
      </c>
      <c r="AV51">
        <v>4.3</v>
      </c>
      <c r="AW51">
        <f t="shared" si="1"/>
        <v>3.5818999999999998E-3</v>
      </c>
      <c r="AX51">
        <v>0</v>
      </c>
      <c r="AY51">
        <f t="shared" si="2"/>
        <v>3.5818999999999998E-3</v>
      </c>
      <c r="AZ51">
        <v>0</v>
      </c>
      <c r="BA51">
        <f t="shared" si="3"/>
        <v>3.5818999999999998E-3</v>
      </c>
      <c r="BB51">
        <v>14.16</v>
      </c>
      <c r="BC51">
        <f t="shared" si="4"/>
        <v>3.5818999999999998E-3</v>
      </c>
      <c r="BD51">
        <v>4.4000000000000004</v>
      </c>
    </row>
    <row r="52" spans="2:56">
      <c r="B52" s="12">
        <v>4.3</v>
      </c>
      <c r="C52" s="4">
        <f t="shared" si="19"/>
        <v>3.5818999999999998E-3</v>
      </c>
      <c r="D52" s="4">
        <v>0</v>
      </c>
      <c r="E52" s="5">
        <f t="shared" si="22"/>
        <v>3.5818999999999998E-3</v>
      </c>
      <c r="F52" s="5">
        <v>4.88</v>
      </c>
      <c r="G52" s="6">
        <f t="shared" si="20"/>
        <v>3.5818999999999998E-3</v>
      </c>
      <c r="H52" s="6">
        <v>54.21</v>
      </c>
      <c r="I52" s="5">
        <f t="shared" si="21"/>
        <v>3.5818999999999998E-3</v>
      </c>
      <c r="J52" s="5">
        <v>43.71</v>
      </c>
      <c r="K52" s="6">
        <f t="shared" si="8"/>
        <v>3.5818999999999998E-3</v>
      </c>
      <c r="L52" s="7">
        <v>0</v>
      </c>
      <c r="N52" s="16">
        <v>4.3</v>
      </c>
      <c r="O52" s="6">
        <f t="shared" si="9"/>
        <v>3.5818999999999998E-3</v>
      </c>
      <c r="P52" s="6">
        <v>0</v>
      </c>
      <c r="Q52" s="17">
        <f t="shared" si="10"/>
        <v>3.5818999999999998E-3</v>
      </c>
      <c r="R52" s="17">
        <v>0</v>
      </c>
      <c r="S52" s="6">
        <f t="shared" si="11"/>
        <v>3.5818999999999998E-3</v>
      </c>
      <c r="T52" s="6">
        <v>0</v>
      </c>
      <c r="U52" s="17">
        <f t="shared" si="12"/>
        <v>3.5818999999999998E-3</v>
      </c>
      <c r="V52" s="17">
        <v>0</v>
      </c>
      <c r="W52" s="6">
        <f t="shared" si="13"/>
        <v>3.5818999999999998E-3</v>
      </c>
      <c r="X52" s="6">
        <v>6.35</v>
      </c>
      <c r="Y52" s="17">
        <f t="shared" si="14"/>
        <v>3.5818999999999998E-3</v>
      </c>
      <c r="Z52" s="17">
        <v>2.69</v>
      </c>
      <c r="AA52" s="6">
        <f t="shared" si="15"/>
        <v>3.5818999999999998E-3</v>
      </c>
      <c r="AB52" s="6">
        <v>22.71</v>
      </c>
      <c r="AC52" s="17">
        <f t="shared" si="16"/>
        <v>3.5818999999999998E-3</v>
      </c>
      <c r="AD52" s="18">
        <v>63.49</v>
      </c>
      <c r="AF52" s="26">
        <v>4.3</v>
      </c>
      <c r="AG52" s="6">
        <f t="shared" si="17"/>
        <v>7.1663800000000002E-4</v>
      </c>
      <c r="AH52" s="6">
        <v>0</v>
      </c>
      <c r="AI52" s="27">
        <f t="shared" si="18"/>
        <v>7.1663800000000002E-4</v>
      </c>
      <c r="AJ52" s="28">
        <v>0</v>
      </c>
      <c r="AV52">
        <v>4.4000000000000004</v>
      </c>
      <c r="AW52">
        <f t="shared" si="1"/>
        <v>3.6652E-3</v>
      </c>
      <c r="AX52">
        <v>0</v>
      </c>
      <c r="AY52">
        <f t="shared" si="2"/>
        <v>3.6652E-3</v>
      </c>
      <c r="AZ52">
        <v>0</v>
      </c>
      <c r="BA52">
        <f t="shared" si="3"/>
        <v>3.6652E-3</v>
      </c>
      <c r="BB52">
        <v>11.23</v>
      </c>
      <c r="BC52">
        <f t="shared" si="4"/>
        <v>3.6652E-3</v>
      </c>
      <c r="BD52">
        <v>3.91</v>
      </c>
    </row>
    <row r="53" spans="2:56">
      <c r="B53" s="12">
        <v>4.4000000000000004</v>
      </c>
      <c r="C53" s="4">
        <f t="shared" si="19"/>
        <v>3.6652E-3</v>
      </c>
      <c r="D53" s="4">
        <v>0</v>
      </c>
      <c r="E53" s="5">
        <f t="shared" si="22"/>
        <v>3.6652E-3</v>
      </c>
      <c r="F53" s="5">
        <v>9.2799999999999994</v>
      </c>
      <c r="G53" s="6">
        <f t="shared" si="20"/>
        <v>3.6652E-3</v>
      </c>
      <c r="H53" s="6">
        <v>64.709999999999994</v>
      </c>
      <c r="I53" s="5">
        <f t="shared" si="21"/>
        <v>3.6652E-3</v>
      </c>
      <c r="J53" s="5">
        <v>53.97</v>
      </c>
      <c r="K53" s="6">
        <f t="shared" si="8"/>
        <v>3.6652E-3</v>
      </c>
      <c r="L53" s="7">
        <v>0</v>
      </c>
      <c r="N53" s="16">
        <v>4.4000000000000004</v>
      </c>
      <c r="O53" s="6">
        <f t="shared" si="9"/>
        <v>3.6652E-3</v>
      </c>
      <c r="P53" s="6">
        <v>0</v>
      </c>
      <c r="Q53" s="17">
        <f t="shared" si="10"/>
        <v>3.6652E-3</v>
      </c>
      <c r="R53" s="17">
        <v>0</v>
      </c>
      <c r="S53" s="6">
        <f t="shared" si="11"/>
        <v>3.6652E-3</v>
      </c>
      <c r="T53" s="6">
        <v>0</v>
      </c>
      <c r="U53" s="17">
        <f t="shared" si="12"/>
        <v>3.6652E-3</v>
      </c>
      <c r="V53" s="17">
        <v>0</v>
      </c>
      <c r="W53" s="6">
        <f t="shared" si="13"/>
        <v>3.6652E-3</v>
      </c>
      <c r="X53" s="6">
        <v>9.77</v>
      </c>
      <c r="Y53" s="17">
        <f t="shared" si="14"/>
        <v>3.6652E-3</v>
      </c>
      <c r="Z53" s="17">
        <v>3.66</v>
      </c>
      <c r="AA53" s="6">
        <f t="shared" si="15"/>
        <v>3.6652E-3</v>
      </c>
      <c r="AB53" s="6">
        <v>26.37</v>
      </c>
      <c r="AC53" s="17">
        <f t="shared" si="16"/>
        <v>3.6652E-3</v>
      </c>
      <c r="AD53" s="18">
        <v>55.68</v>
      </c>
      <c r="AF53" s="26">
        <v>4.4000000000000004</v>
      </c>
      <c r="AG53" s="6">
        <f t="shared" si="17"/>
        <v>7.3330400000000005E-4</v>
      </c>
      <c r="AH53" s="6">
        <v>0</v>
      </c>
      <c r="AI53" s="27">
        <f t="shared" si="18"/>
        <v>7.3330400000000005E-4</v>
      </c>
      <c r="AJ53" s="28">
        <v>0</v>
      </c>
      <c r="AV53">
        <v>4.5</v>
      </c>
      <c r="AW53">
        <f t="shared" si="1"/>
        <v>3.7485000000000001E-3</v>
      </c>
      <c r="AX53">
        <v>0</v>
      </c>
      <c r="AY53">
        <f t="shared" si="2"/>
        <v>3.7485000000000001E-3</v>
      </c>
      <c r="AZ53">
        <v>0</v>
      </c>
      <c r="BA53">
        <f t="shared" si="3"/>
        <v>3.7485000000000001E-3</v>
      </c>
      <c r="BB53">
        <v>9.0399999999999991</v>
      </c>
      <c r="BC53">
        <f t="shared" si="4"/>
        <v>3.7485000000000001E-3</v>
      </c>
      <c r="BD53">
        <v>3.66</v>
      </c>
    </row>
    <row r="54" spans="2:56">
      <c r="B54" s="12">
        <v>4.5</v>
      </c>
      <c r="C54" s="4">
        <f t="shared" si="19"/>
        <v>3.7485000000000001E-3</v>
      </c>
      <c r="D54" s="4">
        <v>0</v>
      </c>
      <c r="E54" s="5">
        <f t="shared" si="22"/>
        <v>3.7485000000000001E-3</v>
      </c>
      <c r="F54" s="5">
        <v>16.12</v>
      </c>
      <c r="G54" s="6">
        <f t="shared" si="20"/>
        <v>3.7485000000000001E-3</v>
      </c>
      <c r="H54" s="6">
        <v>77.17</v>
      </c>
      <c r="I54" s="5">
        <f t="shared" si="21"/>
        <v>3.7485000000000001E-3</v>
      </c>
      <c r="J54" s="5">
        <v>63.98</v>
      </c>
      <c r="K54" s="6">
        <f t="shared" si="8"/>
        <v>3.7485000000000001E-3</v>
      </c>
      <c r="L54" s="7">
        <v>0</v>
      </c>
      <c r="N54" s="16">
        <v>4.5</v>
      </c>
      <c r="O54" s="6">
        <f t="shared" si="9"/>
        <v>3.7485000000000001E-3</v>
      </c>
      <c r="P54" s="6">
        <v>0</v>
      </c>
      <c r="Q54" s="17">
        <f t="shared" si="10"/>
        <v>3.7485000000000001E-3</v>
      </c>
      <c r="R54" s="17">
        <v>0</v>
      </c>
      <c r="S54" s="6">
        <f t="shared" si="11"/>
        <v>3.7485000000000001E-3</v>
      </c>
      <c r="T54" s="6">
        <v>0</v>
      </c>
      <c r="U54" s="17">
        <f t="shared" si="12"/>
        <v>3.7485000000000001E-3</v>
      </c>
      <c r="V54" s="17">
        <v>0</v>
      </c>
      <c r="W54" s="6">
        <f t="shared" si="13"/>
        <v>3.7485000000000001E-3</v>
      </c>
      <c r="X54" s="6">
        <v>12.45</v>
      </c>
      <c r="Y54" s="17">
        <f t="shared" si="14"/>
        <v>3.7485000000000001E-3</v>
      </c>
      <c r="Z54" s="17">
        <v>4.6399999999999997</v>
      </c>
      <c r="AA54" s="6">
        <f t="shared" si="15"/>
        <v>3.7485000000000001E-3</v>
      </c>
      <c r="AB54" s="6">
        <v>29.79</v>
      </c>
      <c r="AC54" s="17">
        <f t="shared" si="16"/>
        <v>3.7485000000000001E-3</v>
      </c>
      <c r="AD54" s="18">
        <v>42.25</v>
      </c>
      <c r="AF54" s="26">
        <v>4.5</v>
      </c>
      <c r="AG54" s="6">
        <f t="shared" si="17"/>
        <v>7.4996999999999998E-4</v>
      </c>
      <c r="AH54" s="6">
        <v>0</v>
      </c>
      <c r="AI54" s="27">
        <f t="shared" si="18"/>
        <v>7.4996999999999998E-4</v>
      </c>
      <c r="AJ54" s="28">
        <v>0</v>
      </c>
      <c r="AV54">
        <v>4.5999999999999996</v>
      </c>
      <c r="AW54">
        <f t="shared" si="1"/>
        <v>3.8317999999999998E-3</v>
      </c>
      <c r="AX54">
        <v>0</v>
      </c>
      <c r="AY54">
        <f t="shared" si="2"/>
        <v>3.8317999999999998E-3</v>
      </c>
      <c r="AZ54">
        <v>0</v>
      </c>
      <c r="BA54">
        <f t="shared" si="3"/>
        <v>3.8317999999999998E-3</v>
      </c>
      <c r="BB54">
        <v>7.33</v>
      </c>
      <c r="BC54">
        <f t="shared" si="4"/>
        <v>3.8317999999999998E-3</v>
      </c>
      <c r="BD54">
        <v>3.42</v>
      </c>
    </row>
    <row r="55" spans="2:56">
      <c r="B55" s="12">
        <v>4.5999999999999996</v>
      </c>
      <c r="C55" s="4">
        <f t="shared" si="19"/>
        <v>3.8317999999999998E-3</v>
      </c>
      <c r="D55" s="4">
        <v>0</v>
      </c>
      <c r="E55" s="5">
        <f t="shared" si="22"/>
        <v>3.8317999999999998E-3</v>
      </c>
      <c r="F55" s="5">
        <v>25.4</v>
      </c>
      <c r="G55" s="6">
        <f t="shared" si="20"/>
        <v>3.8317999999999998E-3</v>
      </c>
      <c r="H55" s="6">
        <v>88.89</v>
      </c>
      <c r="I55" s="5">
        <f t="shared" si="21"/>
        <v>3.8317999999999998E-3</v>
      </c>
      <c r="J55" s="5">
        <v>74.73</v>
      </c>
      <c r="K55" s="6">
        <f t="shared" si="8"/>
        <v>3.8317999999999998E-3</v>
      </c>
      <c r="L55" s="7">
        <v>0</v>
      </c>
      <c r="M55">
        <f>G56-G44</f>
        <v>9.9960000000000066E-4</v>
      </c>
      <c r="N55" s="16">
        <v>4.5999999999999996</v>
      </c>
      <c r="O55" s="6">
        <f t="shared" si="9"/>
        <v>3.8317999999999998E-3</v>
      </c>
      <c r="P55" s="6">
        <v>0</v>
      </c>
      <c r="Q55" s="17">
        <f t="shared" si="10"/>
        <v>3.8317999999999998E-3</v>
      </c>
      <c r="R55" s="17">
        <v>0</v>
      </c>
      <c r="S55" s="6">
        <f t="shared" si="11"/>
        <v>3.8317999999999998E-3</v>
      </c>
      <c r="T55" s="6">
        <v>0</v>
      </c>
      <c r="U55" s="17">
        <f t="shared" si="12"/>
        <v>3.8317999999999998E-3</v>
      </c>
      <c r="V55" s="17">
        <v>0</v>
      </c>
      <c r="W55" s="6">
        <f t="shared" si="13"/>
        <v>3.8317999999999998E-3</v>
      </c>
      <c r="X55" s="6">
        <v>15.63</v>
      </c>
      <c r="Y55" s="17">
        <f t="shared" si="14"/>
        <v>3.8317999999999998E-3</v>
      </c>
      <c r="Z55" s="17">
        <v>5.86</v>
      </c>
      <c r="AA55" s="6">
        <f t="shared" si="15"/>
        <v>3.8317999999999998E-3</v>
      </c>
      <c r="AB55" s="6">
        <v>33.21</v>
      </c>
      <c r="AC55" s="17">
        <f t="shared" si="16"/>
        <v>3.8317999999999998E-3</v>
      </c>
      <c r="AD55" s="18">
        <v>19.54</v>
      </c>
      <c r="AF55" s="26">
        <v>4.5999999999999996</v>
      </c>
      <c r="AG55" s="6">
        <f t="shared" si="17"/>
        <v>7.6663600000000001E-4</v>
      </c>
      <c r="AH55" s="6">
        <v>0</v>
      </c>
      <c r="AI55" s="27">
        <f t="shared" si="18"/>
        <v>7.6663600000000001E-4</v>
      </c>
      <c r="AJ55" s="28">
        <v>0</v>
      </c>
      <c r="AV55">
        <v>4.7</v>
      </c>
      <c r="AW55">
        <f t="shared" si="1"/>
        <v>3.9151000000000004E-3</v>
      </c>
      <c r="AX55">
        <v>1.22</v>
      </c>
      <c r="AY55">
        <f t="shared" si="2"/>
        <v>3.9151000000000004E-3</v>
      </c>
      <c r="AZ55">
        <v>0</v>
      </c>
      <c r="BA55">
        <f t="shared" si="3"/>
        <v>3.9151000000000004E-3</v>
      </c>
      <c r="BB55">
        <v>5.37</v>
      </c>
      <c r="BC55">
        <f t="shared" si="4"/>
        <v>3.9151000000000004E-3</v>
      </c>
      <c r="BD55">
        <v>2.93</v>
      </c>
    </row>
    <row r="56" spans="2:56">
      <c r="B56" s="12">
        <v>4.7</v>
      </c>
      <c r="C56" s="4">
        <f t="shared" si="19"/>
        <v>3.9151000000000004E-3</v>
      </c>
      <c r="D56" s="4">
        <v>0</v>
      </c>
      <c r="E56" s="5">
        <f t="shared" si="22"/>
        <v>3.9151000000000004E-3</v>
      </c>
      <c r="F56" s="5">
        <v>32.72</v>
      </c>
      <c r="G56" s="6">
        <f t="shared" si="20"/>
        <v>3.9151000000000004E-3</v>
      </c>
      <c r="H56" s="6">
        <v>92.8</v>
      </c>
      <c r="I56" s="5">
        <f t="shared" si="21"/>
        <v>3.9151000000000004E-3</v>
      </c>
      <c r="J56" s="5">
        <v>85.23</v>
      </c>
      <c r="K56" s="6">
        <f t="shared" si="8"/>
        <v>3.9151000000000004E-3</v>
      </c>
      <c r="L56" s="7">
        <v>0</v>
      </c>
      <c r="N56" s="16">
        <v>4.7</v>
      </c>
      <c r="O56" s="6">
        <f t="shared" si="9"/>
        <v>3.9151000000000004E-3</v>
      </c>
      <c r="P56" s="6">
        <v>0</v>
      </c>
      <c r="Q56" s="17">
        <f t="shared" si="10"/>
        <v>3.9151000000000004E-3</v>
      </c>
      <c r="R56" s="17">
        <v>0</v>
      </c>
      <c r="S56" s="6">
        <f t="shared" si="11"/>
        <v>3.9151000000000004E-3</v>
      </c>
      <c r="T56" s="6">
        <v>0</v>
      </c>
      <c r="U56" s="17">
        <f t="shared" si="12"/>
        <v>3.9151000000000004E-3</v>
      </c>
      <c r="V56" s="17">
        <v>0</v>
      </c>
      <c r="W56" s="6">
        <f t="shared" si="13"/>
        <v>3.9151000000000004E-3</v>
      </c>
      <c r="X56" s="6">
        <v>18.8</v>
      </c>
      <c r="Y56" s="17">
        <f t="shared" si="14"/>
        <v>3.9151000000000004E-3</v>
      </c>
      <c r="Z56" s="17">
        <v>9.77</v>
      </c>
      <c r="AA56" s="6">
        <f t="shared" si="15"/>
        <v>3.9151000000000004E-3</v>
      </c>
      <c r="AB56" s="6">
        <v>35.9</v>
      </c>
      <c r="AC56" s="17">
        <f t="shared" si="16"/>
        <v>3.9151000000000004E-3</v>
      </c>
      <c r="AD56" s="18">
        <v>4.6399999999999997</v>
      </c>
      <c r="AF56" s="26">
        <v>4.7</v>
      </c>
      <c r="AG56" s="6">
        <f t="shared" si="17"/>
        <v>7.8330200000000004E-4</v>
      </c>
      <c r="AH56" s="6">
        <v>0</v>
      </c>
      <c r="AI56" s="27">
        <f t="shared" si="18"/>
        <v>7.8330200000000004E-4</v>
      </c>
      <c r="AJ56" s="28">
        <v>0.24</v>
      </c>
      <c r="AV56">
        <v>4.8</v>
      </c>
      <c r="AW56">
        <f t="shared" si="1"/>
        <v>3.9984E-3</v>
      </c>
      <c r="AX56">
        <v>3.42</v>
      </c>
      <c r="AY56">
        <f t="shared" si="2"/>
        <v>3.9984E-3</v>
      </c>
      <c r="AZ56">
        <v>0</v>
      </c>
      <c r="BA56">
        <f t="shared" si="3"/>
        <v>3.9984E-3</v>
      </c>
      <c r="BB56">
        <v>3.91</v>
      </c>
      <c r="BC56">
        <f t="shared" si="4"/>
        <v>3.9984E-3</v>
      </c>
      <c r="BD56">
        <v>2.69</v>
      </c>
    </row>
    <row r="57" spans="2:56">
      <c r="B57" s="12">
        <v>4.8</v>
      </c>
      <c r="C57" s="4">
        <f t="shared" si="19"/>
        <v>3.9984E-3</v>
      </c>
      <c r="D57" s="4">
        <v>0</v>
      </c>
      <c r="E57" s="5">
        <f t="shared" si="22"/>
        <v>3.9984E-3</v>
      </c>
      <c r="F57" s="5">
        <v>40.54</v>
      </c>
      <c r="G57" s="6">
        <f t="shared" si="20"/>
        <v>3.9984E-3</v>
      </c>
      <c r="H57" s="6">
        <v>15.38</v>
      </c>
      <c r="I57" s="5">
        <f t="shared" si="21"/>
        <v>3.9984E-3</v>
      </c>
      <c r="J57" s="5">
        <v>94.26</v>
      </c>
      <c r="K57" s="6">
        <f t="shared" si="8"/>
        <v>3.9984E-3</v>
      </c>
      <c r="L57" s="7">
        <v>0</v>
      </c>
      <c r="N57" s="16">
        <v>4.8</v>
      </c>
      <c r="O57" s="6">
        <f t="shared" si="9"/>
        <v>3.9984E-3</v>
      </c>
      <c r="P57" s="6">
        <v>0.73</v>
      </c>
      <c r="Q57" s="17">
        <f t="shared" si="10"/>
        <v>3.9984E-3</v>
      </c>
      <c r="R57" s="17">
        <v>0</v>
      </c>
      <c r="S57" s="6">
        <f t="shared" si="11"/>
        <v>3.9984E-3</v>
      </c>
      <c r="T57" s="6">
        <v>0</v>
      </c>
      <c r="U57" s="17">
        <f t="shared" si="12"/>
        <v>3.9984E-3</v>
      </c>
      <c r="V57" s="17">
        <v>0</v>
      </c>
      <c r="W57" s="6">
        <f t="shared" si="13"/>
        <v>3.9984E-3</v>
      </c>
      <c r="X57" s="6">
        <v>21.49</v>
      </c>
      <c r="Y57" s="17">
        <f t="shared" si="14"/>
        <v>3.9984E-3</v>
      </c>
      <c r="Z57" s="17">
        <v>14.16</v>
      </c>
      <c r="AA57" s="6">
        <f t="shared" si="15"/>
        <v>3.9984E-3</v>
      </c>
      <c r="AB57" s="6">
        <v>37.85</v>
      </c>
      <c r="AC57" s="17">
        <f t="shared" si="16"/>
        <v>3.9984E-3</v>
      </c>
      <c r="AD57" s="18">
        <v>1.47</v>
      </c>
      <c r="AF57" s="26">
        <v>4.8</v>
      </c>
      <c r="AG57" s="6">
        <f t="shared" si="17"/>
        <v>7.9996799999999997E-4</v>
      </c>
      <c r="AH57" s="6">
        <v>0</v>
      </c>
      <c r="AI57" s="27">
        <f t="shared" si="18"/>
        <v>7.9996799999999997E-4</v>
      </c>
      <c r="AJ57" s="28">
        <v>0.24</v>
      </c>
      <c r="AV57">
        <v>4.9000000000000004</v>
      </c>
      <c r="AW57">
        <f t="shared" si="1"/>
        <v>4.0816999999999997E-3</v>
      </c>
      <c r="AX57">
        <v>5.62</v>
      </c>
      <c r="AY57">
        <f t="shared" si="2"/>
        <v>4.0816999999999997E-3</v>
      </c>
      <c r="AZ57">
        <v>0</v>
      </c>
      <c r="BA57">
        <f t="shared" si="3"/>
        <v>4.0816999999999997E-3</v>
      </c>
      <c r="BB57">
        <v>2.93</v>
      </c>
      <c r="BC57">
        <f t="shared" si="4"/>
        <v>4.0816999999999997E-3</v>
      </c>
      <c r="BD57">
        <v>2.2000000000000002</v>
      </c>
    </row>
    <row r="58" spans="2:56">
      <c r="B58" s="12">
        <v>4.9000000000000004</v>
      </c>
      <c r="C58" s="4">
        <f t="shared" si="19"/>
        <v>4.0816999999999997E-3</v>
      </c>
      <c r="D58" s="4">
        <v>0</v>
      </c>
      <c r="E58" s="5">
        <f t="shared" si="22"/>
        <v>4.0816999999999997E-3</v>
      </c>
      <c r="F58" s="5">
        <v>54.95</v>
      </c>
      <c r="G58" s="6">
        <f t="shared" si="20"/>
        <v>4.0816999999999997E-3</v>
      </c>
      <c r="H58" s="6">
        <v>4.6399999999999997</v>
      </c>
      <c r="I58" s="5">
        <f t="shared" si="21"/>
        <v>4.0816999999999997E-3</v>
      </c>
      <c r="J58" s="5">
        <v>104.52</v>
      </c>
      <c r="K58" s="6">
        <f t="shared" si="8"/>
        <v>4.0816999999999997E-3</v>
      </c>
      <c r="L58" s="7">
        <v>0</v>
      </c>
      <c r="M58">
        <f>I63-I44</f>
        <v>1.5827000000000003E-3</v>
      </c>
      <c r="N58" s="16">
        <v>4.9000000000000004</v>
      </c>
      <c r="O58" s="6">
        <f t="shared" si="9"/>
        <v>4.0816999999999997E-3</v>
      </c>
      <c r="P58" s="6">
        <v>7.08</v>
      </c>
      <c r="Q58" s="17">
        <f t="shared" si="10"/>
        <v>4.0816999999999997E-3</v>
      </c>
      <c r="R58" s="17">
        <v>0</v>
      </c>
      <c r="S58" s="6">
        <f t="shared" si="11"/>
        <v>4.0816999999999997E-3</v>
      </c>
      <c r="T58" s="6">
        <v>0</v>
      </c>
      <c r="U58" s="17">
        <f t="shared" si="12"/>
        <v>4.0816999999999997E-3</v>
      </c>
      <c r="V58" s="17">
        <v>0</v>
      </c>
      <c r="W58" s="6">
        <f t="shared" si="13"/>
        <v>4.0816999999999997E-3</v>
      </c>
      <c r="X58" s="6">
        <v>24.18</v>
      </c>
      <c r="Y58" s="17">
        <f t="shared" si="14"/>
        <v>4.0816999999999997E-3</v>
      </c>
      <c r="Z58" s="17">
        <v>19.05</v>
      </c>
      <c r="AA58" s="6">
        <f t="shared" si="15"/>
        <v>4.0816999999999997E-3</v>
      </c>
      <c r="AB58" s="6">
        <v>40.54</v>
      </c>
      <c r="AC58" s="17">
        <f t="shared" si="16"/>
        <v>4.0816999999999997E-3</v>
      </c>
      <c r="AD58" s="18">
        <v>0.49</v>
      </c>
      <c r="AF58" s="26">
        <v>4.9000000000000004</v>
      </c>
      <c r="AG58" s="6">
        <f t="shared" si="17"/>
        <v>8.1663400000000011E-4</v>
      </c>
      <c r="AH58" s="6">
        <v>0</v>
      </c>
      <c r="AI58" s="27">
        <f t="shared" si="18"/>
        <v>8.1663400000000011E-4</v>
      </c>
      <c r="AJ58" s="28">
        <v>1.22</v>
      </c>
      <c r="AV58">
        <v>5</v>
      </c>
      <c r="AW58">
        <f t="shared" si="1"/>
        <v>4.1650000000000003E-3</v>
      </c>
      <c r="AX58">
        <v>8.5500000000000007</v>
      </c>
      <c r="AY58">
        <f t="shared" si="2"/>
        <v>4.1650000000000003E-3</v>
      </c>
      <c r="AZ58">
        <v>0</v>
      </c>
      <c r="BA58">
        <f t="shared" si="3"/>
        <v>4.1650000000000003E-3</v>
      </c>
      <c r="BB58">
        <v>1.95</v>
      </c>
      <c r="BC58">
        <f t="shared" si="4"/>
        <v>4.1650000000000003E-3</v>
      </c>
      <c r="BD58">
        <v>2.2000000000000002</v>
      </c>
    </row>
    <row r="59" spans="2:56">
      <c r="B59" s="12">
        <v>5</v>
      </c>
      <c r="C59" s="4">
        <f t="shared" si="19"/>
        <v>4.1650000000000003E-3</v>
      </c>
      <c r="D59" s="4">
        <v>0</v>
      </c>
      <c r="E59" s="5">
        <f t="shared" si="22"/>
        <v>4.1650000000000003E-3</v>
      </c>
      <c r="F59" s="5">
        <v>67.89</v>
      </c>
      <c r="G59" s="6">
        <f t="shared" si="20"/>
        <v>4.1650000000000003E-3</v>
      </c>
      <c r="H59" s="6">
        <v>2.2000000000000002</v>
      </c>
      <c r="I59" s="5">
        <f t="shared" si="21"/>
        <v>4.1650000000000003E-3</v>
      </c>
      <c r="J59" s="5">
        <v>116</v>
      </c>
      <c r="K59" s="6">
        <f t="shared" si="8"/>
        <v>4.1650000000000003E-3</v>
      </c>
      <c r="L59" s="7">
        <v>0</v>
      </c>
      <c r="N59" s="16">
        <v>5</v>
      </c>
      <c r="O59" s="6">
        <f t="shared" si="9"/>
        <v>4.1650000000000003E-3</v>
      </c>
      <c r="P59" s="6">
        <v>13.43</v>
      </c>
      <c r="Q59" s="17">
        <f t="shared" si="10"/>
        <v>4.1650000000000003E-3</v>
      </c>
      <c r="R59" s="17">
        <v>0</v>
      </c>
      <c r="S59" s="6">
        <f t="shared" si="11"/>
        <v>4.1650000000000003E-3</v>
      </c>
      <c r="T59" s="6">
        <v>0</v>
      </c>
      <c r="U59" s="17">
        <f t="shared" si="12"/>
        <v>4.1650000000000003E-3</v>
      </c>
      <c r="V59" s="17">
        <v>0</v>
      </c>
      <c r="W59" s="6">
        <f t="shared" si="13"/>
        <v>4.1650000000000003E-3</v>
      </c>
      <c r="X59" s="6">
        <v>26.37</v>
      </c>
      <c r="Y59" s="17">
        <f t="shared" si="14"/>
        <v>4.1650000000000003E-3</v>
      </c>
      <c r="Z59" s="17">
        <v>23.44</v>
      </c>
      <c r="AA59" s="6">
        <f t="shared" si="15"/>
        <v>4.1650000000000003E-3</v>
      </c>
      <c r="AB59" s="6">
        <v>42.74</v>
      </c>
      <c r="AC59" s="17">
        <f t="shared" si="16"/>
        <v>4.1650000000000003E-3</v>
      </c>
      <c r="AD59" s="18">
        <v>0</v>
      </c>
      <c r="AF59" s="26">
        <v>5</v>
      </c>
      <c r="AG59" s="6">
        <f t="shared" si="17"/>
        <v>8.3330000000000003E-4</v>
      </c>
      <c r="AH59" s="6">
        <v>0</v>
      </c>
      <c r="AI59" s="27">
        <f t="shared" si="18"/>
        <v>8.3330000000000003E-4</v>
      </c>
      <c r="AJ59" s="28">
        <v>1.22</v>
      </c>
      <c r="AV59">
        <v>5.0999999999999996</v>
      </c>
      <c r="AW59">
        <f t="shared" si="1"/>
        <v>4.2483E-3</v>
      </c>
      <c r="AX59">
        <v>11.72</v>
      </c>
      <c r="AY59">
        <f t="shared" si="2"/>
        <v>4.2483E-3</v>
      </c>
      <c r="AZ59">
        <v>0</v>
      </c>
      <c r="BA59">
        <f t="shared" si="3"/>
        <v>4.2483E-3</v>
      </c>
      <c r="BB59">
        <v>1.22</v>
      </c>
      <c r="BC59">
        <f t="shared" si="4"/>
        <v>4.2483E-3</v>
      </c>
      <c r="BD59">
        <v>2.2000000000000002</v>
      </c>
    </row>
    <row r="60" spans="2:56">
      <c r="B60" s="12">
        <v>5.0999999999999996</v>
      </c>
      <c r="C60" s="4">
        <f t="shared" si="19"/>
        <v>4.2483E-3</v>
      </c>
      <c r="D60" s="4">
        <v>0</v>
      </c>
      <c r="E60" s="5">
        <f t="shared" si="22"/>
        <v>4.2483E-3</v>
      </c>
      <c r="F60" s="5">
        <v>86.2</v>
      </c>
      <c r="G60" s="6">
        <f t="shared" si="20"/>
        <v>4.2483E-3</v>
      </c>
      <c r="H60" s="6">
        <v>1.22</v>
      </c>
      <c r="I60" s="5">
        <f t="shared" si="21"/>
        <v>4.2483E-3</v>
      </c>
      <c r="J60" s="5">
        <v>126.25</v>
      </c>
      <c r="K60" s="6">
        <f t="shared" si="8"/>
        <v>4.2483E-3</v>
      </c>
      <c r="L60" s="7">
        <v>0</v>
      </c>
      <c r="N60" s="16">
        <v>5.0999999999999996</v>
      </c>
      <c r="O60" s="6">
        <f t="shared" si="9"/>
        <v>4.2483E-3</v>
      </c>
      <c r="P60" s="6">
        <v>22.47</v>
      </c>
      <c r="Q60" s="17">
        <f t="shared" si="10"/>
        <v>4.2483E-3</v>
      </c>
      <c r="R60" s="17">
        <v>0</v>
      </c>
      <c r="S60" s="6">
        <f t="shared" si="11"/>
        <v>4.2483E-3</v>
      </c>
      <c r="T60" s="6">
        <v>0</v>
      </c>
      <c r="U60" s="17">
        <f t="shared" si="12"/>
        <v>4.2483E-3</v>
      </c>
      <c r="V60" s="17">
        <v>0</v>
      </c>
      <c r="W60" s="6">
        <f t="shared" si="13"/>
        <v>4.2483E-3</v>
      </c>
      <c r="X60" s="6">
        <v>29.06</v>
      </c>
      <c r="Y60" s="17">
        <f t="shared" si="14"/>
        <v>4.2483E-3</v>
      </c>
      <c r="Z60" s="17">
        <v>27.11</v>
      </c>
      <c r="AA60" s="6">
        <f t="shared" si="15"/>
        <v>4.2483E-3</v>
      </c>
      <c r="AB60" s="6">
        <v>44.69</v>
      </c>
      <c r="AC60" s="17">
        <f t="shared" si="16"/>
        <v>4.2483E-3</v>
      </c>
      <c r="AD60" s="18">
        <v>0.24</v>
      </c>
      <c r="AF60" s="26">
        <v>5.0999999999999996</v>
      </c>
      <c r="AG60" s="6">
        <f t="shared" si="17"/>
        <v>8.4996599999999996E-4</v>
      </c>
      <c r="AH60" s="6">
        <v>0</v>
      </c>
      <c r="AI60" s="27">
        <f t="shared" si="18"/>
        <v>8.4996599999999996E-4</v>
      </c>
      <c r="AJ60" s="28">
        <v>1.22</v>
      </c>
      <c r="AV60">
        <v>5.2</v>
      </c>
      <c r="AW60">
        <f t="shared" si="1"/>
        <v>4.3315999999999997E-3</v>
      </c>
      <c r="AX60">
        <v>15.38</v>
      </c>
      <c r="AY60">
        <f t="shared" si="2"/>
        <v>4.3315999999999997E-3</v>
      </c>
      <c r="AZ60">
        <v>0</v>
      </c>
      <c r="BA60">
        <f t="shared" si="3"/>
        <v>4.3315999999999997E-3</v>
      </c>
      <c r="BB60">
        <v>0.73</v>
      </c>
      <c r="BC60">
        <f t="shared" si="4"/>
        <v>4.3315999999999997E-3</v>
      </c>
      <c r="BD60">
        <v>1.95</v>
      </c>
    </row>
    <row r="61" spans="2:56">
      <c r="B61" s="12">
        <v>5.2</v>
      </c>
      <c r="C61" s="4">
        <f t="shared" si="19"/>
        <v>4.3315999999999997E-3</v>
      </c>
      <c r="D61" s="4">
        <v>0</v>
      </c>
      <c r="E61" s="5">
        <f t="shared" si="22"/>
        <v>4.3315999999999997E-3</v>
      </c>
      <c r="F61" s="5">
        <v>104.27</v>
      </c>
      <c r="G61" s="6">
        <f t="shared" si="20"/>
        <v>4.3315999999999997E-3</v>
      </c>
      <c r="H61" s="6">
        <v>0.49</v>
      </c>
      <c r="I61" s="5">
        <f t="shared" si="21"/>
        <v>4.3315999999999997E-3</v>
      </c>
      <c r="J61" s="5">
        <v>137</v>
      </c>
      <c r="K61" s="6">
        <f t="shared" si="8"/>
        <v>4.3315999999999997E-3</v>
      </c>
      <c r="L61" s="7">
        <v>0</v>
      </c>
      <c r="M61">
        <f>E64-E50</f>
        <v>1.1662E-3</v>
      </c>
      <c r="N61" s="16">
        <v>5.2</v>
      </c>
      <c r="O61" s="6">
        <f t="shared" si="9"/>
        <v>4.3315999999999997E-3</v>
      </c>
      <c r="P61" s="6">
        <v>33.46</v>
      </c>
      <c r="Q61" s="17">
        <f t="shared" si="10"/>
        <v>4.3315999999999997E-3</v>
      </c>
      <c r="R61" s="17">
        <v>0</v>
      </c>
      <c r="S61" s="6">
        <f t="shared" si="11"/>
        <v>4.3315999999999997E-3</v>
      </c>
      <c r="T61" s="6">
        <v>0</v>
      </c>
      <c r="U61" s="17">
        <f t="shared" si="12"/>
        <v>4.3315999999999997E-3</v>
      </c>
      <c r="V61" s="17">
        <v>1.22</v>
      </c>
      <c r="W61" s="6">
        <f t="shared" si="13"/>
        <v>4.3315999999999997E-3</v>
      </c>
      <c r="X61" s="6">
        <v>31.26</v>
      </c>
      <c r="Y61" s="17">
        <f t="shared" si="14"/>
        <v>4.3315999999999997E-3</v>
      </c>
      <c r="Z61" s="17">
        <v>30.53</v>
      </c>
      <c r="AA61" s="6">
        <f t="shared" si="15"/>
        <v>4.3315999999999997E-3</v>
      </c>
      <c r="AB61" s="6">
        <v>46.64</v>
      </c>
      <c r="AC61" s="17">
        <f t="shared" si="16"/>
        <v>4.3315999999999997E-3</v>
      </c>
      <c r="AD61" s="18">
        <v>0.24</v>
      </c>
      <c r="AF61" s="26">
        <v>5.2</v>
      </c>
      <c r="AG61" s="6">
        <f t="shared" si="17"/>
        <v>8.666320000000001E-4</v>
      </c>
      <c r="AH61" s="6">
        <v>0</v>
      </c>
      <c r="AI61" s="27">
        <f t="shared" si="18"/>
        <v>8.666320000000001E-4</v>
      </c>
      <c r="AJ61" s="28">
        <v>2.44</v>
      </c>
      <c r="AV61">
        <v>5.3</v>
      </c>
      <c r="AW61">
        <f t="shared" si="1"/>
        <v>4.4148999999999994E-3</v>
      </c>
      <c r="AX61">
        <v>19.78</v>
      </c>
      <c r="AY61">
        <f t="shared" si="2"/>
        <v>4.4148999999999994E-3</v>
      </c>
      <c r="AZ61">
        <v>0</v>
      </c>
      <c r="BA61">
        <f t="shared" si="3"/>
        <v>4.4148999999999994E-3</v>
      </c>
      <c r="BB61">
        <v>0.49</v>
      </c>
      <c r="BC61">
        <f t="shared" si="4"/>
        <v>4.4148999999999994E-3</v>
      </c>
      <c r="BD61">
        <v>1.47</v>
      </c>
    </row>
    <row r="62" spans="2:56">
      <c r="B62" s="12">
        <v>5.3</v>
      </c>
      <c r="C62" s="4">
        <f t="shared" si="19"/>
        <v>4.4148999999999994E-3</v>
      </c>
      <c r="D62" s="4">
        <v>0</v>
      </c>
      <c r="E62" s="5">
        <f t="shared" si="22"/>
        <v>4.4148999999999994E-3</v>
      </c>
      <c r="F62" s="5">
        <v>120.39</v>
      </c>
      <c r="G62" s="6">
        <f t="shared" si="20"/>
        <v>4.4148999999999994E-3</v>
      </c>
      <c r="H62" s="6">
        <v>0.24</v>
      </c>
      <c r="I62" s="5">
        <f t="shared" si="21"/>
        <v>4.4148999999999994E-3</v>
      </c>
      <c r="J62" s="5">
        <v>146.52000000000001</v>
      </c>
      <c r="K62" s="6">
        <f t="shared" si="8"/>
        <v>4.4148999999999994E-3</v>
      </c>
      <c r="L62" s="7">
        <v>0</v>
      </c>
      <c r="N62" s="16">
        <v>5.3</v>
      </c>
      <c r="O62" s="6">
        <f t="shared" si="9"/>
        <v>4.4148999999999994E-3</v>
      </c>
      <c r="P62" s="6">
        <v>41.27</v>
      </c>
      <c r="Q62" s="17">
        <f t="shared" si="10"/>
        <v>4.4148999999999994E-3</v>
      </c>
      <c r="R62" s="17">
        <v>0</v>
      </c>
      <c r="S62" s="6">
        <f t="shared" si="11"/>
        <v>4.4148999999999994E-3</v>
      </c>
      <c r="T62" s="6">
        <v>0</v>
      </c>
      <c r="U62" s="17">
        <f t="shared" si="12"/>
        <v>4.4148999999999994E-3</v>
      </c>
      <c r="V62" s="17">
        <v>2.44</v>
      </c>
      <c r="W62" s="6">
        <f t="shared" si="13"/>
        <v>4.4148999999999994E-3</v>
      </c>
      <c r="X62" s="6">
        <v>33.700000000000003</v>
      </c>
      <c r="Y62" s="17">
        <f t="shared" si="14"/>
        <v>4.4148999999999994E-3</v>
      </c>
      <c r="Z62" s="17">
        <v>33.700000000000003</v>
      </c>
      <c r="AA62" s="6">
        <f t="shared" si="15"/>
        <v>4.4148999999999994E-3</v>
      </c>
      <c r="AB62" s="6">
        <v>48.6</v>
      </c>
      <c r="AC62" s="17">
        <f t="shared" si="16"/>
        <v>4.4148999999999994E-3</v>
      </c>
      <c r="AD62" s="18">
        <v>0.49</v>
      </c>
      <c r="AF62" s="26">
        <v>5.3</v>
      </c>
      <c r="AG62" s="6">
        <f t="shared" si="17"/>
        <v>8.8329800000000003E-4</v>
      </c>
      <c r="AH62" s="6">
        <v>0</v>
      </c>
      <c r="AI62" s="27">
        <f t="shared" si="18"/>
        <v>8.8329800000000003E-4</v>
      </c>
      <c r="AJ62" s="28">
        <v>2.44</v>
      </c>
      <c r="AV62">
        <v>5.4</v>
      </c>
      <c r="AW62">
        <f t="shared" si="1"/>
        <v>4.4981999999999999E-3</v>
      </c>
      <c r="AX62">
        <v>23.69</v>
      </c>
      <c r="AY62">
        <f t="shared" si="2"/>
        <v>4.4981999999999999E-3</v>
      </c>
      <c r="AZ62">
        <v>0</v>
      </c>
      <c r="BA62">
        <f t="shared" si="3"/>
        <v>4.4981999999999999E-3</v>
      </c>
      <c r="BB62">
        <v>0.24</v>
      </c>
      <c r="BC62">
        <f t="shared" si="4"/>
        <v>4.4981999999999999E-3</v>
      </c>
      <c r="BD62">
        <v>1.47</v>
      </c>
    </row>
    <row r="63" spans="2:56">
      <c r="B63" s="12">
        <v>5.4</v>
      </c>
      <c r="C63" s="4">
        <f t="shared" si="19"/>
        <v>4.4981999999999999E-3</v>
      </c>
      <c r="D63" s="4">
        <v>0</v>
      </c>
      <c r="E63" s="5">
        <f t="shared" si="22"/>
        <v>4.4981999999999999E-3</v>
      </c>
      <c r="F63" s="5">
        <v>135.53</v>
      </c>
      <c r="G63" s="6">
        <f t="shared" si="20"/>
        <v>4.4981999999999999E-3</v>
      </c>
      <c r="H63" s="6">
        <v>0</v>
      </c>
      <c r="I63" s="5">
        <f t="shared" si="21"/>
        <v>4.4981999999999999E-3</v>
      </c>
      <c r="J63" s="5">
        <v>153.11000000000001</v>
      </c>
      <c r="K63" s="6">
        <f t="shared" si="8"/>
        <v>4.4981999999999999E-3</v>
      </c>
      <c r="L63" s="7">
        <v>0</v>
      </c>
      <c r="N63" s="16">
        <v>5.4</v>
      </c>
      <c r="O63" s="6">
        <f t="shared" si="9"/>
        <v>4.4981999999999999E-3</v>
      </c>
      <c r="P63" s="6">
        <v>49.33</v>
      </c>
      <c r="Q63" s="17">
        <f t="shared" si="10"/>
        <v>4.4981999999999999E-3</v>
      </c>
      <c r="R63" s="17">
        <v>0</v>
      </c>
      <c r="S63" s="6">
        <f t="shared" si="11"/>
        <v>4.4981999999999999E-3</v>
      </c>
      <c r="T63" s="6">
        <v>0</v>
      </c>
      <c r="U63" s="17">
        <f t="shared" si="12"/>
        <v>4.4981999999999999E-3</v>
      </c>
      <c r="V63" s="17">
        <v>3.91</v>
      </c>
      <c r="W63" s="6">
        <f t="shared" si="13"/>
        <v>4.4981999999999999E-3</v>
      </c>
      <c r="X63" s="6">
        <v>35.9</v>
      </c>
      <c r="Y63" s="17">
        <f t="shared" si="14"/>
        <v>4.4981999999999999E-3</v>
      </c>
      <c r="Z63" s="17">
        <v>36.14</v>
      </c>
      <c r="AA63" s="6">
        <f t="shared" si="15"/>
        <v>4.4981999999999999E-3</v>
      </c>
      <c r="AB63" s="6">
        <v>50.31</v>
      </c>
      <c r="AC63" s="17">
        <f t="shared" si="16"/>
        <v>4.4981999999999999E-3</v>
      </c>
      <c r="AD63" s="18">
        <v>0.49</v>
      </c>
      <c r="AF63" s="26">
        <v>5.4</v>
      </c>
      <c r="AG63" s="6">
        <f t="shared" si="17"/>
        <v>8.9996400000000006E-4</v>
      </c>
      <c r="AH63" s="6">
        <v>0</v>
      </c>
      <c r="AI63" s="27">
        <f t="shared" si="18"/>
        <v>8.9996400000000006E-4</v>
      </c>
      <c r="AJ63" s="28">
        <v>1.95</v>
      </c>
      <c r="AV63">
        <v>5.5</v>
      </c>
      <c r="AW63">
        <f t="shared" si="1"/>
        <v>4.5814999999999996E-3</v>
      </c>
      <c r="AX63">
        <v>27.59</v>
      </c>
      <c r="AY63">
        <f t="shared" si="2"/>
        <v>4.5814999999999996E-3</v>
      </c>
      <c r="AZ63">
        <v>0</v>
      </c>
      <c r="BA63">
        <f t="shared" si="3"/>
        <v>4.5814999999999996E-3</v>
      </c>
      <c r="BB63">
        <v>0</v>
      </c>
      <c r="BC63">
        <f t="shared" si="4"/>
        <v>4.5814999999999996E-3</v>
      </c>
      <c r="BD63">
        <v>1.22</v>
      </c>
    </row>
    <row r="64" spans="2:56">
      <c r="B64" s="12">
        <v>5.5</v>
      </c>
      <c r="C64" s="4">
        <f t="shared" si="19"/>
        <v>4.5814999999999996E-3</v>
      </c>
      <c r="D64" s="4">
        <v>0</v>
      </c>
      <c r="E64" s="5">
        <f t="shared" si="22"/>
        <v>4.5814999999999996E-3</v>
      </c>
      <c r="F64" s="5">
        <v>146.28</v>
      </c>
      <c r="G64" s="6">
        <f t="shared" si="20"/>
        <v>4.5814999999999996E-3</v>
      </c>
      <c r="H64" s="6">
        <v>0</v>
      </c>
      <c r="I64" s="5">
        <f t="shared" si="21"/>
        <v>4.5814999999999996E-3</v>
      </c>
      <c r="J64" s="5">
        <v>147.74</v>
      </c>
      <c r="K64" s="6">
        <f t="shared" si="8"/>
        <v>4.5814999999999996E-3</v>
      </c>
      <c r="L64" s="7">
        <v>0</v>
      </c>
      <c r="N64" s="16">
        <v>5.5</v>
      </c>
      <c r="O64" s="6">
        <f t="shared" si="9"/>
        <v>4.5814999999999996E-3</v>
      </c>
      <c r="P64" s="6">
        <v>57.14</v>
      </c>
      <c r="Q64" s="17">
        <f t="shared" si="10"/>
        <v>4.5814999999999996E-3</v>
      </c>
      <c r="R64" s="17">
        <v>0</v>
      </c>
      <c r="S64" s="6">
        <f t="shared" si="11"/>
        <v>4.5814999999999996E-3</v>
      </c>
      <c r="T64" s="6">
        <v>0</v>
      </c>
      <c r="U64" s="17">
        <f t="shared" si="12"/>
        <v>4.5814999999999996E-3</v>
      </c>
      <c r="V64" s="17">
        <v>6.59</v>
      </c>
      <c r="W64" s="6">
        <f t="shared" si="13"/>
        <v>4.5814999999999996E-3</v>
      </c>
      <c r="X64" s="6">
        <v>37.85</v>
      </c>
      <c r="Y64" s="17">
        <f t="shared" si="14"/>
        <v>4.5814999999999996E-3</v>
      </c>
      <c r="Z64" s="17">
        <v>38.83</v>
      </c>
      <c r="AA64" s="6">
        <f t="shared" si="15"/>
        <v>4.5814999999999996E-3</v>
      </c>
      <c r="AB64" s="6">
        <v>51.77</v>
      </c>
      <c r="AC64" s="17">
        <f t="shared" si="16"/>
        <v>4.5814999999999996E-3</v>
      </c>
      <c r="AD64" s="18">
        <v>0.73</v>
      </c>
      <c r="AF64" s="26">
        <v>5.5</v>
      </c>
      <c r="AG64" s="6">
        <f t="shared" si="17"/>
        <v>9.1663000000000009E-4</v>
      </c>
      <c r="AH64" s="6">
        <v>0</v>
      </c>
      <c r="AI64" s="27">
        <f t="shared" si="18"/>
        <v>9.1663000000000009E-4</v>
      </c>
      <c r="AJ64" s="28">
        <v>2.69</v>
      </c>
      <c r="AV64">
        <v>5.6</v>
      </c>
      <c r="AW64">
        <f t="shared" si="1"/>
        <v>4.6647999999999993E-3</v>
      </c>
      <c r="AX64">
        <v>31.01</v>
      </c>
      <c r="AY64">
        <f t="shared" si="2"/>
        <v>4.6647999999999993E-3</v>
      </c>
      <c r="AZ64">
        <v>0</v>
      </c>
      <c r="BA64">
        <f t="shared" si="3"/>
        <v>4.6647999999999993E-3</v>
      </c>
      <c r="BB64">
        <v>0</v>
      </c>
      <c r="BC64">
        <f t="shared" si="4"/>
        <v>4.6647999999999993E-3</v>
      </c>
      <c r="BD64">
        <v>0.98</v>
      </c>
    </row>
    <row r="65" spans="2:56">
      <c r="B65" s="12">
        <v>5.6</v>
      </c>
      <c r="C65" s="4">
        <f t="shared" si="19"/>
        <v>4.6647999999999993E-3</v>
      </c>
      <c r="D65" s="4">
        <v>0</v>
      </c>
      <c r="E65" s="5">
        <f t="shared" si="22"/>
        <v>4.6647999999999993E-3</v>
      </c>
      <c r="F65" s="5">
        <v>133.58000000000001</v>
      </c>
      <c r="G65" s="6">
        <f t="shared" si="20"/>
        <v>4.6647999999999993E-3</v>
      </c>
      <c r="H65" s="6">
        <v>0</v>
      </c>
      <c r="I65" s="5">
        <f t="shared" si="21"/>
        <v>4.6647999999999993E-3</v>
      </c>
      <c r="J65" s="5">
        <v>0</v>
      </c>
      <c r="K65" s="6">
        <f t="shared" si="8"/>
        <v>4.6647999999999993E-3</v>
      </c>
      <c r="L65" s="7">
        <v>0</v>
      </c>
      <c r="N65" s="16">
        <v>5.6</v>
      </c>
      <c r="O65" s="6">
        <f t="shared" si="9"/>
        <v>4.6647999999999993E-3</v>
      </c>
      <c r="P65" s="6">
        <v>63.98</v>
      </c>
      <c r="Q65" s="17">
        <f t="shared" si="10"/>
        <v>4.6647999999999993E-3</v>
      </c>
      <c r="R65" s="17">
        <v>0</v>
      </c>
      <c r="S65" s="6">
        <f t="shared" si="11"/>
        <v>4.6647999999999993E-3</v>
      </c>
      <c r="T65" s="6">
        <v>0</v>
      </c>
      <c r="U65" s="17">
        <f t="shared" si="12"/>
        <v>4.6647999999999993E-3</v>
      </c>
      <c r="V65" s="17">
        <v>10.74</v>
      </c>
      <c r="W65" s="6">
        <f t="shared" si="13"/>
        <v>4.6647999999999993E-3</v>
      </c>
      <c r="X65" s="6">
        <v>39.799999999999997</v>
      </c>
      <c r="Y65" s="17">
        <f t="shared" si="14"/>
        <v>4.6647999999999993E-3</v>
      </c>
      <c r="Z65" s="17">
        <v>41.51</v>
      </c>
      <c r="AA65" s="6">
        <f t="shared" si="15"/>
        <v>4.6647999999999993E-3</v>
      </c>
      <c r="AB65" s="6">
        <v>52.99</v>
      </c>
      <c r="AC65" s="17">
        <f t="shared" si="16"/>
        <v>4.6647999999999993E-3</v>
      </c>
      <c r="AD65" s="18">
        <v>1.22</v>
      </c>
      <c r="AF65" s="26">
        <v>5.6</v>
      </c>
      <c r="AG65" s="6">
        <f t="shared" si="17"/>
        <v>9.3329600000000002E-4</v>
      </c>
      <c r="AH65" s="6">
        <v>0</v>
      </c>
      <c r="AI65" s="27">
        <f t="shared" si="18"/>
        <v>9.3329600000000002E-4</v>
      </c>
      <c r="AJ65" s="28">
        <v>3.42</v>
      </c>
      <c r="AV65">
        <v>5.7</v>
      </c>
      <c r="AW65">
        <f t="shared" si="1"/>
        <v>4.7480999999999999E-3</v>
      </c>
      <c r="AX65">
        <v>34.68</v>
      </c>
      <c r="AY65">
        <f t="shared" si="2"/>
        <v>4.7480999999999999E-3</v>
      </c>
      <c r="AZ65">
        <v>0</v>
      </c>
      <c r="BA65">
        <f t="shared" si="3"/>
        <v>4.7480999999999999E-3</v>
      </c>
      <c r="BB65">
        <v>0</v>
      </c>
      <c r="BC65">
        <f t="shared" si="4"/>
        <v>4.7480999999999999E-3</v>
      </c>
      <c r="BD65">
        <v>0.98</v>
      </c>
    </row>
    <row r="66" spans="2:56">
      <c r="B66" s="12">
        <v>5.7</v>
      </c>
      <c r="C66" s="4">
        <f t="shared" si="19"/>
        <v>4.7480999999999999E-3</v>
      </c>
      <c r="D66" s="4">
        <v>0</v>
      </c>
      <c r="E66" s="5">
        <f t="shared" si="22"/>
        <v>4.7480999999999999E-3</v>
      </c>
      <c r="F66" s="5">
        <v>0</v>
      </c>
      <c r="G66" s="6">
        <f t="shared" si="20"/>
        <v>4.7480999999999999E-3</v>
      </c>
      <c r="H66" s="6">
        <v>0</v>
      </c>
      <c r="I66" s="5">
        <f t="shared" si="21"/>
        <v>4.7480999999999999E-3</v>
      </c>
      <c r="J66" s="5">
        <v>1.95</v>
      </c>
      <c r="K66" s="6">
        <f t="shared" si="8"/>
        <v>4.7480999999999999E-3</v>
      </c>
      <c r="L66" s="7">
        <v>0</v>
      </c>
      <c r="N66" s="16">
        <v>5.7</v>
      </c>
      <c r="O66" s="6">
        <f t="shared" si="9"/>
        <v>4.7480999999999999E-3</v>
      </c>
      <c r="P66" s="6">
        <v>68.86</v>
      </c>
      <c r="Q66" s="17">
        <f t="shared" si="10"/>
        <v>4.7480999999999999E-3</v>
      </c>
      <c r="R66" s="17">
        <v>0</v>
      </c>
      <c r="S66" s="6">
        <f t="shared" si="11"/>
        <v>4.7480999999999999E-3</v>
      </c>
      <c r="T66" s="6">
        <v>0</v>
      </c>
      <c r="U66" s="17">
        <f t="shared" si="12"/>
        <v>4.7480999999999999E-3</v>
      </c>
      <c r="V66" s="17">
        <v>14.41</v>
      </c>
      <c r="W66" s="6">
        <f t="shared" si="13"/>
        <v>4.7480999999999999E-3</v>
      </c>
      <c r="X66" s="6">
        <v>41.76</v>
      </c>
      <c r="Y66" s="17">
        <f t="shared" si="14"/>
        <v>4.7480999999999999E-3</v>
      </c>
      <c r="Z66" s="17">
        <v>43.96</v>
      </c>
      <c r="AA66" s="6">
        <f t="shared" si="15"/>
        <v>4.7480999999999999E-3</v>
      </c>
      <c r="AB66" s="6">
        <v>53.97</v>
      </c>
      <c r="AC66" s="17">
        <f t="shared" si="16"/>
        <v>4.7480999999999999E-3</v>
      </c>
      <c r="AD66" s="18">
        <v>2.2000000000000002</v>
      </c>
      <c r="AF66" s="26">
        <v>5.7</v>
      </c>
      <c r="AG66" s="6">
        <f t="shared" si="17"/>
        <v>9.4996200000000005E-4</v>
      </c>
      <c r="AH66" s="6">
        <v>0</v>
      </c>
      <c r="AI66" s="27">
        <f t="shared" si="18"/>
        <v>9.4996200000000005E-4</v>
      </c>
      <c r="AJ66" s="28">
        <v>4.4000000000000004</v>
      </c>
      <c r="AV66">
        <v>5.8</v>
      </c>
      <c r="AW66">
        <f t="shared" si="1"/>
        <v>4.8313999999999996E-3</v>
      </c>
      <c r="AX66">
        <v>38.340000000000003</v>
      </c>
      <c r="AY66">
        <f t="shared" si="2"/>
        <v>4.8313999999999996E-3</v>
      </c>
      <c r="AZ66">
        <v>0</v>
      </c>
      <c r="BA66">
        <f t="shared" si="3"/>
        <v>4.8313999999999996E-3</v>
      </c>
      <c r="BB66">
        <v>0</v>
      </c>
      <c r="BC66">
        <f t="shared" si="4"/>
        <v>4.8313999999999996E-3</v>
      </c>
      <c r="BD66">
        <v>0.73</v>
      </c>
    </row>
    <row r="67" spans="2:56">
      <c r="B67" s="12">
        <v>5.8</v>
      </c>
      <c r="C67" s="4">
        <f t="shared" si="19"/>
        <v>4.8313999999999996E-3</v>
      </c>
      <c r="D67" s="4">
        <v>0</v>
      </c>
      <c r="E67" s="5">
        <f t="shared" si="22"/>
        <v>4.8313999999999996E-3</v>
      </c>
      <c r="F67" s="5">
        <v>1.22</v>
      </c>
      <c r="G67" s="6">
        <f t="shared" si="20"/>
        <v>4.8313999999999996E-3</v>
      </c>
      <c r="H67" s="6">
        <v>0</v>
      </c>
      <c r="I67" s="5">
        <f t="shared" si="21"/>
        <v>4.8313999999999996E-3</v>
      </c>
      <c r="J67" s="5">
        <v>0.98</v>
      </c>
      <c r="K67" s="6">
        <f t="shared" si="8"/>
        <v>4.8313999999999996E-3</v>
      </c>
      <c r="L67" s="7">
        <v>0</v>
      </c>
      <c r="N67" s="16">
        <v>5.8</v>
      </c>
      <c r="O67" s="6">
        <f t="shared" si="9"/>
        <v>4.8313999999999996E-3</v>
      </c>
      <c r="P67" s="6">
        <v>64.22</v>
      </c>
      <c r="Q67" s="17">
        <f t="shared" si="10"/>
        <v>4.8313999999999996E-3</v>
      </c>
      <c r="R67" s="17">
        <v>0</v>
      </c>
      <c r="S67" s="6">
        <f t="shared" si="11"/>
        <v>4.8313999999999996E-3</v>
      </c>
      <c r="T67" s="6">
        <v>1.22</v>
      </c>
      <c r="U67" s="17">
        <f t="shared" si="12"/>
        <v>4.8313999999999996E-3</v>
      </c>
      <c r="V67" s="17">
        <v>17.579999999999998</v>
      </c>
      <c r="W67" s="6">
        <f t="shared" si="13"/>
        <v>4.8313999999999996E-3</v>
      </c>
      <c r="X67" s="6">
        <v>43.22</v>
      </c>
      <c r="Y67" s="17">
        <f t="shared" si="14"/>
        <v>4.8313999999999996E-3</v>
      </c>
      <c r="Z67" s="17">
        <v>46.15</v>
      </c>
      <c r="AA67" s="6">
        <f t="shared" si="15"/>
        <v>4.8313999999999996E-3</v>
      </c>
      <c r="AB67" s="6">
        <v>55.19</v>
      </c>
      <c r="AC67" s="17">
        <f t="shared" si="16"/>
        <v>4.8313999999999996E-3</v>
      </c>
      <c r="AD67" s="18">
        <v>2.69</v>
      </c>
      <c r="AF67" s="26">
        <v>5.8</v>
      </c>
      <c r="AG67" s="6">
        <f t="shared" si="17"/>
        <v>9.6662799999999998E-4</v>
      </c>
      <c r="AH67" s="6">
        <v>0</v>
      </c>
      <c r="AI67" s="27">
        <f t="shared" si="18"/>
        <v>9.6662799999999998E-4</v>
      </c>
      <c r="AJ67" s="28">
        <v>5.13</v>
      </c>
      <c r="AV67">
        <v>5.9</v>
      </c>
      <c r="AW67">
        <f t="shared" si="1"/>
        <v>4.9147000000000001E-3</v>
      </c>
      <c r="AX67">
        <v>41.76</v>
      </c>
      <c r="AY67">
        <f t="shared" si="2"/>
        <v>4.9147000000000001E-3</v>
      </c>
      <c r="AZ67">
        <v>0</v>
      </c>
      <c r="BA67">
        <f t="shared" si="3"/>
        <v>4.9147000000000001E-3</v>
      </c>
      <c r="BB67">
        <v>0</v>
      </c>
      <c r="BC67">
        <f t="shared" si="4"/>
        <v>4.9147000000000001E-3</v>
      </c>
      <c r="BD67">
        <v>0.49</v>
      </c>
    </row>
    <row r="68" spans="2:56">
      <c r="B68" s="12">
        <v>5.9</v>
      </c>
      <c r="C68" s="4">
        <f t="shared" si="19"/>
        <v>4.9147000000000001E-3</v>
      </c>
      <c r="D68" s="4">
        <v>0</v>
      </c>
      <c r="E68" s="5">
        <f t="shared" si="22"/>
        <v>4.9147000000000001E-3</v>
      </c>
      <c r="F68" s="5">
        <v>0.73</v>
      </c>
      <c r="G68" s="6">
        <f t="shared" si="20"/>
        <v>4.9147000000000001E-3</v>
      </c>
      <c r="H68" s="6">
        <v>0</v>
      </c>
      <c r="I68" s="5">
        <f t="shared" si="21"/>
        <v>4.9147000000000001E-3</v>
      </c>
      <c r="J68" s="5">
        <v>0.49</v>
      </c>
      <c r="K68" s="6">
        <f t="shared" si="8"/>
        <v>4.9147000000000001E-3</v>
      </c>
      <c r="L68" s="7">
        <v>0.73</v>
      </c>
      <c r="N68" s="16">
        <v>5.9</v>
      </c>
      <c r="O68" s="6">
        <f t="shared" si="9"/>
        <v>4.9147000000000001E-3</v>
      </c>
      <c r="P68" s="6">
        <v>9.77</v>
      </c>
      <c r="Q68" s="17">
        <f t="shared" si="10"/>
        <v>4.9147000000000001E-3</v>
      </c>
      <c r="R68" s="17">
        <v>0</v>
      </c>
      <c r="S68" s="6">
        <f t="shared" si="11"/>
        <v>4.9147000000000001E-3</v>
      </c>
      <c r="T68" s="6">
        <v>4.4000000000000004</v>
      </c>
      <c r="U68" s="17">
        <f t="shared" si="12"/>
        <v>4.9147000000000001E-3</v>
      </c>
      <c r="V68" s="17">
        <v>21</v>
      </c>
      <c r="W68" s="6">
        <f t="shared" si="13"/>
        <v>4.9147000000000001E-3</v>
      </c>
      <c r="X68" s="6">
        <v>44.69</v>
      </c>
      <c r="Y68" s="17">
        <f t="shared" si="14"/>
        <v>4.9147000000000001E-3</v>
      </c>
      <c r="Z68" s="17">
        <v>48.11</v>
      </c>
      <c r="AA68" s="6">
        <f t="shared" si="15"/>
        <v>4.9147000000000001E-3</v>
      </c>
      <c r="AB68" s="6">
        <v>55.92</v>
      </c>
      <c r="AC68" s="17">
        <f t="shared" si="16"/>
        <v>4.9147000000000001E-3</v>
      </c>
      <c r="AD68" s="18">
        <v>3.17</v>
      </c>
      <c r="AF68" s="26">
        <v>5.9</v>
      </c>
      <c r="AG68" s="6">
        <f t="shared" si="17"/>
        <v>9.8329400000000001E-4</v>
      </c>
      <c r="AH68" s="6">
        <v>0</v>
      </c>
      <c r="AI68" s="27">
        <f t="shared" si="18"/>
        <v>9.8329400000000001E-4</v>
      </c>
      <c r="AJ68" s="28">
        <v>6.11</v>
      </c>
      <c r="AV68">
        <v>6</v>
      </c>
      <c r="AW68">
        <f t="shared" si="1"/>
        <v>4.9979999999999998E-3</v>
      </c>
      <c r="AX68">
        <v>43.71</v>
      </c>
      <c r="AY68">
        <f t="shared" si="2"/>
        <v>4.9979999999999998E-3</v>
      </c>
      <c r="AZ68">
        <v>0</v>
      </c>
      <c r="BA68">
        <f t="shared" si="3"/>
        <v>4.9979999999999998E-3</v>
      </c>
      <c r="BB68">
        <v>0</v>
      </c>
      <c r="BC68">
        <f t="shared" si="4"/>
        <v>4.9979999999999998E-3</v>
      </c>
      <c r="BD68">
        <v>0.49</v>
      </c>
    </row>
    <row r="69" spans="2:56">
      <c r="B69" s="12">
        <v>6</v>
      </c>
      <c r="C69" s="4">
        <f t="shared" si="19"/>
        <v>4.9979999999999998E-3</v>
      </c>
      <c r="D69" s="4">
        <v>0</v>
      </c>
      <c r="E69" s="5">
        <f t="shared" si="22"/>
        <v>4.9979999999999998E-3</v>
      </c>
      <c r="F69" s="5">
        <v>0.24</v>
      </c>
      <c r="G69" s="6">
        <f t="shared" si="20"/>
        <v>4.9979999999999998E-3</v>
      </c>
      <c r="H69" s="6">
        <v>0</v>
      </c>
      <c r="I69" s="5">
        <f t="shared" si="21"/>
        <v>4.9979999999999998E-3</v>
      </c>
      <c r="J69" s="5">
        <v>0.49</v>
      </c>
      <c r="K69" s="6">
        <f t="shared" ref="K69:K100" si="23">B69*$E$5</f>
        <v>4.9979999999999998E-3</v>
      </c>
      <c r="L69" s="7">
        <v>0</v>
      </c>
      <c r="N69" s="16">
        <v>6</v>
      </c>
      <c r="O69" s="6">
        <f t="shared" si="9"/>
        <v>4.9979999999999998E-3</v>
      </c>
      <c r="P69" s="6">
        <v>5.13</v>
      </c>
      <c r="Q69" s="17">
        <f t="shared" si="10"/>
        <v>4.9979999999999998E-3</v>
      </c>
      <c r="R69" s="17">
        <v>0</v>
      </c>
      <c r="S69" s="6">
        <f t="shared" si="11"/>
        <v>4.9979999999999998E-3</v>
      </c>
      <c r="T69" s="6">
        <v>8.3000000000000007</v>
      </c>
      <c r="U69" s="17">
        <f t="shared" si="12"/>
        <v>4.9979999999999998E-3</v>
      </c>
      <c r="V69" s="17">
        <v>23.69</v>
      </c>
      <c r="W69" s="6">
        <f t="shared" si="13"/>
        <v>4.9979999999999998E-3</v>
      </c>
      <c r="X69" s="6">
        <v>45.67</v>
      </c>
      <c r="Y69" s="17">
        <f t="shared" si="14"/>
        <v>4.9979999999999998E-3</v>
      </c>
      <c r="Z69" s="17">
        <v>49.82</v>
      </c>
      <c r="AA69" s="6">
        <f t="shared" si="15"/>
        <v>4.9979999999999998E-3</v>
      </c>
      <c r="AB69" s="6">
        <v>55.68</v>
      </c>
      <c r="AC69" s="17">
        <f t="shared" si="16"/>
        <v>4.9979999999999998E-3</v>
      </c>
      <c r="AD69" s="18">
        <v>3.66</v>
      </c>
      <c r="AF69" s="26">
        <v>6</v>
      </c>
      <c r="AG69" s="6">
        <f t="shared" si="17"/>
        <v>9.9996000000000004E-4</v>
      </c>
      <c r="AH69" s="6">
        <v>0</v>
      </c>
      <c r="AI69" s="27">
        <f t="shared" si="18"/>
        <v>9.9996000000000004E-4</v>
      </c>
      <c r="AJ69" s="28">
        <v>6.84</v>
      </c>
      <c r="AV69">
        <v>6.1</v>
      </c>
      <c r="AW69">
        <f t="shared" si="1"/>
        <v>5.0812999999999995E-3</v>
      </c>
      <c r="AX69">
        <v>31.75</v>
      </c>
      <c r="AY69">
        <f t="shared" si="2"/>
        <v>5.0812999999999995E-3</v>
      </c>
      <c r="AZ69">
        <v>0</v>
      </c>
      <c r="BA69">
        <f t="shared" si="3"/>
        <v>5.0812999999999995E-3</v>
      </c>
      <c r="BB69">
        <v>0</v>
      </c>
      <c r="BC69">
        <f t="shared" si="4"/>
        <v>5.0812999999999995E-3</v>
      </c>
      <c r="BD69">
        <v>0.49</v>
      </c>
    </row>
    <row r="70" spans="2:56">
      <c r="B70" s="12">
        <v>6.1</v>
      </c>
      <c r="C70" s="4">
        <f t="shared" si="19"/>
        <v>5.0812999999999995E-3</v>
      </c>
      <c r="D70" s="4">
        <v>0</v>
      </c>
      <c r="E70" s="5">
        <f t="shared" si="22"/>
        <v>5.0812999999999995E-3</v>
      </c>
      <c r="F70" s="5">
        <v>0.24</v>
      </c>
      <c r="G70" s="6">
        <f t="shared" si="20"/>
        <v>5.0812999999999995E-3</v>
      </c>
      <c r="H70" s="6">
        <v>0</v>
      </c>
      <c r="I70" s="5">
        <f t="shared" si="21"/>
        <v>5.0812999999999995E-3</v>
      </c>
      <c r="J70" s="5">
        <v>0.24</v>
      </c>
      <c r="K70" s="6">
        <f t="shared" si="23"/>
        <v>5.0812999999999995E-3</v>
      </c>
      <c r="L70" s="7">
        <v>0.49</v>
      </c>
      <c r="N70" s="16">
        <v>6.1</v>
      </c>
      <c r="O70" s="6">
        <f t="shared" si="9"/>
        <v>5.0812999999999995E-3</v>
      </c>
      <c r="P70" s="6">
        <v>2.69</v>
      </c>
      <c r="Q70" s="17">
        <f t="shared" si="10"/>
        <v>5.0812999999999995E-3</v>
      </c>
      <c r="R70" s="17">
        <v>0</v>
      </c>
      <c r="S70" s="6">
        <f t="shared" si="11"/>
        <v>5.0812999999999995E-3</v>
      </c>
      <c r="T70" s="6">
        <v>12.45</v>
      </c>
      <c r="U70" s="17">
        <f t="shared" si="12"/>
        <v>5.0812999999999995E-3</v>
      </c>
      <c r="V70" s="17">
        <v>26.13</v>
      </c>
      <c r="W70" s="6">
        <f t="shared" si="13"/>
        <v>5.0812999999999995E-3</v>
      </c>
      <c r="X70" s="6">
        <v>47.13</v>
      </c>
      <c r="Y70" s="17">
        <f t="shared" si="14"/>
        <v>5.0812999999999995E-3</v>
      </c>
      <c r="Z70" s="17">
        <v>51.53</v>
      </c>
      <c r="AA70" s="6">
        <f t="shared" si="15"/>
        <v>5.0812999999999995E-3</v>
      </c>
      <c r="AB70" s="6">
        <v>53.97</v>
      </c>
      <c r="AC70" s="17">
        <f t="shared" si="16"/>
        <v>5.0812999999999995E-3</v>
      </c>
      <c r="AD70" s="18">
        <v>4.1500000000000004</v>
      </c>
      <c r="AF70" s="26">
        <v>6.1</v>
      </c>
      <c r="AG70" s="6">
        <f t="shared" si="17"/>
        <v>1.0166260000000001E-3</v>
      </c>
      <c r="AH70" s="6">
        <v>0</v>
      </c>
      <c r="AI70" s="27">
        <f t="shared" si="18"/>
        <v>1.0166260000000001E-3</v>
      </c>
      <c r="AJ70" s="28">
        <v>7.81</v>
      </c>
      <c r="AV70">
        <v>6.2</v>
      </c>
      <c r="AW70">
        <f t="shared" si="1"/>
        <v>5.1646000000000001E-3</v>
      </c>
      <c r="AX70">
        <v>19.54</v>
      </c>
      <c r="AY70">
        <f t="shared" si="2"/>
        <v>5.1646000000000001E-3</v>
      </c>
      <c r="AZ70">
        <v>0</v>
      </c>
      <c r="BA70">
        <f t="shared" si="3"/>
        <v>5.1646000000000001E-3</v>
      </c>
      <c r="BB70">
        <v>0</v>
      </c>
      <c r="BC70">
        <f t="shared" si="4"/>
        <v>5.1646000000000001E-3</v>
      </c>
      <c r="BD70">
        <v>0.49</v>
      </c>
    </row>
    <row r="71" spans="2:56">
      <c r="B71" s="12">
        <v>6.2</v>
      </c>
      <c r="C71" s="4">
        <f t="shared" si="19"/>
        <v>5.1646000000000001E-3</v>
      </c>
      <c r="D71" s="4">
        <v>0</v>
      </c>
      <c r="E71" s="5">
        <f t="shared" si="22"/>
        <v>5.1646000000000001E-3</v>
      </c>
      <c r="F71" s="5">
        <v>0</v>
      </c>
      <c r="G71" s="6">
        <f t="shared" si="20"/>
        <v>5.1646000000000001E-3</v>
      </c>
      <c r="H71" s="6">
        <v>0</v>
      </c>
      <c r="I71" s="5">
        <f t="shared" si="21"/>
        <v>5.1646000000000001E-3</v>
      </c>
      <c r="J71" s="5">
        <v>0.24</v>
      </c>
      <c r="K71" s="6">
        <f t="shared" si="23"/>
        <v>5.1646000000000001E-3</v>
      </c>
      <c r="L71" s="7">
        <v>1.47</v>
      </c>
      <c r="N71" s="16">
        <v>6.2</v>
      </c>
      <c r="O71" s="6">
        <f t="shared" si="9"/>
        <v>5.1646000000000001E-3</v>
      </c>
      <c r="P71" s="6">
        <v>1.71</v>
      </c>
      <c r="Q71" s="17">
        <f t="shared" si="10"/>
        <v>5.1646000000000001E-3</v>
      </c>
      <c r="R71" s="17">
        <v>0</v>
      </c>
      <c r="S71" s="6">
        <f t="shared" si="11"/>
        <v>5.1646000000000001E-3</v>
      </c>
      <c r="T71" s="6">
        <v>16.61</v>
      </c>
      <c r="U71" s="17">
        <f t="shared" si="12"/>
        <v>5.1646000000000001E-3</v>
      </c>
      <c r="V71" s="17">
        <v>28.57</v>
      </c>
      <c r="W71" s="6">
        <f t="shared" si="13"/>
        <v>5.1646000000000001E-3</v>
      </c>
      <c r="X71" s="6">
        <v>48.11</v>
      </c>
      <c r="Y71" s="17">
        <f t="shared" si="14"/>
        <v>5.1646000000000001E-3</v>
      </c>
      <c r="Z71" s="17">
        <v>52.99</v>
      </c>
      <c r="AA71" s="6">
        <f t="shared" si="15"/>
        <v>5.1646000000000001E-3</v>
      </c>
      <c r="AB71" s="6">
        <v>48.35</v>
      </c>
      <c r="AC71" s="17">
        <f t="shared" si="16"/>
        <v>5.1646000000000001E-3</v>
      </c>
      <c r="AD71" s="18">
        <v>4.4000000000000004</v>
      </c>
      <c r="AF71" s="26">
        <v>6.2</v>
      </c>
      <c r="AG71" s="6">
        <f t="shared" si="17"/>
        <v>1.0332920000000001E-3</v>
      </c>
      <c r="AH71" s="6">
        <v>0</v>
      </c>
      <c r="AI71" s="27">
        <f t="shared" si="18"/>
        <v>1.0332920000000001E-3</v>
      </c>
      <c r="AJ71" s="28">
        <v>8.7899999999999991</v>
      </c>
      <c r="AV71">
        <v>6.3</v>
      </c>
      <c r="AW71">
        <f t="shared" si="1"/>
        <v>5.2478999999999998E-3</v>
      </c>
      <c r="AX71">
        <v>14.41</v>
      </c>
      <c r="AY71">
        <f t="shared" si="2"/>
        <v>5.2478999999999998E-3</v>
      </c>
      <c r="AZ71">
        <v>0</v>
      </c>
      <c r="BA71">
        <f t="shared" si="3"/>
        <v>5.2478999999999998E-3</v>
      </c>
      <c r="BB71">
        <v>0</v>
      </c>
      <c r="BC71">
        <f t="shared" si="4"/>
        <v>5.2478999999999998E-3</v>
      </c>
      <c r="BD71">
        <v>0.49</v>
      </c>
    </row>
    <row r="72" spans="2:56">
      <c r="B72" s="12">
        <v>6.3</v>
      </c>
      <c r="C72" s="4">
        <f t="shared" ref="C72:C92" si="24">B72*$E$5</f>
        <v>5.2478999999999998E-3</v>
      </c>
      <c r="D72" s="4">
        <v>0</v>
      </c>
      <c r="E72" s="5">
        <f t="shared" si="22"/>
        <v>5.2478999999999998E-3</v>
      </c>
      <c r="F72" s="5">
        <v>0</v>
      </c>
      <c r="G72" s="6">
        <f t="shared" si="20"/>
        <v>5.2478999999999998E-3</v>
      </c>
      <c r="H72" s="6">
        <v>0</v>
      </c>
      <c r="I72" s="5">
        <f t="shared" si="21"/>
        <v>5.2478999999999998E-3</v>
      </c>
      <c r="J72" s="5">
        <v>0</v>
      </c>
      <c r="K72" s="6">
        <f t="shared" si="23"/>
        <v>5.2478999999999998E-3</v>
      </c>
      <c r="L72" s="7">
        <v>1.95</v>
      </c>
      <c r="N72" s="16">
        <v>6.3</v>
      </c>
      <c r="O72" s="6">
        <f t="shared" si="9"/>
        <v>5.2478999999999998E-3</v>
      </c>
      <c r="P72" s="6">
        <v>1.47</v>
      </c>
      <c r="Q72" s="17">
        <f t="shared" si="10"/>
        <v>5.2478999999999998E-3</v>
      </c>
      <c r="R72" s="17">
        <v>0</v>
      </c>
      <c r="S72" s="6">
        <f t="shared" si="11"/>
        <v>5.2478999999999998E-3</v>
      </c>
      <c r="T72" s="6">
        <v>21.25</v>
      </c>
      <c r="U72" s="17">
        <f t="shared" si="12"/>
        <v>5.2478999999999998E-3</v>
      </c>
      <c r="V72" s="17">
        <v>30.53</v>
      </c>
      <c r="W72" s="6">
        <f t="shared" si="13"/>
        <v>5.2478999999999998E-3</v>
      </c>
      <c r="X72" s="6">
        <v>49.33</v>
      </c>
      <c r="Y72" s="17">
        <f t="shared" si="14"/>
        <v>5.2478999999999998E-3</v>
      </c>
      <c r="Z72" s="17">
        <v>54.21</v>
      </c>
      <c r="AA72" s="6">
        <f t="shared" si="15"/>
        <v>5.2478999999999998E-3</v>
      </c>
      <c r="AB72" s="6">
        <v>37.61</v>
      </c>
      <c r="AC72" s="17">
        <f t="shared" si="16"/>
        <v>5.2478999999999998E-3</v>
      </c>
      <c r="AD72" s="18">
        <v>4.88</v>
      </c>
      <c r="AF72" s="26">
        <v>6.3</v>
      </c>
      <c r="AG72" s="6">
        <f t="shared" si="17"/>
        <v>1.0499579999999999E-3</v>
      </c>
      <c r="AH72" s="6">
        <v>0</v>
      </c>
      <c r="AI72" s="27">
        <f t="shared" si="18"/>
        <v>1.0499579999999999E-3</v>
      </c>
      <c r="AJ72" s="28">
        <v>10.26</v>
      </c>
      <c r="AV72">
        <v>6.4</v>
      </c>
      <c r="AW72">
        <f t="shared" si="1"/>
        <v>5.3312000000000003E-3</v>
      </c>
      <c r="AX72">
        <v>11.97</v>
      </c>
      <c r="AY72">
        <f t="shared" si="2"/>
        <v>5.3312000000000003E-3</v>
      </c>
      <c r="AZ72">
        <v>0</v>
      </c>
      <c r="BA72">
        <f t="shared" si="3"/>
        <v>5.3312000000000003E-3</v>
      </c>
      <c r="BB72">
        <v>0</v>
      </c>
      <c r="BC72">
        <f t="shared" si="4"/>
        <v>5.3312000000000003E-3</v>
      </c>
      <c r="BD72">
        <v>0.24</v>
      </c>
    </row>
    <row r="73" spans="2:56">
      <c r="B73" s="12">
        <v>6.4</v>
      </c>
      <c r="C73" s="4">
        <f t="shared" si="24"/>
        <v>5.3312000000000003E-3</v>
      </c>
      <c r="D73" s="4">
        <v>0</v>
      </c>
      <c r="E73" s="5">
        <f t="shared" si="22"/>
        <v>5.3312000000000003E-3</v>
      </c>
      <c r="F73" s="5">
        <v>0</v>
      </c>
      <c r="G73" s="6">
        <f t="shared" si="20"/>
        <v>5.3312000000000003E-3</v>
      </c>
      <c r="H73" s="6">
        <v>0</v>
      </c>
      <c r="I73" s="5">
        <f t="shared" si="21"/>
        <v>5.3312000000000003E-3</v>
      </c>
      <c r="J73" s="5">
        <v>0</v>
      </c>
      <c r="K73" s="6">
        <f t="shared" si="23"/>
        <v>5.3312000000000003E-3</v>
      </c>
      <c r="L73" s="7">
        <v>7.81</v>
      </c>
      <c r="N73" s="16">
        <v>6.4</v>
      </c>
      <c r="O73" s="6">
        <f t="shared" si="9"/>
        <v>5.3312000000000003E-3</v>
      </c>
      <c r="P73" s="6">
        <v>0.98</v>
      </c>
      <c r="Q73" s="17">
        <f t="shared" si="10"/>
        <v>5.3312000000000003E-3</v>
      </c>
      <c r="R73" s="17">
        <v>0</v>
      </c>
      <c r="S73" s="6">
        <f t="shared" si="11"/>
        <v>5.3312000000000003E-3</v>
      </c>
      <c r="T73" s="6">
        <v>24.91</v>
      </c>
      <c r="U73" s="17">
        <f t="shared" si="12"/>
        <v>5.3312000000000003E-3</v>
      </c>
      <c r="V73" s="17">
        <v>32.72</v>
      </c>
      <c r="W73" s="6">
        <f t="shared" si="13"/>
        <v>5.3312000000000003E-3</v>
      </c>
      <c r="X73" s="6">
        <v>50.31</v>
      </c>
      <c r="Y73" s="17">
        <f t="shared" si="14"/>
        <v>5.3312000000000003E-3</v>
      </c>
      <c r="Z73" s="17">
        <v>55.92</v>
      </c>
      <c r="AA73" s="6">
        <f t="shared" si="15"/>
        <v>5.3312000000000003E-3</v>
      </c>
      <c r="AB73" s="6">
        <v>25.64</v>
      </c>
      <c r="AC73" s="17">
        <f t="shared" si="16"/>
        <v>5.3312000000000003E-3</v>
      </c>
      <c r="AD73" s="18">
        <v>4.88</v>
      </c>
      <c r="AF73" s="26">
        <v>6.4</v>
      </c>
      <c r="AG73" s="6">
        <f t="shared" si="17"/>
        <v>1.0666240000000002E-3</v>
      </c>
      <c r="AH73" s="6">
        <v>0</v>
      </c>
      <c r="AI73" s="27">
        <f t="shared" si="18"/>
        <v>1.0666240000000002E-3</v>
      </c>
      <c r="AJ73" s="28">
        <v>10.74</v>
      </c>
      <c r="AV73">
        <v>6.5</v>
      </c>
      <c r="AW73">
        <f t="shared" ref="AW73:AW122" si="25">AV73*$AW$3</f>
        <v>5.4145E-3</v>
      </c>
      <c r="AX73">
        <v>10.5</v>
      </c>
      <c r="AY73">
        <f t="shared" ref="AY73:AY136" si="26">AV73*$AW$3</f>
        <v>5.4145E-3</v>
      </c>
      <c r="AZ73">
        <v>0</v>
      </c>
      <c r="BA73">
        <f t="shared" ref="BA73:BA100" si="27">AV73*$AW$3</f>
        <v>5.4145E-3</v>
      </c>
      <c r="BB73">
        <v>0</v>
      </c>
      <c r="BC73">
        <f t="shared" ref="BC73:BC93" si="28">AV73*$BA$3</f>
        <v>5.4145E-3</v>
      </c>
      <c r="BD73">
        <v>0.24</v>
      </c>
    </row>
    <row r="74" spans="2:56">
      <c r="B74" s="12">
        <v>6.5</v>
      </c>
      <c r="C74" s="4">
        <f t="shared" si="24"/>
        <v>5.4145E-3</v>
      </c>
      <c r="D74" s="4">
        <v>0</v>
      </c>
      <c r="E74" s="5">
        <f t="shared" si="22"/>
        <v>5.4145E-3</v>
      </c>
      <c r="F74" s="5">
        <v>0</v>
      </c>
      <c r="G74" s="6">
        <f t="shared" si="20"/>
        <v>5.4145E-3</v>
      </c>
      <c r="H74" s="6">
        <v>0</v>
      </c>
      <c r="I74" s="5">
        <f t="shared" si="21"/>
        <v>5.4145E-3</v>
      </c>
      <c r="J74" s="5">
        <v>0</v>
      </c>
      <c r="K74" s="6">
        <f t="shared" si="23"/>
        <v>5.4145E-3</v>
      </c>
      <c r="L74" s="7">
        <v>11.72</v>
      </c>
      <c r="N74" s="16">
        <v>6.5</v>
      </c>
      <c r="O74" s="6">
        <f t="shared" ref="O74:O105" si="29">N74*$E$5</f>
        <v>5.4145E-3</v>
      </c>
      <c r="P74" s="6">
        <v>0.49</v>
      </c>
      <c r="Q74" s="17">
        <f t="shared" ref="Q74:Q137" si="30">N74*$E$5</f>
        <v>5.4145E-3</v>
      </c>
      <c r="R74" s="17">
        <v>0</v>
      </c>
      <c r="S74" s="6">
        <f t="shared" ref="S74:S137" si="31">N74*$E$5</f>
        <v>5.4145E-3</v>
      </c>
      <c r="T74" s="6">
        <v>28.82</v>
      </c>
      <c r="U74" s="17">
        <f t="shared" ref="U74:U137" si="32">N74*$E$5</f>
        <v>5.4145E-3</v>
      </c>
      <c r="V74" s="17">
        <v>34.68</v>
      </c>
      <c r="W74" s="6">
        <f t="shared" ref="W74:W122" si="33">N74*$E$5</f>
        <v>5.4145E-3</v>
      </c>
      <c r="X74" s="6">
        <v>51.28</v>
      </c>
      <c r="Y74" s="17">
        <f t="shared" ref="Y74:Y121" si="34">N74*$E$5</f>
        <v>5.4145E-3</v>
      </c>
      <c r="Z74" s="17">
        <v>56.9</v>
      </c>
      <c r="AA74" s="6">
        <f t="shared" ref="AA74:AA109" si="35">N74*$E$5</f>
        <v>5.4145E-3</v>
      </c>
      <c r="AB74" s="6">
        <v>13.43</v>
      </c>
      <c r="AC74" s="17">
        <f t="shared" ref="AC74:AC105" si="36">N74*$E$5</f>
        <v>5.4145E-3</v>
      </c>
      <c r="AD74" s="18">
        <v>5.37</v>
      </c>
      <c r="AF74" s="26">
        <v>6.5</v>
      </c>
      <c r="AG74" s="6">
        <f t="shared" ref="AG74:AG137" si="37">AF74*$AH$3</f>
        <v>1.08329E-3</v>
      </c>
      <c r="AH74" s="6">
        <v>0</v>
      </c>
      <c r="AI74" s="27">
        <f t="shared" ref="AI74:AI137" si="38">AF74*$AH$3</f>
        <v>1.08329E-3</v>
      </c>
      <c r="AJ74" s="28">
        <v>12.21</v>
      </c>
      <c r="AV74">
        <v>6.6</v>
      </c>
      <c r="AW74">
        <f t="shared" si="25"/>
        <v>5.4977999999999997E-3</v>
      </c>
      <c r="AX74">
        <v>8.5500000000000007</v>
      </c>
      <c r="AY74">
        <f t="shared" si="26"/>
        <v>5.4977999999999997E-3</v>
      </c>
      <c r="AZ74">
        <v>0</v>
      </c>
      <c r="BA74">
        <f t="shared" si="27"/>
        <v>5.4977999999999997E-3</v>
      </c>
      <c r="BB74">
        <v>0</v>
      </c>
      <c r="BC74">
        <f t="shared" si="28"/>
        <v>5.4977999999999997E-3</v>
      </c>
      <c r="BD74">
        <v>0.24</v>
      </c>
    </row>
    <row r="75" spans="2:56">
      <c r="B75" s="12">
        <v>6.6</v>
      </c>
      <c r="C75" s="4">
        <f t="shared" si="24"/>
        <v>5.4977999999999997E-3</v>
      </c>
      <c r="D75" s="4">
        <v>0</v>
      </c>
      <c r="E75" s="5">
        <f t="shared" si="22"/>
        <v>5.4977999999999997E-3</v>
      </c>
      <c r="F75" s="5">
        <v>0</v>
      </c>
      <c r="G75" s="6">
        <f t="shared" ref="G75:G106" si="39">B75*$E$5</f>
        <v>5.4977999999999997E-3</v>
      </c>
      <c r="H75" s="6">
        <v>0</v>
      </c>
      <c r="I75" s="5">
        <f t="shared" ref="I75:I101" si="40">B75*$E$5</f>
        <v>5.4977999999999997E-3</v>
      </c>
      <c r="J75" s="5">
        <v>0</v>
      </c>
      <c r="K75" s="6">
        <f t="shared" si="23"/>
        <v>5.4977999999999997E-3</v>
      </c>
      <c r="L75" s="7">
        <v>15.38</v>
      </c>
      <c r="N75" s="16">
        <v>6.6</v>
      </c>
      <c r="O75" s="6">
        <f t="shared" si="29"/>
        <v>5.4977999999999997E-3</v>
      </c>
      <c r="P75" s="6">
        <v>0.49</v>
      </c>
      <c r="Q75" s="17">
        <f t="shared" si="30"/>
        <v>5.4977999999999997E-3</v>
      </c>
      <c r="R75" s="17">
        <v>0</v>
      </c>
      <c r="S75" s="6">
        <f t="shared" si="31"/>
        <v>5.4977999999999997E-3</v>
      </c>
      <c r="T75" s="6">
        <v>31.99</v>
      </c>
      <c r="U75" s="17">
        <f t="shared" si="32"/>
        <v>5.4977999999999997E-3</v>
      </c>
      <c r="V75" s="17">
        <v>36.39</v>
      </c>
      <c r="W75" s="6">
        <f t="shared" si="33"/>
        <v>5.4977999999999997E-3</v>
      </c>
      <c r="X75" s="6">
        <v>51.77</v>
      </c>
      <c r="Y75" s="17">
        <f t="shared" si="34"/>
        <v>5.4977999999999997E-3</v>
      </c>
      <c r="Z75" s="17">
        <v>57.88</v>
      </c>
      <c r="AA75" s="6">
        <f t="shared" si="35"/>
        <v>5.4977999999999997E-3</v>
      </c>
      <c r="AB75" s="6">
        <v>4.88</v>
      </c>
      <c r="AC75" s="17">
        <f t="shared" si="36"/>
        <v>5.4977999999999997E-3</v>
      </c>
      <c r="AD75" s="18">
        <v>5.37</v>
      </c>
      <c r="AF75" s="26">
        <v>6.6</v>
      </c>
      <c r="AG75" s="6">
        <f t="shared" si="37"/>
        <v>1.099956E-3</v>
      </c>
      <c r="AH75" s="6">
        <v>0</v>
      </c>
      <c r="AI75" s="27">
        <f t="shared" si="38"/>
        <v>1.099956E-3</v>
      </c>
      <c r="AJ75" s="28">
        <v>14.16</v>
      </c>
      <c r="AV75">
        <v>6.7</v>
      </c>
      <c r="AW75">
        <f t="shared" si="25"/>
        <v>5.5811000000000003E-3</v>
      </c>
      <c r="AX75">
        <v>7.08</v>
      </c>
      <c r="AY75">
        <f t="shared" si="26"/>
        <v>5.5811000000000003E-3</v>
      </c>
      <c r="AZ75">
        <v>0.73</v>
      </c>
      <c r="BA75">
        <f t="shared" si="27"/>
        <v>5.5811000000000003E-3</v>
      </c>
      <c r="BB75">
        <v>0</v>
      </c>
      <c r="BC75">
        <f t="shared" si="28"/>
        <v>5.5811000000000003E-3</v>
      </c>
      <c r="BD75">
        <v>0.24</v>
      </c>
    </row>
    <row r="76" spans="2:56">
      <c r="B76" s="12">
        <v>6.7</v>
      </c>
      <c r="C76" s="4">
        <f t="shared" si="24"/>
        <v>5.5811000000000003E-3</v>
      </c>
      <c r="D76" s="4">
        <v>0</v>
      </c>
      <c r="E76" s="5">
        <f t="shared" si="22"/>
        <v>5.5811000000000003E-3</v>
      </c>
      <c r="F76" s="5">
        <v>0</v>
      </c>
      <c r="G76" s="6">
        <f t="shared" si="39"/>
        <v>5.5811000000000003E-3</v>
      </c>
      <c r="H76" s="6">
        <v>0</v>
      </c>
      <c r="I76" s="5">
        <f t="shared" si="40"/>
        <v>5.5811000000000003E-3</v>
      </c>
      <c r="J76" s="5">
        <v>0</v>
      </c>
      <c r="K76" s="6">
        <f t="shared" si="23"/>
        <v>5.5811000000000003E-3</v>
      </c>
      <c r="L76" s="7">
        <v>18.8</v>
      </c>
      <c r="N76" s="16">
        <v>6.7</v>
      </c>
      <c r="O76" s="6">
        <f t="shared" si="29"/>
        <v>5.5811000000000003E-3</v>
      </c>
      <c r="P76" s="6">
        <v>0.24</v>
      </c>
      <c r="Q76" s="17">
        <f t="shared" si="30"/>
        <v>5.5811000000000003E-3</v>
      </c>
      <c r="R76" s="17">
        <v>0</v>
      </c>
      <c r="S76" s="6">
        <f t="shared" si="31"/>
        <v>5.5811000000000003E-3</v>
      </c>
      <c r="T76" s="6">
        <v>34.92</v>
      </c>
      <c r="U76" s="17">
        <f t="shared" si="32"/>
        <v>5.5811000000000003E-3</v>
      </c>
      <c r="V76" s="17">
        <v>38.340000000000003</v>
      </c>
      <c r="W76" s="6">
        <f t="shared" si="33"/>
        <v>5.5811000000000003E-3</v>
      </c>
      <c r="X76" s="6">
        <v>51.53</v>
      </c>
      <c r="Y76" s="17">
        <f t="shared" si="34"/>
        <v>5.5811000000000003E-3</v>
      </c>
      <c r="Z76" s="17">
        <v>57.88</v>
      </c>
      <c r="AA76" s="6">
        <f t="shared" si="35"/>
        <v>5.5811000000000003E-3</v>
      </c>
      <c r="AB76" s="6">
        <v>2.69</v>
      </c>
      <c r="AC76" s="17">
        <f t="shared" si="36"/>
        <v>5.5811000000000003E-3</v>
      </c>
      <c r="AD76" s="18">
        <v>5.62</v>
      </c>
      <c r="AF76" s="26">
        <v>6.7</v>
      </c>
      <c r="AG76" s="6">
        <f t="shared" si="37"/>
        <v>1.1166220000000001E-3</v>
      </c>
      <c r="AH76" s="6">
        <v>0</v>
      </c>
      <c r="AI76" s="27">
        <f t="shared" si="38"/>
        <v>1.1166220000000001E-3</v>
      </c>
      <c r="AJ76" s="28">
        <v>15.14</v>
      </c>
      <c r="AV76">
        <v>6.8</v>
      </c>
      <c r="AW76">
        <f t="shared" si="25"/>
        <v>5.6644E-3</v>
      </c>
      <c r="AX76">
        <v>5.62</v>
      </c>
      <c r="AY76">
        <f t="shared" si="26"/>
        <v>5.6644E-3</v>
      </c>
      <c r="AZ76">
        <v>3.17</v>
      </c>
      <c r="BA76">
        <f t="shared" si="27"/>
        <v>5.6644E-3</v>
      </c>
      <c r="BB76">
        <v>0</v>
      </c>
      <c r="BC76">
        <f t="shared" si="28"/>
        <v>5.6644E-3</v>
      </c>
      <c r="BD76">
        <v>0</v>
      </c>
    </row>
    <row r="77" spans="2:56">
      <c r="B77" s="12">
        <v>6.8</v>
      </c>
      <c r="C77" s="4">
        <f t="shared" si="24"/>
        <v>5.6644E-3</v>
      </c>
      <c r="D77" s="4">
        <v>0</v>
      </c>
      <c r="E77" s="5">
        <f t="shared" si="22"/>
        <v>5.6644E-3</v>
      </c>
      <c r="F77" s="5">
        <v>0</v>
      </c>
      <c r="G77" s="6">
        <f t="shared" si="39"/>
        <v>5.6644E-3</v>
      </c>
      <c r="H77" s="6">
        <v>0</v>
      </c>
      <c r="I77" s="5">
        <f t="shared" si="40"/>
        <v>5.6644E-3</v>
      </c>
      <c r="J77" s="5">
        <v>0</v>
      </c>
      <c r="K77" s="6">
        <f t="shared" si="23"/>
        <v>5.6644E-3</v>
      </c>
      <c r="L77" s="7">
        <v>24.42</v>
      </c>
      <c r="N77" s="16">
        <v>6.8</v>
      </c>
      <c r="O77" s="6">
        <f t="shared" si="29"/>
        <v>5.6644E-3</v>
      </c>
      <c r="P77" s="6">
        <v>0</v>
      </c>
      <c r="Q77" s="17">
        <f t="shared" si="30"/>
        <v>5.6644E-3</v>
      </c>
      <c r="R77" s="17">
        <v>0</v>
      </c>
      <c r="S77" s="6">
        <f t="shared" si="31"/>
        <v>5.6644E-3</v>
      </c>
      <c r="T77" s="6">
        <v>37.85</v>
      </c>
      <c r="U77" s="17">
        <f t="shared" si="32"/>
        <v>5.6644E-3</v>
      </c>
      <c r="V77" s="17">
        <v>39.799999999999997</v>
      </c>
      <c r="W77" s="6">
        <f t="shared" si="33"/>
        <v>5.6644E-3</v>
      </c>
      <c r="X77" s="6">
        <v>50.55</v>
      </c>
      <c r="Y77" s="17">
        <f t="shared" si="34"/>
        <v>5.6644E-3</v>
      </c>
      <c r="Z77" s="17">
        <v>57.39</v>
      </c>
      <c r="AA77" s="6">
        <f t="shared" si="35"/>
        <v>5.6644E-3</v>
      </c>
      <c r="AB77" s="6">
        <v>1.71</v>
      </c>
      <c r="AC77" s="17">
        <f t="shared" si="36"/>
        <v>5.6644E-3</v>
      </c>
      <c r="AD77" s="18">
        <v>5.62</v>
      </c>
      <c r="AF77" s="26">
        <v>6.8</v>
      </c>
      <c r="AG77" s="6">
        <f t="shared" si="37"/>
        <v>1.1332880000000001E-3</v>
      </c>
      <c r="AH77" s="6">
        <v>0</v>
      </c>
      <c r="AI77" s="27">
        <f t="shared" si="38"/>
        <v>1.1332880000000001E-3</v>
      </c>
      <c r="AJ77" s="28">
        <v>16.850000000000001</v>
      </c>
      <c r="AV77">
        <v>6.9</v>
      </c>
      <c r="AW77">
        <f t="shared" si="25"/>
        <v>5.7476999999999997E-3</v>
      </c>
      <c r="AX77">
        <v>4.4000000000000004</v>
      </c>
      <c r="AY77">
        <f t="shared" si="26"/>
        <v>5.7476999999999997E-3</v>
      </c>
      <c r="AZ77">
        <v>3.91</v>
      </c>
      <c r="BA77">
        <f t="shared" si="27"/>
        <v>5.7476999999999997E-3</v>
      </c>
      <c r="BB77">
        <v>0</v>
      </c>
      <c r="BC77">
        <f t="shared" si="28"/>
        <v>5.7476999999999997E-3</v>
      </c>
      <c r="BD77">
        <v>0</v>
      </c>
    </row>
    <row r="78" spans="2:56">
      <c r="B78" s="12">
        <v>6.9</v>
      </c>
      <c r="C78" s="4">
        <f t="shared" si="24"/>
        <v>5.7476999999999997E-3</v>
      </c>
      <c r="D78" s="4">
        <v>0</v>
      </c>
      <c r="E78" s="5">
        <f t="shared" si="22"/>
        <v>5.7476999999999997E-3</v>
      </c>
      <c r="F78" s="5">
        <v>0</v>
      </c>
      <c r="G78" s="6">
        <f t="shared" si="39"/>
        <v>5.7476999999999997E-3</v>
      </c>
      <c r="H78" s="6">
        <v>0</v>
      </c>
      <c r="I78" s="5">
        <f t="shared" si="40"/>
        <v>5.7476999999999997E-3</v>
      </c>
      <c r="J78" s="5">
        <v>0</v>
      </c>
      <c r="K78" s="6">
        <f t="shared" si="23"/>
        <v>5.7476999999999997E-3</v>
      </c>
      <c r="L78" s="7">
        <v>30.53</v>
      </c>
      <c r="N78" s="16">
        <v>6.9</v>
      </c>
      <c r="O78" s="6">
        <f t="shared" si="29"/>
        <v>5.7476999999999997E-3</v>
      </c>
      <c r="P78" s="6">
        <v>0</v>
      </c>
      <c r="Q78" s="17">
        <f t="shared" si="30"/>
        <v>5.7476999999999997E-3</v>
      </c>
      <c r="R78" s="17">
        <v>0</v>
      </c>
      <c r="S78" s="6">
        <f t="shared" si="31"/>
        <v>5.7476999999999997E-3</v>
      </c>
      <c r="T78" s="6">
        <v>40.049999999999997</v>
      </c>
      <c r="U78" s="17">
        <f t="shared" si="32"/>
        <v>5.7476999999999997E-3</v>
      </c>
      <c r="V78" s="17">
        <v>40.78</v>
      </c>
      <c r="W78" s="6">
        <f t="shared" si="33"/>
        <v>5.7476999999999997E-3</v>
      </c>
      <c r="X78" s="6">
        <v>47.13</v>
      </c>
      <c r="Y78" s="17">
        <f t="shared" si="34"/>
        <v>5.7476999999999997E-3</v>
      </c>
      <c r="Z78" s="17">
        <v>53.48</v>
      </c>
      <c r="AA78" s="6">
        <f t="shared" si="35"/>
        <v>5.7476999999999997E-3</v>
      </c>
      <c r="AB78" s="6">
        <v>0.98</v>
      </c>
      <c r="AC78" s="17">
        <f t="shared" si="36"/>
        <v>5.7476999999999997E-3</v>
      </c>
      <c r="AD78" s="18">
        <v>5.86</v>
      </c>
      <c r="AF78" s="26">
        <v>6.9</v>
      </c>
      <c r="AG78" s="6">
        <f t="shared" si="37"/>
        <v>1.1499540000000001E-3</v>
      </c>
      <c r="AH78" s="6">
        <v>0</v>
      </c>
      <c r="AI78" s="27">
        <f t="shared" si="38"/>
        <v>1.1499540000000001E-3</v>
      </c>
      <c r="AJ78" s="28">
        <v>18.07</v>
      </c>
      <c r="AV78">
        <v>7</v>
      </c>
      <c r="AW78">
        <f t="shared" si="25"/>
        <v>5.8309999999999994E-3</v>
      </c>
      <c r="AX78">
        <v>3.17</v>
      </c>
      <c r="AY78">
        <f t="shared" si="26"/>
        <v>5.8309999999999994E-3</v>
      </c>
      <c r="AZ78">
        <v>9.77</v>
      </c>
      <c r="BA78">
        <f t="shared" si="27"/>
        <v>5.8309999999999994E-3</v>
      </c>
      <c r="BB78">
        <v>0</v>
      </c>
      <c r="BC78">
        <f t="shared" si="28"/>
        <v>5.8309999999999994E-3</v>
      </c>
      <c r="BD78">
        <v>0.24</v>
      </c>
    </row>
    <row r="79" spans="2:56">
      <c r="B79" s="12">
        <v>7</v>
      </c>
      <c r="C79" s="4">
        <f t="shared" si="24"/>
        <v>5.8309999999999994E-3</v>
      </c>
      <c r="D79" s="4">
        <v>0</v>
      </c>
      <c r="E79" s="5">
        <f t="shared" si="22"/>
        <v>5.8309999999999994E-3</v>
      </c>
      <c r="F79" s="5">
        <v>0</v>
      </c>
      <c r="G79" s="6">
        <f t="shared" si="39"/>
        <v>5.8309999999999994E-3</v>
      </c>
      <c r="H79" s="6">
        <v>0</v>
      </c>
      <c r="I79" s="5">
        <f t="shared" si="40"/>
        <v>5.8309999999999994E-3</v>
      </c>
      <c r="J79" s="5">
        <v>0</v>
      </c>
      <c r="K79" s="6">
        <f t="shared" si="23"/>
        <v>5.8309999999999994E-3</v>
      </c>
      <c r="L79" s="7">
        <v>40.54</v>
      </c>
      <c r="N79" s="16">
        <v>7</v>
      </c>
      <c r="O79" s="6">
        <f t="shared" si="29"/>
        <v>5.8309999999999994E-3</v>
      </c>
      <c r="P79" s="6">
        <v>0</v>
      </c>
      <c r="Q79" s="17">
        <f t="shared" si="30"/>
        <v>5.8309999999999994E-3</v>
      </c>
      <c r="R79" s="17">
        <v>0</v>
      </c>
      <c r="S79" s="6">
        <f t="shared" si="31"/>
        <v>5.8309999999999994E-3</v>
      </c>
      <c r="T79" s="6">
        <v>42.49</v>
      </c>
      <c r="U79" s="17">
        <f t="shared" si="32"/>
        <v>5.8309999999999994E-3</v>
      </c>
      <c r="V79" s="17">
        <v>42.25</v>
      </c>
      <c r="W79" s="6">
        <f t="shared" si="33"/>
        <v>5.8309999999999994E-3</v>
      </c>
      <c r="X79" s="6">
        <v>40.78</v>
      </c>
      <c r="Y79" s="17">
        <f t="shared" si="34"/>
        <v>5.8309999999999994E-3</v>
      </c>
      <c r="Z79" s="17">
        <v>42.49</v>
      </c>
      <c r="AA79" s="6">
        <f t="shared" si="35"/>
        <v>5.8309999999999994E-3</v>
      </c>
      <c r="AB79" s="6">
        <v>0.49</v>
      </c>
      <c r="AC79" s="17">
        <f t="shared" si="36"/>
        <v>5.8309999999999994E-3</v>
      </c>
      <c r="AD79" s="18">
        <v>5.86</v>
      </c>
      <c r="AF79" s="26">
        <v>7</v>
      </c>
      <c r="AG79" s="6">
        <f t="shared" si="37"/>
        <v>1.1666200000000002E-3</v>
      </c>
      <c r="AH79" s="6">
        <v>0</v>
      </c>
      <c r="AI79" s="27">
        <f t="shared" si="38"/>
        <v>1.1666200000000002E-3</v>
      </c>
      <c r="AJ79" s="28">
        <v>19.78</v>
      </c>
      <c r="AV79">
        <v>7.1</v>
      </c>
      <c r="AW79">
        <f t="shared" si="25"/>
        <v>5.9142999999999999E-3</v>
      </c>
      <c r="AX79">
        <v>2.69</v>
      </c>
      <c r="AY79">
        <f t="shared" si="26"/>
        <v>5.9142999999999999E-3</v>
      </c>
      <c r="AZ79">
        <v>15.14</v>
      </c>
      <c r="BA79">
        <f t="shared" si="27"/>
        <v>5.9142999999999999E-3</v>
      </c>
      <c r="BB79">
        <v>0</v>
      </c>
      <c r="BC79">
        <f t="shared" si="28"/>
        <v>5.9142999999999999E-3</v>
      </c>
      <c r="BD79">
        <v>0</v>
      </c>
    </row>
    <row r="80" spans="2:56">
      <c r="B80" s="12">
        <v>7.1</v>
      </c>
      <c r="C80" s="4">
        <f t="shared" si="24"/>
        <v>5.9142999999999999E-3</v>
      </c>
      <c r="D80" s="4">
        <v>0</v>
      </c>
      <c r="E80" s="5">
        <f t="shared" si="22"/>
        <v>5.9142999999999999E-3</v>
      </c>
      <c r="F80" s="5">
        <v>0</v>
      </c>
      <c r="G80" s="6">
        <f t="shared" si="39"/>
        <v>5.9142999999999999E-3</v>
      </c>
      <c r="H80" s="6">
        <v>0</v>
      </c>
      <c r="I80" s="5">
        <f t="shared" si="40"/>
        <v>5.9142999999999999E-3</v>
      </c>
      <c r="J80" s="5">
        <v>0</v>
      </c>
      <c r="K80" s="6">
        <f t="shared" si="23"/>
        <v>5.9142999999999999E-3</v>
      </c>
      <c r="L80" s="7">
        <v>53.97</v>
      </c>
      <c r="N80" s="16">
        <v>7.1</v>
      </c>
      <c r="O80" s="6">
        <f t="shared" si="29"/>
        <v>5.9142999999999999E-3</v>
      </c>
      <c r="P80" s="6">
        <v>0</v>
      </c>
      <c r="Q80" s="17">
        <f t="shared" si="30"/>
        <v>5.9142999999999999E-3</v>
      </c>
      <c r="R80" s="17">
        <v>0</v>
      </c>
      <c r="S80" s="6">
        <f t="shared" si="31"/>
        <v>5.9142999999999999E-3</v>
      </c>
      <c r="T80" s="6">
        <v>44.44</v>
      </c>
      <c r="U80" s="17">
        <f t="shared" si="32"/>
        <v>5.9142999999999999E-3</v>
      </c>
      <c r="V80" s="17">
        <v>43.47</v>
      </c>
      <c r="W80" s="6">
        <f t="shared" si="33"/>
        <v>5.9142999999999999E-3</v>
      </c>
      <c r="X80" s="6">
        <v>32.229999999999997</v>
      </c>
      <c r="Y80" s="17">
        <f t="shared" si="34"/>
        <v>5.9142999999999999E-3</v>
      </c>
      <c r="Z80" s="17">
        <v>27.11</v>
      </c>
      <c r="AA80" s="6">
        <f t="shared" si="35"/>
        <v>5.9142999999999999E-3</v>
      </c>
      <c r="AB80" s="6">
        <v>0</v>
      </c>
      <c r="AC80" s="17">
        <f t="shared" si="36"/>
        <v>5.9142999999999999E-3</v>
      </c>
      <c r="AD80" s="18">
        <v>6.11</v>
      </c>
      <c r="AF80" s="26">
        <v>7.1</v>
      </c>
      <c r="AG80" s="6">
        <f t="shared" si="37"/>
        <v>1.183286E-3</v>
      </c>
      <c r="AH80" s="6">
        <v>0</v>
      </c>
      <c r="AI80" s="27">
        <f t="shared" si="38"/>
        <v>1.183286E-3</v>
      </c>
      <c r="AJ80" s="28">
        <v>20.51</v>
      </c>
      <c r="AV80">
        <v>7.2</v>
      </c>
      <c r="AW80">
        <f t="shared" si="25"/>
        <v>5.9975999999999996E-3</v>
      </c>
      <c r="AX80">
        <v>1.95</v>
      </c>
      <c r="AY80">
        <f t="shared" si="26"/>
        <v>5.9975999999999996E-3</v>
      </c>
      <c r="AZ80">
        <v>18.32</v>
      </c>
      <c r="BA80">
        <f t="shared" si="27"/>
        <v>5.9975999999999996E-3</v>
      </c>
      <c r="BB80">
        <v>0</v>
      </c>
      <c r="BC80">
        <f t="shared" si="28"/>
        <v>5.9975999999999996E-3</v>
      </c>
      <c r="BD80">
        <v>0</v>
      </c>
    </row>
    <row r="81" spans="2:56">
      <c r="B81" s="12">
        <v>7.2</v>
      </c>
      <c r="C81" s="4">
        <f t="shared" si="24"/>
        <v>5.9975999999999996E-3</v>
      </c>
      <c r="D81" s="4">
        <v>0</v>
      </c>
      <c r="E81" s="5">
        <f t="shared" si="22"/>
        <v>5.9975999999999996E-3</v>
      </c>
      <c r="F81" s="5">
        <v>0</v>
      </c>
      <c r="G81" s="6">
        <f t="shared" si="39"/>
        <v>5.9975999999999996E-3</v>
      </c>
      <c r="H81" s="6">
        <v>0</v>
      </c>
      <c r="I81" s="5">
        <f t="shared" si="40"/>
        <v>5.9975999999999996E-3</v>
      </c>
      <c r="J81" s="5">
        <v>0</v>
      </c>
      <c r="K81" s="6">
        <f t="shared" si="23"/>
        <v>5.9975999999999996E-3</v>
      </c>
      <c r="L81" s="7">
        <v>66.180000000000007</v>
      </c>
      <c r="N81" s="16">
        <v>7.2</v>
      </c>
      <c r="O81" s="6">
        <f t="shared" si="29"/>
        <v>5.9975999999999996E-3</v>
      </c>
      <c r="P81" s="6">
        <v>0</v>
      </c>
      <c r="Q81" s="17">
        <f t="shared" si="30"/>
        <v>5.9975999999999996E-3</v>
      </c>
      <c r="R81" s="17">
        <v>0</v>
      </c>
      <c r="S81" s="6">
        <f t="shared" si="31"/>
        <v>5.9975999999999996E-3</v>
      </c>
      <c r="T81" s="6">
        <v>46.15</v>
      </c>
      <c r="U81" s="17">
        <f t="shared" si="32"/>
        <v>5.9975999999999996E-3</v>
      </c>
      <c r="V81" s="17">
        <v>44.69</v>
      </c>
      <c r="W81" s="6">
        <f t="shared" si="33"/>
        <v>5.9975999999999996E-3</v>
      </c>
      <c r="X81" s="6">
        <v>21.49</v>
      </c>
      <c r="Y81" s="17">
        <f t="shared" si="34"/>
        <v>5.9975999999999996E-3</v>
      </c>
      <c r="Z81" s="17">
        <v>11.97</v>
      </c>
      <c r="AA81" s="6">
        <f t="shared" si="35"/>
        <v>5.9975999999999996E-3</v>
      </c>
      <c r="AB81" s="6">
        <v>0</v>
      </c>
      <c r="AC81" s="17">
        <f t="shared" si="36"/>
        <v>5.9975999999999996E-3</v>
      </c>
      <c r="AD81" s="18">
        <v>6.35</v>
      </c>
      <c r="AF81" s="26">
        <v>7.2</v>
      </c>
      <c r="AG81" s="6">
        <f t="shared" si="37"/>
        <v>1.199952E-3</v>
      </c>
      <c r="AH81" s="6">
        <v>0</v>
      </c>
      <c r="AI81" s="27">
        <f t="shared" si="38"/>
        <v>1.199952E-3</v>
      </c>
      <c r="AJ81" s="28">
        <v>22.71</v>
      </c>
      <c r="AV81">
        <v>7.3</v>
      </c>
      <c r="AW81">
        <f t="shared" si="25"/>
        <v>6.0808999999999993E-3</v>
      </c>
      <c r="AX81">
        <v>1.47</v>
      </c>
      <c r="AY81">
        <f t="shared" si="26"/>
        <v>6.0808999999999993E-3</v>
      </c>
      <c r="AZ81">
        <v>21.49</v>
      </c>
      <c r="BA81">
        <f t="shared" si="27"/>
        <v>6.0808999999999993E-3</v>
      </c>
      <c r="BB81">
        <v>0</v>
      </c>
      <c r="BC81">
        <f t="shared" si="28"/>
        <v>6.0808999999999993E-3</v>
      </c>
      <c r="BD81">
        <v>0</v>
      </c>
    </row>
    <row r="82" spans="2:56">
      <c r="B82" s="12">
        <v>7.3</v>
      </c>
      <c r="C82" s="4">
        <f t="shared" si="24"/>
        <v>6.0808999999999993E-3</v>
      </c>
      <c r="D82" s="4">
        <v>0</v>
      </c>
      <c r="E82" s="5">
        <f t="shared" si="22"/>
        <v>6.0808999999999993E-3</v>
      </c>
      <c r="F82" s="5">
        <v>0</v>
      </c>
      <c r="G82" s="6">
        <f t="shared" si="39"/>
        <v>6.0808999999999993E-3</v>
      </c>
      <c r="H82" s="6">
        <v>0</v>
      </c>
      <c r="I82" s="5">
        <f t="shared" si="40"/>
        <v>6.0808999999999993E-3</v>
      </c>
      <c r="J82" s="5">
        <v>0</v>
      </c>
      <c r="K82" s="6">
        <f t="shared" si="23"/>
        <v>6.0808999999999993E-3</v>
      </c>
      <c r="L82" s="7">
        <v>81.319999999999993</v>
      </c>
      <c r="N82" s="16">
        <v>7.3</v>
      </c>
      <c r="O82" s="6">
        <f t="shared" si="29"/>
        <v>6.0808999999999993E-3</v>
      </c>
      <c r="P82" s="6">
        <v>0</v>
      </c>
      <c r="Q82" s="17">
        <f t="shared" si="30"/>
        <v>6.0808999999999993E-3</v>
      </c>
      <c r="R82" s="17">
        <v>0</v>
      </c>
      <c r="S82" s="6">
        <f t="shared" si="31"/>
        <v>6.0808999999999993E-3</v>
      </c>
      <c r="T82" s="6">
        <v>48.35</v>
      </c>
      <c r="U82" s="17">
        <f t="shared" si="32"/>
        <v>6.0808999999999993E-3</v>
      </c>
      <c r="V82" s="17">
        <v>45.67</v>
      </c>
      <c r="W82" s="6">
        <f t="shared" si="33"/>
        <v>6.0808999999999993E-3</v>
      </c>
      <c r="X82" s="6">
        <v>11.23</v>
      </c>
      <c r="Y82" s="17">
        <f t="shared" si="34"/>
        <v>6.0808999999999993E-3</v>
      </c>
      <c r="Z82" s="17">
        <v>3.17</v>
      </c>
      <c r="AA82" s="6">
        <f t="shared" si="35"/>
        <v>6.0808999999999993E-3</v>
      </c>
      <c r="AB82" s="6">
        <v>0</v>
      </c>
      <c r="AC82" s="17">
        <f t="shared" si="36"/>
        <v>6.0808999999999993E-3</v>
      </c>
      <c r="AD82" s="18">
        <v>6.11</v>
      </c>
      <c r="AF82" s="26">
        <v>7.3</v>
      </c>
      <c r="AG82" s="6">
        <f t="shared" si="37"/>
        <v>1.216618E-3</v>
      </c>
      <c r="AH82" s="6">
        <v>0</v>
      </c>
      <c r="AI82" s="27">
        <f t="shared" si="38"/>
        <v>1.216618E-3</v>
      </c>
      <c r="AJ82" s="28">
        <v>24.66</v>
      </c>
      <c r="AV82">
        <v>7.4</v>
      </c>
      <c r="AW82">
        <f t="shared" si="25"/>
        <v>6.1641999999999999E-3</v>
      </c>
      <c r="AX82">
        <v>0.98</v>
      </c>
      <c r="AY82">
        <f t="shared" si="26"/>
        <v>6.1641999999999999E-3</v>
      </c>
      <c r="AZ82">
        <v>28.57</v>
      </c>
      <c r="BA82">
        <f t="shared" si="27"/>
        <v>6.1641999999999999E-3</v>
      </c>
      <c r="BB82">
        <v>0</v>
      </c>
      <c r="BC82">
        <f t="shared" si="28"/>
        <v>6.1641999999999999E-3</v>
      </c>
      <c r="BD82">
        <v>0</v>
      </c>
    </row>
    <row r="83" spans="2:56">
      <c r="B83" s="12">
        <v>7.4</v>
      </c>
      <c r="C83" s="4">
        <f t="shared" si="24"/>
        <v>6.1641999999999999E-3</v>
      </c>
      <c r="D83" s="4">
        <v>0</v>
      </c>
      <c r="E83" s="5">
        <f t="shared" ref="E83:E107" si="41">B83*$E$5</f>
        <v>6.1641999999999999E-3</v>
      </c>
      <c r="F83" s="5">
        <v>0</v>
      </c>
      <c r="G83" s="6">
        <f t="shared" si="39"/>
        <v>6.1641999999999999E-3</v>
      </c>
      <c r="H83" s="6">
        <v>0</v>
      </c>
      <c r="I83" s="5">
        <f t="shared" si="40"/>
        <v>6.1641999999999999E-3</v>
      </c>
      <c r="J83" s="5">
        <v>0</v>
      </c>
      <c r="K83" s="6">
        <f t="shared" si="23"/>
        <v>6.1641999999999999E-3</v>
      </c>
      <c r="L83" s="7">
        <v>97.68</v>
      </c>
      <c r="N83" s="16">
        <v>7.4</v>
      </c>
      <c r="O83" s="6">
        <f t="shared" si="29"/>
        <v>6.1641999999999999E-3</v>
      </c>
      <c r="P83" s="6">
        <v>0</v>
      </c>
      <c r="Q83" s="17">
        <f t="shared" si="30"/>
        <v>6.1641999999999999E-3</v>
      </c>
      <c r="R83" s="17">
        <v>0</v>
      </c>
      <c r="S83" s="6">
        <f t="shared" si="31"/>
        <v>6.1641999999999999E-3</v>
      </c>
      <c r="T83" s="6">
        <v>49.82</v>
      </c>
      <c r="U83" s="17">
        <f t="shared" si="32"/>
        <v>6.1641999999999999E-3</v>
      </c>
      <c r="V83" s="17">
        <v>46.4</v>
      </c>
      <c r="W83" s="6">
        <f t="shared" si="33"/>
        <v>6.1641999999999999E-3</v>
      </c>
      <c r="X83" s="6">
        <v>5.37</v>
      </c>
      <c r="Y83" s="17">
        <f t="shared" si="34"/>
        <v>6.1641999999999999E-3</v>
      </c>
      <c r="Z83" s="17">
        <v>0.49</v>
      </c>
      <c r="AA83" s="6">
        <f t="shared" si="35"/>
        <v>6.1641999999999999E-3</v>
      </c>
      <c r="AB83" s="6">
        <v>0</v>
      </c>
      <c r="AC83" s="17">
        <f t="shared" si="36"/>
        <v>6.1641999999999999E-3</v>
      </c>
      <c r="AD83" s="18">
        <v>5.86</v>
      </c>
      <c r="AF83" s="26">
        <v>7.4</v>
      </c>
      <c r="AG83" s="6">
        <f t="shared" si="37"/>
        <v>1.2332840000000001E-3</v>
      </c>
      <c r="AH83" s="6">
        <v>0</v>
      </c>
      <c r="AI83" s="27">
        <f t="shared" si="38"/>
        <v>1.2332840000000001E-3</v>
      </c>
      <c r="AJ83" s="28">
        <v>26.37</v>
      </c>
      <c r="AV83">
        <v>7.5</v>
      </c>
      <c r="AW83">
        <f t="shared" si="25"/>
        <v>6.2474999999999996E-3</v>
      </c>
      <c r="AX83">
        <v>0.49</v>
      </c>
      <c r="AY83">
        <f t="shared" si="26"/>
        <v>6.2474999999999996E-3</v>
      </c>
      <c r="AZ83">
        <v>36.869999999999997</v>
      </c>
      <c r="BA83">
        <f t="shared" si="27"/>
        <v>6.2474999999999996E-3</v>
      </c>
      <c r="BB83">
        <v>0</v>
      </c>
      <c r="BC83">
        <f t="shared" si="28"/>
        <v>6.2474999999999996E-3</v>
      </c>
      <c r="BD83">
        <v>0</v>
      </c>
    </row>
    <row r="84" spans="2:56">
      <c r="B84" s="12">
        <v>7.5</v>
      </c>
      <c r="C84" s="4">
        <f t="shared" si="24"/>
        <v>6.2474999999999996E-3</v>
      </c>
      <c r="D84" s="4">
        <v>0</v>
      </c>
      <c r="E84" s="5">
        <f t="shared" si="41"/>
        <v>6.2474999999999996E-3</v>
      </c>
      <c r="F84" s="5">
        <v>0</v>
      </c>
      <c r="G84" s="6">
        <f t="shared" si="39"/>
        <v>6.2474999999999996E-3</v>
      </c>
      <c r="H84" s="6">
        <v>0</v>
      </c>
      <c r="I84" s="5">
        <f t="shared" si="40"/>
        <v>6.2474999999999996E-3</v>
      </c>
      <c r="J84" s="5">
        <v>0</v>
      </c>
      <c r="K84" s="6">
        <f t="shared" si="23"/>
        <v>6.2474999999999996E-3</v>
      </c>
      <c r="L84" s="7">
        <v>112.58</v>
      </c>
      <c r="N84" s="16">
        <v>7.5</v>
      </c>
      <c r="O84" s="6">
        <f t="shared" si="29"/>
        <v>6.2474999999999996E-3</v>
      </c>
      <c r="P84" s="6">
        <v>0</v>
      </c>
      <c r="Q84" s="17">
        <f t="shared" si="30"/>
        <v>6.2474999999999996E-3</v>
      </c>
      <c r="R84" s="17">
        <v>0</v>
      </c>
      <c r="S84" s="6">
        <f t="shared" si="31"/>
        <v>6.2474999999999996E-3</v>
      </c>
      <c r="T84" s="6">
        <v>51.77</v>
      </c>
      <c r="U84" s="17">
        <f t="shared" si="32"/>
        <v>6.2474999999999996E-3</v>
      </c>
      <c r="V84" s="17">
        <v>47.13</v>
      </c>
      <c r="W84" s="6">
        <f t="shared" si="33"/>
        <v>6.2474999999999996E-3</v>
      </c>
      <c r="X84" s="6">
        <v>2.69</v>
      </c>
      <c r="Y84" s="17">
        <f t="shared" si="34"/>
        <v>6.2474999999999996E-3</v>
      </c>
      <c r="Z84" s="17">
        <v>0</v>
      </c>
      <c r="AA84" s="6">
        <f t="shared" si="35"/>
        <v>6.2474999999999996E-3</v>
      </c>
      <c r="AB84" s="6">
        <v>0</v>
      </c>
      <c r="AC84" s="17">
        <f t="shared" si="36"/>
        <v>6.2474999999999996E-3</v>
      </c>
      <c r="AD84" s="18">
        <v>5.37</v>
      </c>
      <c r="AF84" s="26">
        <v>7.5</v>
      </c>
      <c r="AG84" s="6">
        <f t="shared" si="37"/>
        <v>1.2499500000000001E-3</v>
      </c>
      <c r="AH84" s="6">
        <v>0</v>
      </c>
      <c r="AI84" s="27">
        <f t="shared" si="38"/>
        <v>1.2499500000000001E-3</v>
      </c>
      <c r="AJ84" s="28">
        <v>27.84</v>
      </c>
      <c r="AV84">
        <v>7.6</v>
      </c>
      <c r="AW84">
        <f t="shared" si="25"/>
        <v>6.3307999999999993E-3</v>
      </c>
      <c r="AX84">
        <v>0</v>
      </c>
      <c r="AY84">
        <f t="shared" si="26"/>
        <v>6.3307999999999993E-3</v>
      </c>
      <c r="AZ84">
        <v>45.18</v>
      </c>
      <c r="BA84">
        <f t="shared" si="27"/>
        <v>6.3307999999999993E-3</v>
      </c>
      <c r="BB84">
        <v>0</v>
      </c>
      <c r="BC84">
        <f t="shared" si="28"/>
        <v>6.3307999999999993E-3</v>
      </c>
      <c r="BD84">
        <v>0</v>
      </c>
    </row>
    <row r="85" spans="2:56">
      <c r="B85" s="12">
        <v>7.6</v>
      </c>
      <c r="C85" s="4">
        <f t="shared" si="24"/>
        <v>6.3307999999999993E-3</v>
      </c>
      <c r="D85" s="4">
        <v>0</v>
      </c>
      <c r="E85" s="5">
        <f t="shared" si="41"/>
        <v>6.3307999999999993E-3</v>
      </c>
      <c r="F85" s="5">
        <v>0</v>
      </c>
      <c r="G85" s="6">
        <f t="shared" si="39"/>
        <v>6.3307999999999993E-3</v>
      </c>
      <c r="H85" s="6">
        <v>0</v>
      </c>
      <c r="I85" s="5">
        <f t="shared" si="40"/>
        <v>6.3307999999999993E-3</v>
      </c>
      <c r="J85" s="5">
        <v>0</v>
      </c>
      <c r="K85" s="6">
        <f t="shared" si="23"/>
        <v>6.3307999999999993E-3</v>
      </c>
      <c r="L85" s="7">
        <v>126.25</v>
      </c>
      <c r="N85" s="16">
        <v>7.6</v>
      </c>
      <c r="O85" s="6">
        <f t="shared" si="29"/>
        <v>6.3307999999999993E-3</v>
      </c>
      <c r="P85" s="6">
        <v>0</v>
      </c>
      <c r="Q85" s="17">
        <f t="shared" si="30"/>
        <v>6.3307999999999993E-3</v>
      </c>
      <c r="R85" s="17">
        <v>0</v>
      </c>
      <c r="S85" s="6">
        <f t="shared" si="31"/>
        <v>6.3307999999999993E-3</v>
      </c>
      <c r="T85" s="6">
        <v>53.24</v>
      </c>
      <c r="U85" s="17">
        <f t="shared" si="32"/>
        <v>6.3307999999999993E-3</v>
      </c>
      <c r="V85" s="17">
        <v>47.62</v>
      </c>
      <c r="W85" s="6">
        <f t="shared" si="33"/>
        <v>6.3307999999999993E-3</v>
      </c>
      <c r="X85" s="6">
        <v>0.98</v>
      </c>
      <c r="Y85" s="17">
        <f t="shared" si="34"/>
        <v>6.3307999999999993E-3</v>
      </c>
      <c r="Z85" s="17">
        <v>0</v>
      </c>
      <c r="AA85" s="6">
        <f t="shared" si="35"/>
        <v>6.3307999999999993E-3</v>
      </c>
      <c r="AB85" s="6">
        <v>0</v>
      </c>
      <c r="AC85" s="17">
        <f t="shared" si="36"/>
        <v>6.3307999999999993E-3</v>
      </c>
      <c r="AD85" s="18">
        <v>5.37</v>
      </c>
      <c r="AF85" s="26">
        <v>7.6</v>
      </c>
      <c r="AG85" s="6">
        <f t="shared" si="37"/>
        <v>1.2666159999999999E-3</v>
      </c>
      <c r="AH85" s="6">
        <v>0</v>
      </c>
      <c r="AI85" s="27">
        <f t="shared" si="38"/>
        <v>1.2666159999999999E-3</v>
      </c>
      <c r="AJ85" s="28">
        <v>28.82</v>
      </c>
      <c r="AV85">
        <v>7.7</v>
      </c>
      <c r="AW85">
        <f t="shared" si="25"/>
        <v>6.4140999999999998E-3</v>
      </c>
      <c r="AX85">
        <v>0.24</v>
      </c>
      <c r="AY85">
        <f t="shared" si="26"/>
        <v>6.4140999999999998E-3</v>
      </c>
      <c r="AZ85">
        <v>47.62</v>
      </c>
      <c r="BA85">
        <f t="shared" si="27"/>
        <v>6.4140999999999998E-3</v>
      </c>
      <c r="BB85">
        <v>0</v>
      </c>
      <c r="BC85">
        <f t="shared" si="28"/>
        <v>6.4140999999999998E-3</v>
      </c>
      <c r="BD85">
        <v>0</v>
      </c>
    </row>
    <row r="86" spans="2:56">
      <c r="B86" s="12">
        <v>7.7</v>
      </c>
      <c r="C86" s="4">
        <f t="shared" si="24"/>
        <v>6.4140999999999998E-3</v>
      </c>
      <c r="D86" s="4">
        <v>0</v>
      </c>
      <c r="E86" s="5">
        <f t="shared" si="41"/>
        <v>6.4140999999999998E-3</v>
      </c>
      <c r="F86" s="5">
        <v>0</v>
      </c>
      <c r="G86" s="6">
        <f t="shared" si="39"/>
        <v>6.4140999999999998E-3</v>
      </c>
      <c r="H86" s="6">
        <v>0</v>
      </c>
      <c r="I86" s="5">
        <f t="shared" si="40"/>
        <v>6.4140999999999998E-3</v>
      </c>
      <c r="J86" s="5">
        <v>0</v>
      </c>
      <c r="K86" s="6">
        <f t="shared" si="23"/>
        <v>6.4140999999999998E-3</v>
      </c>
      <c r="L86" s="7">
        <v>136.51</v>
      </c>
      <c r="M86">
        <f>K86-K68</f>
        <v>1.4993999999999997E-3</v>
      </c>
      <c r="N86" s="16">
        <v>7.7</v>
      </c>
      <c r="O86" s="6">
        <f t="shared" si="29"/>
        <v>6.4140999999999998E-3</v>
      </c>
      <c r="P86" s="6">
        <v>0</v>
      </c>
      <c r="Q86" s="17">
        <f t="shared" si="30"/>
        <v>6.4140999999999998E-3</v>
      </c>
      <c r="R86" s="17">
        <v>0</v>
      </c>
      <c r="S86" s="6">
        <f t="shared" si="31"/>
        <v>6.4140999999999998E-3</v>
      </c>
      <c r="T86" s="6">
        <v>54.7</v>
      </c>
      <c r="U86" s="17">
        <f t="shared" si="32"/>
        <v>6.4140999999999998E-3</v>
      </c>
      <c r="V86" s="17">
        <v>47.13</v>
      </c>
      <c r="W86" s="6">
        <f t="shared" si="33"/>
        <v>6.4140999999999998E-3</v>
      </c>
      <c r="X86" s="6">
        <v>0</v>
      </c>
      <c r="Y86" s="17">
        <f t="shared" si="34"/>
        <v>6.4140999999999998E-3</v>
      </c>
      <c r="Z86" s="17">
        <v>0</v>
      </c>
      <c r="AA86" s="6">
        <f t="shared" si="35"/>
        <v>6.4140999999999998E-3</v>
      </c>
      <c r="AB86" s="6">
        <v>0</v>
      </c>
      <c r="AC86" s="17">
        <f t="shared" si="36"/>
        <v>6.4140999999999998E-3</v>
      </c>
      <c r="AD86" s="18">
        <v>5.13</v>
      </c>
      <c r="AF86" s="26">
        <v>7.7</v>
      </c>
      <c r="AG86" s="6">
        <f t="shared" si="37"/>
        <v>1.2832820000000002E-3</v>
      </c>
      <c r="AH86" s="6">
        <v>0</v>
      </c>
      <c r="AI86" s="27">
        <f t="shared" si="38"/>
        <v>1.2832820000000002E-3</v>
      </c>
      <c r="AJ86" s="28">
        <v>30.28</v>
      </c>
      <c r="AV86">
        <v>7.8</v>
      </c>
      <c r="AW86">
        <f t="shared" si="25"/>
        <v>6.4973999999999995E-3</v>
      </c>
      <c r="AX86">
        <v>0.24</v>
      </c>
      <c r="AY86">
        <f t="shared" si="26"/>
        <v>6.4973999999999995E-3</v>
      </c>
      <c r="AZ86">
        <v>39.32</v>
      </c>
      <c r="BA86">
        <f t="shared" si="27"/>
        <v>6.4973999999999995E-3</v>
      </c>
      <c r="BB86">
        <v>0</v>
      </c>
      <c r="BC86">
        <f t="shared" si="28"/>
        <v>6.4973999999999995E-3</v>
      </c>
      <c r="BD86">
        <v>0</v>
      </c>
    </row>
    <row r="87" spans="2:56">
      <c r="B87" s="12">
        <v>7.8</v>
      </c>
      <c r="C87" s="4">
        <f t="shared" si="24"/>
        <v>6.4973999999999995E-3</v>
      </c>
      <c r="D87" s="4">
        <v>0</v>
      </c>
      <c r="E87" s="5">
        <f t="shared" si="41"/>
        <v>6.4973999999999995E-3</v>
      </c>
      <c r="F87" s="5">
        <v>0</v>
      </c>
      <c r="G87" s="6">
        <f t="shared" si="39"/>
        <v>6.4973999999999995E-3</v>
      </c>
      <c r="H87" s="6">
        <v>0</v>
      </c>
      <c r="I87" s="5">
        <f t="shared" si="40"/>
        <v>6.4973999999999995E-3</v>
      </c>
      <c r="J87" s="5">
        <v>0</v>
      </c>
      <c r="K87" s="6">
        <f t="shared" si="23"/>
        <v>6.4973999999999995E-3</v>
      </c>
      <c r="L87" s="7">
        <v>65.930000000000007</v>
      </c>
      <c r="N87" s="16">
        <v>7.8</v>
      </c>
      <c r="O87" s="6">
        <f t="shared" si="29"/>
        <v>6.4973999999999995E-3</v>
      </c>
      <c r="P87" s="6">
        <v>0</v>
      </c>
      <c r="Q87" s="17">
        <f t="shared" si="30"/>
        <v>6.4973999999999995E-3</v>
      </c>
      <c r="R87" s="17">
        <v>0</v>
      </c>
      <c r="S87" s="6">
        <f t="shared" si="31"/>
        <v>6.4973999999999995E-3</v>
      </c>
      <c r="T87" s="6">
        <v>56.17</v>
      </c>
      <c r="U87" s="17">
        <f t="shared" si="32"/>
        <v>6.4973999999999995E-3</v>
      </c>
      <c r="V87" s="17">
        <v>45.18</v>
      </c>
      <c r="W87" s="6">
        <f t="shared" si="33"/>
        <v>6.4973999999999995E-3</v>
      </c>
      <c r="X87" s="6">
        <v>0</v>
      </c>
      <c r="Y87" s="17">
        <f t="shared" si="34"/>
        <v>6.4973999999999995E-3</v>
      </c>
      <c r="Z87" s="17">
        <v>0</v>
      </c>
      <c r="AA87" s="6">
        <f t="shared" si="35"/>
        <v>6.4973999999999995E-3</v>
      </c>
      <c r="AB87" s="6">
        <v>0</v>
      </c>
      <c r="AC87" s="17">
        <f t="shared" si="36"/>
        <v>6.4973999999999995E-3</v>
      </c>
      <c r="AD87" s="18">
        <v>4.4000000000000004</v>
      </c>
      <c r="AF87" s="26">
        <v>7.8</v>
      </c>
      <c r="AG87" s="6">
        <f t="shared" si="37"/>
        <v>1.299948E-3</v>
      </c>
      <c r="AH87" s="6">
        <v>0</v>
      </c>
      <c r="AI87" s="27">
        <f t="shared" si="38"/>
        <v>1.299948E-3</v>
      </c>
      <c r="AJ87" s="28">
        <v>31.99</v>
      </c>
      <c r="AV87">
        <v>7.9</v>
      </c>
      <c r="AW87">
        <f t="shared" si="25"/>
        <v>6.5807000000000001E-3</v>
      </c>
      <c r="AX87">
        <v>0</v>
      </c>
      <c r="AY87">
        <f t="shared" si="26"/>
        <v>6.5807000000000001E-3</v>
      </c>
      <c r="AZ87">
        <v>31.99</v>
      </c>
      <c r="BA87">
        <f t="shared" si="27"/>
        <v>6.5807000000000001E-3</v>
      </c>
      <c r="BB87">
        <v>0</v>
      </c>
      <c r="BC87">
        <f t="shared" si="28"/>
        <v>6.5807000000000001E-3</v>
      </c>
      <c r="BD87">
        <v>0</v>
      </c>
    </row>
    <row r="88" spans="2:56">
      <c r="B88" s="12">
        <v>7.9</v>
      </c>
      <c r="C88" s="4">
        <f t="shared" si="24"/>
        <v>6.5807000000000001E-3</v>
      </c>
      <c r="D88" s="4">
        <v>0</v>
      </c>
      <c r="E88" s="5">
        <f t="shared" si="41"/>
        <v>6.5807000000000001E-3</v>
      </c>
      <c r="F88" s="5">
        <v>0</v>
      </c>
      <c r="G88" s="6">
        <f t="shared" si="39"/>
        <v>6.5807000000000001E-3</v>
      </c>
      <c r="H88" s="6">
        <v>0</v>
      </c>
      <c r="I88" s="5">
        <f t="shared" si="40"/>
        <v>6.5807000000000001E-3</v>
      </c>
      <c r="J88" s="5">
        <v>0</v>
      </c>
      <c r="K88" s="6">
        <f t="shared" si="23"/>
        <v>6.5807000000000001E-3</v>
      </c>
      <c r="L88" s="7">
        <v>0.49</v>
      </c>
      <c r="N88" s="16">
        <v>7.9</v>
      </c>
      <c r="O88" s="6">
        <f t="shared" si="29"/>
        <v>6.5807000000000001E-3</v>
      </c>
      <c r="P88" s="6">
        <v>0</v>
      </c>
      <c r="Q88" s="17">
        <f t="shared" si="30"/>
        <v>6.5807000000000001E-3</v>
      </c>
      <c r="R88" s="17">
        <v>0</v>
      </c>
      <c r="S88" s="6">
        <f t="shared" si="31"/>
        <v>6.5807000000000001E-3</v>
      </c>
      <c r="T88" s="6">
        <v>45.42</v>
      </c>
      <c r="U88" s="17">
        <f t="shared" si="32"/>
        <v>6.5807000000000001E-3</v>
      </c>
      <c r="V88" s="17">
        <v>41.76</v>
      </c>
      <c r="W88" s="6">
        <f t="shared" si="33"/>
        <v>6.5807000000000001E-3</v>
      </c>
      <c r="X88" s="6">
        <v>0</v>
      </c>
      <c r="Y88" s="17">
        <f t="shared" si="34"/>
        <v>6.5807000000000001E-3</v>
      </c>
      <c r="Z88" s="17">
        <v>0</v>
      </c>
      <c r="AA88" s="6">
        <f t="shared" si="35"/>
        <v>6.5807000000000001E-3</v>
      </c>
      <c r="AB88" s="6">
        <v>0</v>
      </c>
      <c r="AC88" s="17">
        <f t="shared" si="36"/>
        <v>6.5807000000000001E-3</v>
      </c>
      <c r="AD88" s="18">
        <v>4.1500000000000004</v>
      </c>
      <c r="AF88" s="26">
        <v>7.9</v>
      </c>
      <c r="AG88" s="6">
        <f t="shared" si="37"/>
        <v>1.316614E-3</v>
      </c>
      <c r="AH88" s="6">
        <v>0</v>
      </c>
      <c r="AI88" s="27">
        <f t="shared" si="38"/>
        <v>1.316614E-3</v>
      </c>
      <c r="AJ88" s="28">
        <v>33.46</v>
      </c>
      <c r="AV88">
        <v>8</v>
      </c>
      <c r="AW88">
        <f t="shared" si="25"/>
        <v>6.6639999999999998E-3</v>
      </c>
      <c r="AX88">
        <v>0</v>
      </c>
      <c r="AY88">
        <f t="shared" si="26"/>
        <v>6.6639999999999998E-3</v>
      </c>
      <c r="AZ88">
        <v>26.62</v>
      </c>
      <c r="BA88">
        <f t="shared" si="27"/>
        <v>6.6639999999999998E-3</v>
      </c>
      <c r="BB88">
        <v>0</v>
      </c>
      <c r="BC88">
        <f t="shared" si="28"/>
        <v>6.6639999999999998E-3</v>
      </c>
      <c r="BD88">
        <v>0</v>
      </c>
    </row>
    <row r="89" spans="2:56">
      <c r="B89" s="12">
        <v>8</v>
      </c>
      <c r="C89" s="4">
        <f t="shared" si="24"/>
        <v>6.6639999999999998E-3</v>
      </c>
      <c r="D89" s="4">
        <v>0</v>
      </c>
      <c r="E89" s="5">
        <f t="shared" si="41"/>
        <v>6.6639999999999998E-3</v>
      </c>
      <c r="F89" s="5">
        <v>0</v>
      </c>
      <c r="G89" s="6">
        <f t="shared" si="39"/>
        <v>6.6639999999999998E-3</v>
      </c>
      <c r="H89" s="6">
        <v>0</v>
      </c>
      <c r="I89" s="5">
        <f t="shared" si="40"/>
        <v>6.6639999999999998E-3</v>
      </c>
      <c r="J89" s="5">
        <v>0</v>
      </c>
      <c r="K89" s="6">
        <f t="shared" si="23"/>
        <v>6.6639999999999998E-3</v>
      </c>
      <c r="L89" s="7">
        <v>0</v>
      </c>
      <c r="N89" s="16">
        <v>8</v>
      </c>
      <c r="O89" s="6">
        <f t="shared" si="29"/>
        <v>6.6639999999999998E-3</v>
      </c>
      <c r="P89" s="6">
        <v>0</v>
      </c>
      <c r="Q89" s="17">
        <f t="shared" si="30"/>
        <v>6.6639999999999998E-3</v>
      </c>
      <c r="R89" s="17">
        <v>0</v>
      </c>
      <c r="S89" s="6">
        <f t="shared" si="31"/>
        <v>6.6639999999999998E-3</v>
      </c>
      <c r="T89" s="6">
        <v>48.6</v>
      </c>
      <c r="U89" s="17">
        <f t="shared" si="32"/>
        <v>6.6639999999999998E-3</v>
      </c>
      <c r="V89" s="17">
        <v>36.869999999999997</v>
      </c>
      <c r="W89" s="6">
        <f t="shared" si="33"/>
        <v>6.6639999999999998E-3</v>
      </c>
      <c r="X89" s="6">
        <v>0</v>
      </c>
      <c r="Y89" s="17">
        <f t="shared" si="34"/>
        <v>6.6639999999999998E-3</v>
      </c>
      <c r="Z89" s="17">
        <v>0</v>
      </c>
      <c r="AA89" s="6">
        <f t="shared" si="35"/>
        <v>6.6639999999999998E-3</v>
      </c>
      <c r="AB89" s="6">
        <v>0</v>
      </c>
      <c r="AC89" s="17">
        <f t="shared" si="36"/>
        <v>6.6639999999999998E-3</v>
      </c>
      <c r="AD89" s="18">
        <v>3.42</v>
      </c>
      <c r="AF89" s="26">
        <v>8</v>
      </c>
      <c r="AG89" s="6">
        <f t="shared" si="37"/>
        <v>1.3332800000000001E-3</v>
      </c>
      <c r="AH89" s="6">
        <v>0</v>
      </c>
      <c r="AI89" s="27">
        <f t="shared" si="38"/>
        <v>1.3332800000000001E-3</v>
      </c>
      <c r="AJ89" s="28">
        <v>34.68</v>
      </c>
      <c r="AV89">
        <v>8.1</v>
      </c>
      <c r="AW89">
        <f t="shared" si="25"/>
        <v>6.7472999999999995E-3</v>
      </c>
      <c r="AX89">
        <v>0</v>
      </c>
      <c r="AY89">
        <f t="shared" si="26"/>
        <v>6.7472999999999995E-3</v>
      </c>
      <c r="AZ89">
        <v>21.73</v>
      </c>
      <c r="BA89">
        <f t="shared" si="27"/>
        <v>6.7472999999999995E-3</v>
      </c>
      <c r="BB89">
        <v>0</v>
      </c>
      <c r="BC89">
        <f t="shared" si="28"/>
        <v>6.7472999999999995E-3</v>
      </c>
      <c r="BD89">
        <v>0</v>
      </c>
    </row>
    <row r="90" spans="2:56">
      <c r="B90" s="12">
        <v>8.1</v>
      </c>
      <c r="C90" s="4">
        <f t="shared" si="24"/>
        <v>6.7472999999999995E-3</v>
      </c>
      <c r="D90" s="4">
        <v>0</v>
      </c>
      <c r="E90" s="5">
        <f t="shared" si="41"/>
        <v>6.7472999999999995E-3</v>
      </c>
      <c r="F90" s="5">
        <v>0</v>
      </c>
      <c r="G90" s="6">
        <f t="shared" si="39"/>
        <v>6.7472999999999995E-3</v>
      </c>
      <c r="H90" s="6">
        <v>0</v>
      </c>
      <c r="I90" s="5">
        <f t="shared" si="40"/>
        <v>6.7472999999999995E-3</v>
      </c>
      <c r="J90" s="5">
        <v>0</v>
      </c>
      <c r="K90" s="6">
        <f t="shared" si="23"/>
        <v>6.7472999999999995E-3</v>
      </c>
      <c r="L90" s="7">
        <v>0</v>
      </c>
      <c r="N90" s="16">
        <v>8.1</v>
      </c>
      <c r="O90" s="6">
        <f t="shared" si="29"/>
        <v>6.7472999999999995E-3</v>
      </c>
      <c r="P90" s="6">
        <v>0</v>
      </c>
      <c r="Q90" s="17">
        <f t="shared" si="30"/>
        <v>6.7472999999999995E-3</v>
      </c>
      <c r="R90" s="17">
        <v>0</v>
      </c>
      <c r="S90" s="6">
        <f t="shared" si="31"/>
        <v>6.7472999999999995E-3</v>
      </c>
      <c r="T90" s="6">
        <v>56.41</v>
      </c>
      <c r="U90" s="17">
        <f t="shared" si="32"/>
        <v>6.7472999999999995E-3</v>
      </c>
      <c r="V90" s="17">
        <v>29.79</v>
      </c>
      <c r="W90" s="6">
        <f t="shared" si="33"/>
        <v>6.7472999999999995E-3</v>
      </c>
      <c r="X90" s="6">
        <v>0</v>
      </c>
      <c r="Y90" s="17">
        <f t="shared" si="34"/>
        <v>6.7472999999999995E-3</v>
      </c>
      <c r="Z90" s="17">
        <v>0</v>
      </c>
      <c r="AA90" s="6">
        <f t="shared" si="35"/>
        <v>6.7472999999999995E-3</v>
      </c>
      <c r="AB90" s="6">
        <v>0</v>
      </c>
      <c r="AC90" s="17">
        <f t="shared" si="36"/>
        <v>6.7472999999999995E-3</v>
      </c>
      <c r="AD90" s="18">
        <v>2.69</v>
      </c>
      <c r="AF90" s="26">
        <v>8.1</v>
      </c>
      <c r="AG90" s="6">
        <f t="shared" si="37"/>
        <v>1.3499460000000001E-3</v>
      </c>
      <c r="AH90" s="6">
        <v>0</v>
      </c>
      <c r="AI90" s="27">
        <f t="shared" si="38"/>
        <v>1.3499460000000001E-3</v>
      </c>
      <c r="AJ90" s="28">
        <v>36.14</v>
      </c>
      <c r="AV90">
        <v>8.1999999999999993</v>
      </c>
      <c r="AW90">
        <f t="shared" si="25"/>
        <v>6.8305999999999992E-3</v>
      </c>
      <c r="AX90">
        <v>0</v>
      </c>
      <c r="AY90">
        <f t="shared" si="26"/>
        <v>6.8305999999999992E-3</v>
      </c>
      <c r="AZ90">
        <v>18.8</v>
      </c>
      <c r="BA90">
        <f t="shared" si="27"/>
        <v>6.8305999999999992E-3</v>
      </c>
      <c r="BB90">
        <v>0</v>
      </c>
      <c r="BC90">
        <f t="shared" si="28"/>
        <v>6.8305999999999992E-3</v>
      </c>
      <c r="BD90">
        <v>0</v>
      </c>
    </row>
    <row r="91" spans="2:56">
      <c r="B91" s="12">
        <v>8.1999999999999993</v>
      </c>
      <c r="C91" s="4">
        <f t="shared" si="24"/>
        <v>6.8305999999999992E-3</v>
      </c>
      <c r="D91" s="4">
        <v>0</v>
      </c>
      <c r="E91" s="5">
        <f t="shared" si="41"/>
        <v>6.8305999999999992E-3</v>
      </c>
      <c r="F91" s="5">
        <v>0</v>
      </c>
      <c r="G91" s="6">
        <f t="shared" si="39"/>
        <v>6.8305999999999992E-3</v>
      </c>
      <c r="H91" s="6">
        <v>0</v>
      </c>
      <c r="I91" s="5">
        <f t="shared" si="40"/>
        <v>6.8305999999999992E-3</v>
      </c>
      <c r="J91" s="5">
        <v>0</v>
      </c>
      <c r="K91" s="6">
        <f t="shared" si="23"/>
        <v>6.8305999999999992E-3</v>
      </c>
      <c r="L91" s="7">
        <v>0</v>
      </c>
      <c r="N91" s="16">
        <v>8.1999999999999993</v>
      </c>
      <c r="O91" s="6">
        <f t="shared" si="29"/>
        <v>6.8305999999999992E-3</v>
      </c>
      <c r="P91" s="6">
        <v>0</v>
      </c>
      <c r="Q91" s="17">
        <f t="shared" si="30"/>
        <v>6.8305999999999992E-3</v>
      </c>
      <c r="R91" s="17">
        <v>0</v>
      </c>
      <c r="S91" s="6">
        <f t="shared" si="31"/>
        <v>6.8305999999999992E-3</v>
      </c>
      <c r="T91" s="6">
        <v>58.85</v>
      </c>
      <c r="U91" s="17">
        <f t="shared" si="32"/>
        <v>6.8305999999999992E-3</v>
      </c>
      <c r="V91" s="17">
        <v>21.98</v>
      </c>
      <c r="W91" s="6">
        <f t="shared" si="33"/>
        <v>6.8305999999999992E-3</v>
      </c>
      <c r="X91" s="6">
        <v>0</v>
      </c>
      <c r="Y91" s="17">
        <f t="shared" si="34"/>
        <v>6.8305999999999992E-3</v>
      </c>
      <c r="Z91" s="17">
        <v>0</v>
      </c>
      <c r="AA91" s="6">
        <f t="shared" si="35"/>
        <v>6.8305999999999992E-3</v>
      </c>
      <c r="AB91" s="6">
        <v>0</v>
      </c>
      <c r="AC91" s="17">
        <f t="shared" si="36"/>
        <v>6.8305999999999992E-3</v>
      </c>
      <c r="AD91" s="18">
        <v>2.2000000000000002</v>
      </c>
      <c r="AF91" s="26">
        <v>8.1999999999999993</v>
      </c>
      <c r="AG91" s="6">
        <f t="shared" si="37"/>
        <v>1.3666119999999999E-3</v>
      </c>
      <c r="AH91" s="6">
        <v>0</v>
      </c>
      <c r="AI91" s="27">
        <f t="shared" si="38"/>
        <v>1.3666119999999999E-3</v>
      </c>
      <c r="AJ91" s="28">
        <v>37.85</v>
      </c>
      <c r="AV91">
        <v>8.3000000000000007</v>
      </c>
      <c r="AW91">
        <f t="shared" si="25"/>
        <v>6.9139000000000006E-3</v>
      </c>
      <c r="AX91">
        <v>0</v>
      </c>
      <c r="AY91">
        <f t="shared" si="26"/>
        <v>6.9139000000000006E-3</v>
      </c>
      <c r="AZ91">
        <v>16.850000000000001</v>
      </c>
      <c r="BA91">
        <f t="shared" si="27"/>
        <v>6.9139000000000006E-3</v>
      </c>
      <c r="BB91">
        <v>0</v>
      </c>
      <c r="BC91">
        <f t="shared" si="28"/>
        <v>6.9139000000000006E-3</v>
      </c>
      <c r="BD91">
        <v>0</v>
      </c>
    </row>
    <row r="92" spans="2:56">
      <c r="B92" s="12">
        <v>8.3000000000000007</v>
      </c>
      <c r="C92" s="4">
        <f t="shared" si="24"/>
        <v>6.9139000000000006E-3</v>
      </c>
      <c r="D92" s="4">
        <v>0</v>
      </c>
      <c r="E92" s="5">
        <f t="shared" si="41"/>
        <v>6.9139000000000006E-3</v>
      </c>
      <c r="F92" s="5">
        <v>0</v>
      </c>
      <c r="G92" s="6">
        <f t="shared" si="39"/>
        <v>6.9139000000000006E-3</v>
      </c>
      <c r="H92" s="6">
        <v>0</v>
      </c>
      <c r="I92" s="5">
        <f t="shared" si="40"/>
        <v>6.9139000000000006E-3</v>
      </c>
      <c r="J92" s="5">
        <v>0</v>
      </c>
      <c r="K92" s="6">
        <f t="shared" si="23"/>
        <v>6.9139000000000006E-3</v>
      </c>
      <c r="L92" s="7">
        <v>0</v>
      </c>
      <c r="N92" s="16">
        <v>8.3000000000000007</v>
      </c>
      <c r="O92" s="6">
        <f t="shared" si="29"/>
        <v>6.9139000000000006E-3</v>
      </c>
      <c r="P92" s="6">
        <v>0</v>
      </c>
      <c r="Q92" s="17">
        <f t="shared" si="30"/>
        <v>6.9139000000000006E-3</v>
      </c>
      <c r="R92" s="17">
        <v>0</v>
      </c>
      <c r="S92" s="6">
        <f t="shared" si="31"/>
        <v>6.9139000000000006E-3</v>
      </c>
      <c r="T92" s="6">
        <v>60.07</v>
      </c>
      <c r="U92" s="17">
        <f t="shared" si="32"/>
        <v>6.9139000000000006E-3</v>
      </c>
      <c r="V92" s="17">
        <v>14.65</v>
      </c>
      <c r="W92" s="6">
        <f t="shared" si="33"/>
        <v>6.9139000000000006E-3</v>
      </c>
      <c r="X92" s="6">
        <v>0.73</v>
      </c>
      <c r="Y92" s="17">
        <f t="shared" si="34"/>
        <v>6.9139000000000006E-3</v>
      </c>
      <c r="Z92" s="17">
        <v>0</v>
      </c>
      <c r="AA92" s="6">
        <f t="shared" si="35"/>
        <v>6.9139000000000006E-3</v>
      </c>
      <c r="AB92" s="6">
        <v>0</v>
      </c>
      <c r="AC92" s="17">
        <f t="shared" si="36"/>
        <v>6.9139000000000006E-3</v>
      </c>
      <c r="AD92" s="18">
        <v>1.71</v>
      </c>
      <c r="AF92" s="26">
        <v>8.3000000000000007</v>
      </c>
      <c r="AG92" s="6">
        <f t="shared" si="37"/>
        <v>1.3832780000000002E-3</v>
      </c>
      <c r="AH92" s="6">
        <v>0</v>
      </c>
      <c r="AI92" s="27">
        <f t="shared" si="38"/>
        <v>1.3832780000000002E-3</v>
      </c>
      <c r="AJ92" s="28">
        <v>39.56</v>
      </c>
      <c r="AV92">
        <v>8.4</v>
      </c>
      <c r="AW92">
        <f t="shared" si="25"/>
        <v>6.9972000000000003E-3</v>
      </c>
      <c r="AX92">
        <v>0</v>
      </c>
      <c r="AY92">
        <f t="shared" si="26"/>
        <v>6.9972000000000003E-3</v>
      </c>
      <c r="AZ92">
        <v>16.61</v>
      </c>
      <c r="BA92">
        <f t="shared" si="27"/>
        <v>6.9972000000000003E-3</v>
      </c>
      <c r="BB92">
        <v>0</v>
      </c>
      <c r="BC92">
        <f t="shared" si="28"/>
        <v>6.9972000000000003E-3</v>
      </c>
      <c r="BD92">
        <v>0</v>
      </c>
    </row>
    <row r="93" spans="2:56">
      <c r="B93" s="12">
        <v>8.4</v>
      </c>
      <c r="C93" s="8"/>
      <c r="D93" s="8"/>
      <c r="E93" s="5">
        <f t="shared" si="41"/>
        <v>6.9972000000000003E-3</v>
      </c>
      <c r="F93" s="5">
        <v>0</v>
      </c>
      <c r="G93" s="6">
        <f t="shared" si="39"/>
        <v>6.9972000000000003E-3</v>
      </c>
      <c r="H93" s="6">
        <v>0</v>
      </c>
      <c r="I93" s="5">
        <f t="shared" si="40"/>
        <v>6.9972000000000003E-3</v>
      </c>
      <c r="J93" s="5">
        <v>0</v>
      </c>
      <c r="K93" s="6">
        <f t="shared" si="23"/>
        <v>6.9972000000000003E-3</v>
      </c>
      <c r="L93" s="7">
        <v>0</v>
      </c>
      <c r="N93" s="16">
        <v>8.4</v>
      </c>
      <c r="O93" s="6">
        <f t="shared" si="29"/>
        <v>6.9972000000000003E-3</v>
      </c>
      <c r="P93" s="6">
        <v>0</v>
      </c>
      <c r="Q93" s="17">
        <f t="shared" si="30"/>
        <v>6.9972000000000003E-3</v>
      </c>
      <c r="R93" s="17">
        <v>0</v>
      </c>
      <c r="S93" s="6">
        <f t="shared" si="31"/>
        <v>6.9972000000000003E-3</v>
      </c>
      <c r="T93" s="6">
        <v>61.05</v>
      </c>
      <c r="U93" s="17">
        <f t="shared" si="32"/>
        <v>6.9972000000000003E-3</v>
      </c>
      <c r="V93" s="17">
        <v>7.33</v>
      </c>
      <c r="W93" s="6">
        <f t="shared" si="33"/>
        <v>6.9972000000000003E-3</v>
      </c>
      <c r="X93" s="6">
        <v>1.22</v>
      </c>
      <c r="Y93" s="17">
        <f t="shared" si="34"/>
        <v>6.9972000000000003E-3</v>
      </c>
      <c r="Z93" s="17">
        <v>0</v>
      </c>
      <c r="AA93" s="6">
        <f t="shared" si="35"/>
        <v>6.9972000000000003E-3</v>
      </c>
      <c r="AB93" s="6">
        <v>0</v>
      </c>
      <c r="AC93" s="17">
        <f t="shared" si="36"/>
        <v>6.9972000000000003E-3</v>
      </c>
      <c r="AD93" s="18">
        <v>1.22</v>
      </c>
      <c r="AF93" s="26">
        <v>8.4</v>
      </c>
      <c r="AG93" s="6">
        <f t="shared" si="37"/>
        <v>1.3999440000000002E-3</v>
      </c>
      <c r="AH93" s="6">
        <v>0</v>
      </c>
      <c r="AI93" s="27">
        <f t="shared" si="38"/>
        <v>1.3999440000000002E-3</v>
      </c>
      <c r="AJ93" s="28">
        <v>40.78</v>
      </c>
      <c r="AV93">
        <v>8.5</v>
      </c>
      <c r="AW93">
        <f t="shared" si="25"/>
        <v>7.0805E-3</v>
      </c>
      <c r="AX93">
        <v>0</v>
      </c>
      <c r="AY93">
        <f t="shared" si="26"/>
        <v>7.0805E-3</v>
      </c>
      <c r="AZ93">
        <v>15.38</v>
      </c>
      <c r="BA93">
        <f t="shared" si="27"/>
        <v>7.0805E-3</v>
      </c>
      <c r="BB93">
        <v>0</v>
      </c>
      <c r="BC93">
        <f t="shared" si="28"/>
        <v>7.0805E-3</v>
      </c>
      <c r="BD93">
        <v>0</v>
      </c>
    </row>
    <row r="94" spans="2:56">
      <c r="B94" s="12">
        <v>8.5</v>
      </c>
      <c r="C94" s="8"/>
      <c r="D94" s="8"/>
      <c r="E94" s="5">
        <f t="shared" si="41"/>
        <v>7.0805E-3</v>
      </c>
      <c r="F94" s="5">
        <v>0</v>
      </c>
      <c r="G94" s="6">
        <f t="shared" si="39"/>
        <v>7.0805E-3</v>
      </c>
      <c r="H94" s="6">
        <v>0</v>
      </c>
      <c r="I94" s="5">
        <f t="shared" si="40"/>
        <v>7.0805E-3</v>
      </c>
      <c r="J94" s="5">
        <v>0</v>
      </c>
      <c r="K94" s="6">
        <f t="shared" si="23"/>
        <v>7.0805E-3</v>
      </c>
      <c r="L94" s="7">
        <v>0</v>
      </c>
      <c r="N94" s="16">
        <v>8.5</v>
      </c>
      <c r="O94" s="6">
        <f t="shared" si="29"/>
        <v>7.0805E-3</v>
      </c>
      <c r="P94" s="6">
        <v>0</v>
      </c>
      <c r="Q94" s="17">
        <f t="shared" si="30"/>
        <v>7.0805E-3</v>
      </c>
      <c r="R94" s="17">
        <v>0</v>
      </c>
      <c r="S94" s="6">
        <f t="shared" si="31"/>
        <v>7.0805E-3</v>
      </c>
      <c r="T94" s="6">
        <v>61.78</v>
      </c>
      <c r="U94" s="17">
        <f t="shared" si="32"/>
        <v>7.0805E-3</v>
      </c>
      <c r="V94" s="17">
        <v>3.17</v>
      </c>
      <c r="W94" s="6">
        <f t="shared" si="33"/>
        <v>7.0805E-3</v>
      </c>
      <c r="X94" s="6">
        <v>1.47</v>
      </c>
      <c r="Y94" s="17">
        <f t="shared" si="34"/>
        <v>7.0805E-3</v>
      </c>
      <c r="Z94" s="17">
        <v>0</v>
      </c>
      <c r="AA94" s="6">
        <f t="shared" si="35"/>
        <v>7.0805E-3</v>
      </c>
      <c r="AB94" s="6">
        <v>0</v>
      </c>
      <c r="AC94" s="17">
        <f t="shared" si="36"/>
        <v>7.0805E-3</v>
      </c>
      <c r="AD94" s="18">
        <v>0.98</v>
      </c>
      <c r="AF94" s="26">
        <v>8.5</v>
      </c>
      <c r="AG94" s="6">
        <f t="shared" si="37"/>
        <v>1.41661E-3</v>
      </c>
      <c r="AH94" s="6">
        <v>0</v>
      </c>
      <c r="AI94" s="27">
        <f t="shared" si="38"/>
        <v>1.41661E-3</v>
      </c>
      <c r="AJ94" s="28">
        <v>42</v>
      </c>
      <c r="AV94">
        <v>8.6</v>
      </c>
      <c r="AW94">
        <f t="shared" si="25"/>
        <v>7.1637999999999997E-3</v>
      </c>
      <c r="AX94">
        <v>0</v>
      </c>
      <c r="AY94">
        <f t="shared" si="26"/>
        <v>7.1637999999999997E-3</v>
      </c>
      <c r="AZ94">
        <v>13.19</v>
      </c>
      <c r="BA94">
        <f t="shared" si="27"/>
        <v>7.1637999999999997E-3</v>
      </c>
      <c r="BB94">
        <v>0</v>
      </c>
      <c r="BC94" s="30"/>
      <c r="BD94" s="30"/>
    </row>
    <row r="95" spans="2:56">
      <c r="B95" s="12">
        <v>8.6</v>
      </c>
      <c r="C95" s="8"/>
      <c r="D95" s="8"/>
      <c r="E95" s="5">
        <f t="shared" si="41"/>
        <v>7.1637999999999997E-3</v>
      </c>
      <c r="F95" s="5">
        <v>0</v>
      </c>
      <c r="G95" s="6">
        <f t="shared" si="39"/>
        <v>7.1637999999999997E-3</v>
      </c>
      <c r="H95" s="6">
        <v>0</v>
      </c>
      <c r="I95" s="5">
        <f t="shared" si="40"/>
        <v>7.1637999999999997E-3</v>
      </c>
      <c r="J95" s="5">
        <v>0</v>
      </c>
      <c r="K95" s="6">
        <f t="shared" si="23"/>
        <v>7.1637999999999997E-3</v>
      </c>
      <c r="L95" s="7">
        <v>0</v>
      </c>
      <c r="N95" s="16">
        <v>8.6</v>
      </c>
      <c r="O95" s="6">
        <f t="shared" si="29"/>
        <v>7.1637999999999997E-3</v>
      </c>
      <c r="P95" s="6">
        <v>0</v>
      </c>
      <c r="Q95" s="17">
        <f t="shared" si="30"/>
        <v>7.1637999999999997E-3</v>
      </c>
      <c r="R95" s="17">
        <v>0</v>
      </c>
      <c r="S95" s="6">
        <f t="shared" si="31"/>
        <v>7.1637999999999997E-3</v>
      </c>
      <c r="T95" s="6">
        <v>62.76</v>
      </c>
      <c r="U95" s="17">
        <f t="shared" si="32"/>
        <v>7.1637999999999997E-3</v>
      </c>
      <c r="V95" s="17">
        <v>1.71</v>
      </c>
      <c r="W95" s="6">
        <f t="shared" si="33"/>
        <v>7.1637999999999997E-3</v>
      </c>
      <c r="X95" s="6">
        <v>1.71</v>
      </c>
      <c r="Y95" s="17">
        <f t="shared" si="34"/>
        <v>7.1637999999999997E-3</v>
      </c>
      <c r="Z95" s="17">
        <v>0</v>
      </c>
      <c r="AA95" s="6">
        <f t="shared" si="35"/>
        <v>7.1637999999999997E-3</v>
      </c>
      <c r="AB95" s="6">
        <v>0</v>
      </c>
      <c r="AC95" s="17">
        <f t="shared" si="36"/>
        <v>7.1637999999999997E-3</v>
      </c>
      <c r="AD95" s="18">
        <v>0.73</v>
      </c>
      <c r="AF95" s="26">
        <v>8.6</v>
      </c>
      <c r="AG95" s="6">
        <f t="shared" si="37"/>
        <v>1.433276E-3</v>
      </c>
      <c r="AH95" s="6">
        <v>0</v>
      </c>
      <c r="AI95" s="27">
        <f t="shared" si="38"/>
        <v>1.433276E-3</v>
      </c>
      <c r="AJ95" s="28">
        <v>43.22</v>
      </c>
      <c r="AV95">
        <v>8.6999999999999993</v>
      </c>
      <c r="AW95">
        <f t="shared" si="25"/>
        <v>7.2470999999999994E-3</v>
      </c>
      <c r="AX95">
        <v>0</v>
      </c>
      <c r="AY95">
        <f t="shared" si="26"/>
        <v>7.2470999999999994E-3</v>
      </c>
      <c r="AZ95">
        <v>11.72</v>
      </c>
      <c r="BA95">
        <f t="shared" si="27"/>
        <v>7.2470999999999994E-3</v>
      </c>
      <c r="BB95">
        <v>0</v>
      </c>
      <c r="BC95" s="30"/>
      <c r="BD95" s="30"/>
    </row>
    <row r="96" spans="2:56">
      <c r="B96" s="12">
        <v>8.6999999999999993</v>
      </c>
      <c r="C96" s="8"/>
      <c r="D96" s="8"/>
      <c r="E96" s="5">
        <f t="shared" si="41"/>
        <v>7.2470999999999994E-3</v>
      </c>
      <c r="F96" s="5">
        <v>0</v>
      </c>
      <c r="G96" s="6">
        <f t="shared" si="39"/>
        <v>7.2470999999999994E-3</v>
      </c>
      <c r="H96" s="6">
        <v>0</v>
      </c>
      <c r="I96" s="5">
        <f t="shared" si="40"/>
        <v>7.2470999999999994E-3</v>
      </c>
      <c r="J96" s="5">
        <v>0</v>
      </c>
      <c r="K96" s="6">
        <f t="shared" si="23"/>
        <v>7.2470999999999994E-3</v>
      </c>
      <c r="L96" s="7">
        <v>0</v>
      </c>
      <c r="N96" s="16">
        <v>8.6999999999999993</v>
      </c>
      <c r="O96" s="6">
        <f t="shared" si="29"/>
        <v>7.2470999999999994E-3</v>
      </c>
      <c r="P96" s="6">
        <v>0</v>
      </c>
      <c r="Q96" s="17">
        <f t="shared" si="30"/>
        <v>7.2470999999999994E-3</v>
      </c>
      <c r="R96" s="17">
        <v>0</v>
      </c>
      <c r="S96" s="6">
        <f t="shared" si="31"/>
        <v>7.2470999999999994E-3</v>
      </c>
      <c r="T96" s="6">
        <v>63.25</v>
      </c>
      <c r="U96" s="17">
        <f t="shared" si="32"/>
        <v>7.2470999999999994E-3</v>
      </c>
      <c r="V96" s="17">
        <v>0.73</v>
      </c>
      <c r="W96" s="6">
        <f t="shared" si="33"/>
        <v>7.2470999999999994E-3</v>
      </c>
      <c r="X96" s="6">
        <v>1.95</v>
      </c>
      <c r="Y96" s="17">
        <f t="shared" si="34"/>
        <v>7.2470999999999994E-3</v>
      </c>
      <c r="Z96" s="17">
        <v>0</v>
      </c>
      <c r="AA96" s="6">
        <f t="shared" si="35"/>
        <v>7.2470999999999994E-3</v>
      </c>
      <c r="AB96" s="6">
        <v>0</v>
      </c>
      <c r="AC96" s="17">
        <f t="shared" si="36"/>
        <v>7.2470999999999994E-3</v>
      </c>
      <c r="AD96" s="18">
        <v>0.24</v>
      </c>
      <c r="AF96" s="26">
        <v>8.6999999999999993</v>
      </c>
      <c r="AG96" s="6">
        <f t="shared" si="37"/>
        <v>1.4499419999999999E-3</v>
      </c>
      <c r="AH96" s="6">
        <v>0</v>
      </c>
      <c r="AI96" s="27">
        <f t="shared" si="38"/>
        <v>1.4499419999999999E-3</v>
      </c>
      <c r="AJ96" s="28">
        <v>45.18</v>
      </c>
      <c r="AV96">
        <v>8.8000000000000007</v>
      </c>
      <c r="AW96">
        <f t="shared" si="25"/>
        <v>7.3303999999999999E-3</v>
      </c>
      <c r="AX96">
        <v>0</v>
      </c>
      <c r="AY96">
        <f t="shared" si="26"/>
        <v>7.3303999999999999E-3</v>
      </c>
      <c r="AZ96">
        <v>10.74</v>
      </c>
      <c r="BA96">
        <f t="shared" si="27"/>
        <v>7.3303999999999999E-3</v>
      </c>
      <c r="BB96">
        <v>0</v>
      </c>
      <c r="BC96" s="30"/>
      <c r="BD96" s="30"/>
    </row>
    <row r="97" spans="2:56">
      <c r="B97" s="12">
        <v>8.8000000000000007</v>
      </c>
      <c r="C97" s="8"/>
      <c r="D97" s="8"/>
      <c r="E97" s="5">
        <f t="shared" si="41"/>
        <v>7.3303999999999999E-3</v>
      </c>
      <c r="F97" s="5">
        <v>0</v>
      </c>
      <c r="G97" s="6">
        <f t="shared" si="39"/>
        <v>7.3303999999999999E-3</v>
      </c>
      <c r="H97" s="6">
        <v>0</v>
      </c>
      <c r="I97" s="5">
        <f t="shared" si="40"/>
        <v>7.3303999999999999E-3</v>
      </c>
      <c r="J97" s="5">
        <v>0</v>
      </c>
      <c r="K97" s="6">
        <f t="shared" si="23"/>
        <v>7.3303999999999999E-3</v>
      </c>
      <c r="L97" s="7">
        <v>0</v>
      </c>
      <c r="N97" s="16">
        <v>8.8000000000000007</v>
      </c>
      <c r="O97" s="6">
        <f t="shared" si="29"/>
        <v>7.3303999999999999E-3</v>
      </c>
      <c r="P97" s="6">
        <v>0</v>
      </c>
      <c r="Q97" s="17">
        <f t="shared" si="30"/>
        <v>7.3303999999999999E-3</v>
      </c>
      <c r="R97" s="17">
        <v>0</v>
      </c>
      <c r="S97" s="6">
        <f t="shared" si="31"/>
        <v>7.3303999999999999E-3</v>
      </c>
      <c r="T97" s="6">
        <v>63.25</v>
      </c>
      <c r="U97" s="17">
        <f t="shared" si="32"/>
        <v>7.3303999999999999E-3</v>
      </c>
      <c r="V97" s="17">
        <v>0.49</v>
      </c>
      <c r="W97" s="6">
        <f t="shared" si="33"/>
        <v>7.3303999999999999E-3</v>
      </c>
      <c r="X97" s="6">
        <v>1.95</v>
      </c>
      <c r="Y97" s="17">
        <f t="shared" si="34"/>
        <v>7.3303999999999999E-3</v>
      </c>
      <c r="Z97" s="17">
        <v>0</v>
      </c>
      <c r="AA97" s="6">
        <f t="shared" si="35"/>
        <v>7.3303999999999999E-3</v>
      </c>
      <c r="AB97" s="6">
        <v>0.24</v>
      </c>
      <c r="AC97" s="17">
        <f t="shared" si="36"/>
        <v>7.3303999999999999E-3</v>
      </c>
      <c r="AD97" s="18">
        <v>0</v>
      </c>
      <c r="AF97" s="26">
        <v>8.8000000000000007</v>
      </c>
      <c r="AG97" s="6">
        <f t="shared" si="37"/>
        <v>1.4666080000000001E-3</v>
      </c>
      <c r="AH97" s="6">
        <v>0</v>
      </c>
      <c r="AI97" s="27">
        <f t="shared" si="38"/>
        <v>1.4666080000000001E-3</v>
      </c>
      <c r="AJ97" s="28">
        <v>46.89</v>
      </c>
      <c r="AV97">
        <v>8.9</v>
      </c>
      <c r="AW97">
        <f t="shared" si="25"/>
        <v>7.4136999999999996E-3</v>
      </c>
      <c r="AX97">
        <v>0</v>
      </c>
      <c r="AY97">
        <f t="shared" si="26"/>
        <v>7.4136999999999996E-3</v>
      </c>
      <c r="AZ97">
        <v>9.52</v>
      </c>
      <c r="BA97">
        <f t="shared" si="27"/>
        <v>7.4136999999999996E-3</v>
      </c>
      <c r="BB97">
        <v>0</v>
      </c>
      <c r="BC97" s="30"/>
      <c r="BD97" s="30"/>
    </row>
    <row r="98" spans="2:56">
      <c r="B98" s="12">
        <v>8.9</v>
      </c>
      <c r="C98" s="8"/>
      <c r="D98" s="8"/>
      <c r="E98" s="5">
        <f t="shared" si="41"/>
        <v>7.4136999999999996E-3</v>
      </c>
      <c r="F98" s="5">
        <v>0</v>
      </c>
      <c r="G98" s="6">
        <f t="shared" si="39"/>
        <v>7.4136999999999996E-3</v>
      </c>
      <c r="H98" s="6">
        <v>0</v>
      </c>
      <c r="I98" s="5">
        <f t="shared" si="40"/>
        <v>7.4136999999999996E-3</v>
      </c>
      <c r="J98" s="5">
        <v>0</v>
      </c>
      <c r="K98" s="6">
        <f t="shared" si="23"/>
        <v>7.4136999999999996E-3</v>
      </c>
      <c r="L98" s="7">
        <v>0</v>
      </c>
      <c r="N98" s="16">
        <v>8.9</v>
      </c>
      <c r="O98" s="6">
        <f t="shared" si="29"/>
        <v>7.4136999999999996E-3</v>
      </c>
      <c r="P98" s="6">
        <v>0</v>
      </c>
      <c r="Q98" s="17">
        <f t="shared" si="30"/>
        <v>7.4136999999999996E-3</v>
      </c>
      <c r="R98" s="17">
        <v>0</v>
      </c>
      <c r="S98" s="6">
        <f t="shared" si="31"/>
        <v>7.4136999999999996E-3</v>
      </c>
      <c r="T98" s="6">
        <v>61.78</v>
      </c>
      <c r="U98" s="17">
        <f t="shared" si="32"/>
        <v>7.4136999999999996E-3</v>
      </c>
      <c r="V98" s="17">
        <v>0</v>
      </c>
      <c r="W98" s="6">
        <f t="shared" si="33"/>
        <v>7.4136999999999996E-3</v>
      </c>
      <c r="X98" s="6">
        <v>1.47</v>
      </c>
      <c r="Y98" s="17">
        <f t="shared" si="34"/>
        <v>7.4136999999999996E-3</v>
      </c>
      <c r="Z98" s="17">
        <v>0</v>
      </c>
      <c r="AA98" s="6">
        <f t="shared" si="35"/>
        <v>7.4136999999999996E-3</v>
      </c>
      <c r="AB98" s="6">
        <v>0.24</v>
      </c>
      <c r="AC98" s="17">
        <f t="shared" si="36"/>
        <v>7.4136999999999996E-3</v>
      </c>
      <c r="AD98" s="18">
        <v>0</v>
      </c>
      <c r="AF98" s="26">
        <v>8.9</v>
      </c>
      <c r="AG98" s="6">
        <f t="shared" si="37"/>
        <v>1.4832740000000001E-3</v>
      </c>
      <c r="AH98" s="6">
        <v>0</v>
      </c>
      <c r="AI98" s="27">
        <f t="shared" si="38"/>
        <v>1.4832740000000001E-3</v>
      </c>
      <c r="AJ98" s="28">
        <v>47.86</v>
      </c>
      <c r="AV98">
        <v>9</v>
      </c>
      <c r="AW98">
        <f t="shared" si="25"/>
        <v>7.4970000000000002E-3</v>
      </c>
      <c r="AX98">
        <v>0</v>
      </c>
      <c r="AY98">
        <f t="shared" si="26"/>
        <v>7.4970000000000002E-3</v>
      </c>
      <c r="AZ98">
        <v>8.5500000000000007</v>
      </c>
      <c r="BA98">
        <f t="shared" si="27"/>
        <v>7.4970000000000002E-3</v>
      </c>
      <c r="BB98">
        <v>0</v>
      </c>
      <c r="BC98" s="30"/>
      <c r="BD98" s="30"/>
    </row>
    <row r="99" spans="2:56">
      <c r="B99" s="12">
        <v>9</v>
      </c>
      <c r="C99" s="8"/>
      <c r="D99" s="8"/>
      <c r="E99" s="5">
        <f t="shared" si="41"/>
        <v>7.4970000000000002E-3</v>
      </c>
      <c r="F99" s="5">
        <v>0</v>
      </c>
      <c r="G99" s="6">
        <f t="shared" si="39"/>
        <v>7.4970000000000002E-3</v>
      </c>
      <c r="H99" s="6">
        <v>0</v>
      </c>
      <c r="I99" s="5">
        <f t="shared" si="40"/>
        <v>7.4970000000000002E-3</v>
      </c>
      <c r="J99" s="5">
        <v>0</v>
      </c>
      <c r="K99" s="6">
        <f t="shared" si="23"/>
        <v>7.4970000000000002E-3</v>
      </c>
      <c r="L99" s="7">
        <v>0</v>
      </c>
      <c r="N99" s="16">
        <v>9</v>
      </c>
      <c r="O99" s="6">
        <f t="shared" si="29"/>
        <v>7.4970000000000002E-3</v>
      </c>
      <c r="P99" s="6">
        <v>0</v>
      </c>
      <c r="Q99" s="17">
        <f t="shared" si="30"/>
        <v>7.4970000000000002E-3</v>
      </c>
      <c r="R99" s="17">
        <v>0</v>
      </c>
      <c r="S99" s="6">
        <f t="shared" si="31"/>
        <v>7.4970000000000002E-3</v>
      </c>
      <c r="T99" s="6">
        <v>55.92</v>
      </c>
      <c r="U99" s="17">
        <f t="shared" si="32"/>
        <v>7.4970000000000002E-3</v>
      </c>
      <c r="V99" s="17">
        <v>0</v>
      </c>
      <c r="W99" s="6">
        <f t="shared" si="33"/>
        <v>7.4970000000000002E-3</v>
      </c>
      <c r="X99" s="6">
        <v>1.95</v>
      </c>
      <c r="Y99" s="17">
        <f t="shared" si="34"/>
        <v>7.4970000000000002E-3</v>
      </c>
      <c r="Z99" s="17">
        <v>0</v>
      </c>
      <c r="AA99" s="6">
        <f t="shared" si="35"/>
        <v>7.4970000000000002E-3</v>
      </c>
      <c r="AB99" s="6">
        <v>0.49</v>
      </c>
      <c r="AC99" s="17">
        <f t="shared" si="36"/>
        <v>7.4970000000000002E-3</v>
      </c>
      <c r="AD99" s="18">
        <v>0</v>
      </c>
      <c r="AF99" s="26">
        <v>9</v>
      </c>
      <c r="AG99" s="6">
        <f t="shared" si="37"/>
        <v>1.49994E-3</v>
      </c>
      <c r="AH99" s="6">
        <v>0</v>
      </c>
      <c r="AI99" s="27">
        <f t="shared" si="38"/>
        <v>1.49994E-3</v>
      </c>
      <c r="AJ99" s="28">
        <v>49.57</v>
      </c>
      <c r="AV99">
        <v>9.1</v>
      </c>
      <c r="AW99">
        <f t="shared" si="25"/>
        <v>7.5802999999999999E-3</v>
      </c>
      <c r="AX99">
        <v>0</v>
      </c>
      <c r="AY99">
        <f t="shared" si="26"/>
        <v>7.5802999999999999E-3</v>
      </c>
      <c r="AZ99">
        <v>7.33</v>
      </c>
      <c r="BA99">
        <f t="shared" si="27"/>
        <v>7.5802999999999999E-3</v>
      </c>
      <c r="BB99">
        <v>0</v>
      </c>
      <c r="BC99" s="30"/>
      <c r="BD99" s="30"/>
    </row>
    <row r="100" spans="2:56">
      <c r="B100" s="12">
        <v>9.1</v>
      </c>
      <c r="C100" s="8"/>
      <c r="D100" s="8"/>
      <c r="E100" s="5">
        <f t="shared" si="41"/>
        <v>7.5802999999999999E-3</v>
      </c>
      <c r="F100" s="5">
        <v>0</v>
      </c>
      <c r="G100" s="6">
        <f t="shared" si="39"/>
        <v>7.5802999999999999E-3</v>
      </c>
      <c r="H100" s="6">
        <v>0</v>
      </c>
      <c r="I100" s="5">
        <f t="shared" si="40"/>
        <v>7.5802999999999999E-3</v>
      </c>
      <c r="J100" s="5">
        <v>0</v>
      </c>
      <c r="K100" s="6">
        <f t="shared" si="23"/>
        <v>7.5802999999999999E-3</v>
      </c>
      <c r="L100" s="7">
        <v>0</v>
      </c>
      <c r="N100" s="16">
        <v>9.1</v>
      </c>
      <c r="O100" s="6">
        <f t="shared" si="29"/>
        <v>7.5802999999999999E-3</v>
      </c>
      <c r="P100" s="6">
        <v>0</v>
      </c>
      <c r="Q100" s="17">
        <f t="shared" si="30"/>
        <v>7.5802999999999999E-3</v>
      </c>
      <c r="R100" s="17">
        <v>0</v>
      </c>
      <c r="S100" s="6">
        <f t="shared" si="31"/>
        <v>7.5802999999999999E-3</v>
      </c>
      <c r="T100" s="6">
        <v>44.2</v>
      </c>
      <c r="U100" s="17">
        <f t="shared" si="32"/>
        <v>7.5802999999999999E-3</v>
      </c>
      <c r="V100" s="17">
        <v>0</v>
      </c>
      <c r="W100" s="6">
        <f t="shared" si="33"/>
        <v>7.5802999999999999E-3</v>
      </c>
      <c r="X100" s="6">
        <v>1.71</v>
      </c>
      <c r="Y100" s="17">
        <f t="shared" si="34"/>
        <v>7.5802999999999999E-3</v>
      </c>
      <c r="Z100" s="17">
        <v>0</v>
      </c>
      <c r="AA100" s="6">
        <f t="shared" si="35"/>
        <v>7.5802999999999999E-3</v>
      </c>
      <c r="AB100" s="6">
        <v>0.73</v>
      </c>
      <c r="AC100" s="17">
        <f t="shared" si="36"/>
        <v>7.5802999999999999E-3</v>
      </c>
      <c r="AD100" s="18">
        <v>0</v>
      </c>
      <c r="AF100" s="26">
        <v>9.1</v>
      </c>
      <c r="AG100" s="6">
        <f t="shared" si="37"/>
        <v>1.516606E-3</v>
      </c>
      <c r="AH100" s="6">
        <v>0</v>
      </c>
      <c r="AI100" s="27">
        <f t="shared" si="38"/>
        <v>1.516606E-3</v>
      </c>
      <c r="AJ100" s="28">
        <v>51.53</v>
      </c>
      <c r="AV100">
        <v>9.1999999999999993</v>
      </c>
      <c r="AW100">
        <f t="shared" si="25"/>
        <v>7.6635999999999996E-3</v>
      </c>
      <c r="AX100">
        <v>0</v>
      </c>
      <c r="AY100">
        <f t="shared" si="26"/>
        <v>7.6635999999999996E-3</v>
      </c>
      <c r="AZ100">
        <v>6.59</v>
      </c>
      <c r="BA100">
        <f t="shared" si="27"/>
        <v>7.6635999999999996E-3</v>
      </c>
      <c r="BB100">
        <v>0</v>
      </c>
      <c r="BC100" s="30"/>
      <c r="BD100" s="30"/>
    </row>
    <row r="101" spans="2:56">
      <c r="B101" s="12">
        <v>9.1999999999999993</v>
      </c>
      <c r="C101" s="8"/>
      <c r="D101" s="8"/>
      <c r="E101" s="5">
        <f t="shared" si="41"/>
        <v>7.6635999999999996E-3</v>
      </c>
      <c r="F101" s="5">
        <v>0</v>
      </c>
      <c r="G101" s="6">
        <f t="shared" si="39"/>
        <v>7.6635999999999996E-3</v>
      </c>
      <c r="H101" s="6">
        <v>0</v>
      </c>
      <c r="I101" s="5">
        <f t="shared" si="40"/>
        <v>7.6635999999999996E-3</v>
      </c>
      <c r="J101" s="5">
        <v>0</v>
      </c>
      <c r="K101" s="6">
        <f t="shared" ref="K101:K128" si="42">B101*$E$5</f>
        <v>7.6635999999999996E-3</v>
      </c>
      <c r="L101" s="7">
        <v>0</v>
      </c>
      <c r="N101" s="16">
        <v>9.1999999999999993</v>
      </c>
      <c r="O101" s="6">
        <f t="shared" si="29"/>
        <v>7.6635999999999996E-3</v>
      </c>
      <c r="P101" s="6">
        <v>0</v>
      </c>
      <c r="Q101" s="17">
        <f t="shared" si="30"/>
        <v>7.6635999999999996E-3</v>
      </c>
      <c r="R101" s="17">
        <v>0</v>
      </c>
      <c r="S101" s="6">
        <f t="shared" si="31"/>
        <v>7.6635999999999996E-3</v>
      </c>
      <c r="T101" s="6">
        <v>31.99</v>
      </c>
      <c r="U101" s="17">
        <f t="shared" si="32"/>
        <v>7.6635999999999996E-3</v>
      </c>
      <c r="V101" s="17">
        <v>0</v>
      </c>
      <c r="W101" s="6">
        <f t="shared" si="33"/>
        <v>7.6635999999999996E-3</v>
      </c>
      <c r="X101" s="6">
        <v>1.71</v>
      </c>
      <c r="Y101" s="17">
        <f t="shared" si="34"/>
        <v>7.6635999999999996E-3</v>
      </c>
      <c r="Z101" s="17">
        <v>0</v>
      </c>
      <c r="AA101" s="6">
        <f t="shared" si="35"/>
        <v>7.6635999999999996E-3</v>
      </c>
      <c r="AB101" s="6">
        <v>0.73</v>
      </c>
      <c r="AC101" s="17">
        <f t="shared" si="36"/>
        <v>7.6635999999999996E-3</v>
      </c>
      <c r="AD101" s="18">
        <v>0</v>
      </c>
      <c r="AF101" s="26">
        <v>9.1999999999999993</v>
      </c>
      <c r="AG101" s="6">
        <f t="shared" si="37"/>
        <v>1.533272E-3</v>
      </c>
      <c r="AH101" s="6">
        <v>0</v>
      </c>
      <c r="AI101" s="27">
        <f t="shared" si="38"/>
        <v>1.533272E-3</v>
      </c>
      <c r="AJ101" s="28">
        <v>53.48</v>
      </c>
      <c r="AV101">
        <v>9.3000000000000007</v>
      </c>
      <c r="AW101">
        <f t="shared" si="25"/>
        <v>7.7469000000000001E-3</v>
      </c>
      <c r="AX101">
        <v>0</v>
      </c>
      <c r="AY101">
        <f t="shared" si="26"/>
        <v>7.7469000000000001E-3</v>
      </c>
      <c r="AZ101">
        <v>6.11</v>
      </c>
      <c r="BA101" s="30"/>
      <c r="BB101" s="30"/>
      <c r="BC101" s="30"/>
      <c r="BD101" s="30"/>
    </row>
    <row r="102" spans="2:56">
      <c r="B102" s="12">
        <v>9.3000000000000007</v>
      </c>
      <c r="C102" s="8"/>
      <c r="D102" s="8"/>
      <c r="E102" s="5">
        <f t="shared" si="41"/>
        <v>7.7469000000000001E-3</v>
      </c>
      <c r="F102" s="5">
        <v>0</v>
      </c>
      <c r="G102" s="6">
        <f t="shared" si="39"/>
        <v>7.7469000000000001E-3</v>
      </c>
      <c r="H102" s="6">
        <v>0</v>
      </c>
      <c r="I102" s="8"/>
      <c r="J102" s="8"/>
      <c r="K102" s="6">
        <f t="shared" si="42"/>
        <v>7.7469000000000001E-3</v>
      </c>
      <c r="L102" s="7">
        <v>0</v>
      </c>
      <c r="N102" s="16">
        <v>9.3000000000000007</v>
      </c>
      <c r="O102" s="6">
        <f t="shared" si="29"/>
        <v>7.7469000000000001E-3</v>
      </c>
      <c r="P102" s="6">
        <v>0</v>
      </c>
      <c r="Q102" s="17">
        <f t="shared" si="30"/>
        <v>7.7469000000000001E-3</v>
      </c>
      <c r="R102" s="17">
        <v>0</v>
      </c>
      <c r="S102" s="6">
        <f t="shared" si="31"/>
        <v>7.7469000000000001E-3</v>
      </c>
      <c r="T102" s="6">
        <v>22.22</v>
      </c>
      <c r="U102" s="17">
        <f t="shared" si="32"/>
        <v>7.7469000000000001E-3</v>
      </c>
      <c r="V102" s="17">
        <v>0</v>
      </c>
      <c r="W102" s="6">
        <f t="shared" si="33"/>
        <v>7.7469000000000001E-3</v>
      </c>
      <c r="X102" s="6">
        <v>1.47</v>
      </c>
      <c r="Y102" s="17">
        <f t="shared" si="34"/>
        <v>7.7469000000000001E-3</v>
      </c>
      <c r="Z102" s="17">
        <v>0</v>
      </c>
      <c r="AA102" s="6">
        <f t="shared" si="35"/>
        <v>7.7469000000000001E-3</v>
      </c>
      <c r="AB102" s="6">
        <v>0.98</v>
      </c>
      <c r="AC102" s="17">
        <f t="shared" si="36"/>
        <v>7.7469000000000001E-3</v>
      </c>
      <c r="AD102" s="18">
        <v>0</v>
      </c>
      <c r="AF102" s="26">
        <v>9.3000000000000007</v>
      </c>
      <c r="AG102" s="6">
        <f t="shared" si="37"/>
        <v>1.5499380000000003E-3</v>
      </c>
      <c r="AH102" s="6">
        <v>0</v>
      </c>
      <c r="AI102" s="27">
        <f t="shared" si="38"/>
        <v>1.5499380000000003E-3</v>
      </c>
      <c r="AJ102" s="28">
        <v>55.43</v>
      </c>
      <c r="AV102">
        <v>9.4</v>
      </c>
      <c r="AW102">
        <f t="shared" si="25"/>
        <v>7.8302000000000007E-3</v>
      </c>
      <c r="AX102">
        <v>0</v>
      </c>
      <c r="AY102">
        <f t="shared" si="26"/>
        <v>7.8302000000000007E-3</v>
      </c>
      <c r="AZ102">
        <v>5.37</v>
      </c>
      <c r="BA102" s="30">
        <f t="shared" ref="BA102" si="43">AZ102*$AW$3</f>
        <v>4.47321E-3</v>
      </c>
      <c r="BB102" s="30"/>
      <c r="BC102" s="30"/>
      <c r="BD102" s="30"/>
    </row>
    <row r="103" spans="2:56">
      <c r="B103" s="12">
        <v>9.4</v>
      </c>
      <c r="C103" s="8"/>
      <c r="D103" s="8"/>
      <c r="E103" s="5">
        <f t="shared" si="41"/>
        <v>7.8302000000000007E-3</v>
      </c>
      <c r="F103" s="5">
        <v>0</v>
      </c>
      <c r="G103" s="6">
        <f t="shared" si="39"/>
        <v>7.8302000000000007E-3</v>
      </c>
      <c r="H103" s="6">
        <v>0</v>
      </c>
      <c r="I103" s="8"/>
      <c r="J103" s="8"/>
      <c r="K103" s="6">
        <f t="shared" si="42"/>
        <v>7.8302000000000007E-3</v>
      </c>
      <c r="L103" s="7">
        <v>0</v>
      </c>
      <c r="N103" s="16">
        <v>9.4</v>
      </c>
      <c r="O103" s="6">
        <f t="shared" si="29"/>
        <v>7.8302000000000007E-3</v>
      </c>
      <c r="P103" s="6">
        <v>0</v>
      </c>
      <c r="Q103" s="17">
        <f t="shared" si="30"/>
        <v>7.8302000000000007E-3</v>
      </c>
      <c r="R103" s="17">
        <v>0</v>
      </c>
      <c r="S103" s="6">
        <f t="shared" si="31"/>
        <v>7.8302000000000007E-3</v>
      </c>
      <c r="T103" s="6">
        <v>17.579999999999998</v>
      </c>
      <c r="U103" s="17">
        <f t="shared" si="32"/>
        <v>7.8302000000000007E-3</v>
      </c>
      <c r="V103" s="17">
        <v>0</v>
      </c>
      <c r="W103" s="6">
        <f t="shared" si="33"/>
        <v>7.8302000000000007E-3</v>
      </c>
      <c r="X103" s="6">
        <v>1.47</v>
      </c>
      <c r="Y103" s="17">
        <f t="shared" si="34"/>
        <v>7.8302000000000007E-3</v>
      </c>
      <c r="Z103" s="17">
        <v>0.24</v>
      </c>
      <c r="AA103" s="6">
        <f t="shared" si="35"/>
        <v>7.8302000000000007E-3</v>
      </c>
      <c r="AB103" s="6">
        <v>1.22</v>
      </c>
      <c r="AC103" s="17">
        <f t="shared" si="36"/>
        <v>7.8302000000000007E-3</v>
      </c>
      <c r="AD103" s="18">
        <v>0</v>
      </c>
      <c r="AF103" s="26">
        <v>9.4</v>
      </c>
      <c r="AG103" s="6">
        <f t="shared" si="37"/>
        <v>1.5666040000000001E-3</v>
      </c>
      <c r="AH103" s="6">
        <v>0</v>
      </c>
      <c r="AI103" s="27">
        <f t="shared" si="38"/>
        <v>1.5666040000000001E-3</v>
      </c>
      <c r="AJ103" s="28">
        <v>57.63</v>
      </c>
      <c r="AV103">
        <v>9.5</v>
      </c>
      <c r="AW103">
        <f t="shared" si="25"/>
        <v>7.9135000000000004E-3</v>
      </c>
      <c r="AX103">
        <v>0</v>
      </c>
      <c r="AY103">
        <f t="shared" si="26"/>
        <v>7.9135000000000004E-3</v>
      </c>
      <c r="AZ103">
        <v>5.13</v>
      </c>
      <c r="BA103" s="30">
        <f t="shared" ref="BA103" si="44">AZ103*$AW$3</f>
        <v>4.2732899999999999E-3</v>
      </c>
      <c r="BB103" s="30"/>
      <c r="BC103" s="30"/>
      <c r="BD103" s="30"/>
    </row>
    <row r="104" spans="2:56">
      <c r="B104" s="12">
        <v>9.4999999999999893</v>
      </c>
      <c r="C104" s="8"/>
      <c r="D104" s="8"/>
      <c r="E104" s="5">
        <f t="shared" si="41"/>
        <v>7.9134999999999917E-3</v>
      </c>
      <c r="F104" s="5">
        <v>0</v>
      </c>
      <c r="G104" s="6">
        <f t="shared" si="39"/>
        <v>7.9134999999999917E-3</v>
      </c>
      <c r="H104" s="6">
        <v>0</v>
      </c>
      <c r="I104" s="8"/>
      <c r="J104" s="8"/>
      <c r="K104" s="6">
        <f t="shared" si="42"/>
        <v>7.9134999999999917E-3</v>
      </c>
      <c r="L104" s="7">
        <v>0</v>
      </c>
      <c r="N104" s="16">
        <v>9.5</v>
      </c>
      <c r="O104" s="6">
        <f t="shared" si="29"/>
        <v>7.9135000000000004E-3</v>
      </c>
      <c r="P104" s="6">
        <v>0</v>
      </c>
      <c r="Q104" s="17">
        <f t="shared" si="30"/>
        <v>7.9135000000000004E-3</v>
      </c>
      <c r="R104" s="17">
        <v>0</v>
      </c>
      <c r="S104" s="6">
        <f t="shared" si="31"/>
        <v>7.9135000000000004E-3</v>
      </c>
      <c r="T104" s="6">
        <v>14.9</v>
      </c>
      <c r="U104" s="17">
        <f t="shared" si="32"/>
        <v>7.9135000000000004E-3</v>
      </c>
      <c r="V104" s="17">
        <v>0</v>
      </c>
      <c r="W104" s="6">
        <f t="shared" si="33"/>
        <v>7.9135000000000004E-3</v>
      </c>
      <c r="X104" s="6">
        <v>1.22</v>
      </c>
      <c r="Y104" s="17">
        <f t="shared" si="34"/>
        <v>7.9135000000000004E-3</v>
      </c>
      <c r="Z104" s="17">
        <v>0.73</v>
      </c>
      <c r="AA104" s="6">
        <f t="shared" si="35"/>
        <v>7.9135000000000004E-3</v>
      </c>
      <c r="AB104" s="6">
        <v>1.47</v>
      </c>
      <c r="AC104" s="17">
        <f t="shared" si="36"/>
        <v>7.9135000000000004E-3</v>
      </c>
      <c r="AD104" s="18">
        <v>0</v>
      </c>
      <c r="AF104" s="26">
        <v>9.5</v>
      </c>
      <c r="AG104" s="6">
        <f t="shared" si="37"/>
        <v>1.5832700000000001E-3</v>
      </c>
      <c r="AH104" s="6">
        <v>0</v>
      </c>
      <c r="AI104" s="27">
        <f t="shared" si="38"/>
        <v>1.5832700000000001E-3</v>
      </c>
      <c r="AJ104" s="28">
        <v>59.1</v>
      </c>
      <c r="AV104">
        <v>9.6</v>
      </c>
      <c r="AW104">
        <f t="shared" si="25"/>
        <v>7.9968000000000001E-3</v>
      </c>
      <c r="AX104">
        <v>0</v>
      </c>
      <c r="AY104">
        <f t="shared" si="26"/>
        <v>7.9968000000000001E-3</v>
      </c>
      <c r="AZ104">
        <v>4.4000000000000004</v>
      </c>
      <c r="BA104" s="30">
        <f t="shared" ref="BA104" si="45">AZ104*$AW$3</f>
        <v>3.6652E-3</v>
      </c>
      <c r="BB104" s="30"/>
      <c r="BC104" s="30"/>
      <c r="BD104" s="30"/>
    </row>
    <row r="105" spans="2:56">
      <c r="B105" s="12">
        <v>9.5999999999999908</v>
      </c>
      <c r="C105" s="8"/>
      <c r="D105" s="8"/>
      <c r="E105" s="5">
        <f t="shared" si="41"/>
        <v>7.9967999999999914E-3</v>
      </c>
      <c r="F105" s="5">
        <v>0</v>
      </c>
      <c r="G105" s="6">
        <f t="shared" si="39"/>
        <v>7.9967999999999914E-3</v>
      </c>
      <c r="H105" s="6">
        <v>0</v>
      </c>
      <c r="I105" s="8"/>
      <c r="J105" s="8"/>
      <c r="K105" s="6">
        <f t="shared" si="42"/>
        <v>7.9967999999999914E-3</v>
      </c>
      <c r="L105" s="7">
        <v>0</v>
      </c>
      <c r="N105" s="16">
        <v>9.6</v>
      </c>
      <c r="O105" s="6">
        <f t="shared" si="29"/>
        <v>7.9968000000000001E-3</v>
      </c>
      <c r="P105" s="6">
        <v>0</v>
      </c>
      <c r="Q105" s="17">
        <f t="shared" si="30"/>
        <v>7.9968000000000001E-3</v>
      </c>
      <c r="R105" s="17">
        <v>0</v>
      </c>
      <c r="S105" s="6">
        <f t="shared" si="31"/>
        <v>7.9968000000000001E-3</v>
      </c>
      <c r="T105" s="6">
        <v>13.19</v>
      </c>
      <c r="U105" s="17">
        <f t="shared" si="32"/>
        <v>7.9968000000000001E-3</v>
      </c>
      <c r="V105" s="17">
        <v>0</v>
      </c>
      <c r="W105" s="6">
        <f t="shared" si="33"/>
        <v>7.9968000000000001E-3</v>
      </c>
      <c r="X105" s="6">
        <v>1.22</v>
      </c>
      <c r="Y105" s="17">
        <f t="shared" si="34"/>
        <v>7.9968000000000001E-3</v>
      </c>
      <c r="Z105" s="17">
        <v>1.22</v>
      </c>
      <c r="AA105" s="6">
        <f t="shared" si="35"/>
        <v>7.9968000000000001E-3</v>
      </c>
      <c r="AB105" s="6">
        <v>1.47</v>
      </c>
      <c r="AC105" s="17">
        <f t="shared" si="36"/>
        <v>7.9968000000000001E-3</v>
      </c>
      <c r="AD105" s="18">
        <v>0</v>
      </c>
      <c r="AF105" s="26">
        <v>9.6</v>
      </c>
      <c r="AG105" s="6">
        <f t="shared" si="37"/>
        <v>1.5999359999999999E-3</v>
      </c>
      <c r="AH105" s="6">
        <v>0</v>
      </c>
      <c r="AI105" s="27">
        <f t="shared" si="38"/>
        <v>1.5999359999999999E-3</v>
      </c>
      <c r="AJ105" s="28">
        <v>61.05</v>
      </c>
      <c r="AV105">
        <v>9.6999999999999993</v>
      </c>
      <c r="AW105">
        <f t="shared" si="25"/>
        <v>8.0800999999999998E-3</v>
      </c>
      <c r="AX105">
        <v>0</v>
      </c>
      <c r="AY105">
        <f t="shared" si="26"/>
        <v>8.0800999999999998E-3</v>
      </c>
      <c r="AZ105">
        <v>4.4000000000000004</v>
      </c>
      <c r="BA105" s="30">
        <f t="shared" ref="BA105" si="46">AZ105*$AW$3</f>
        <v>3.6652E-3</v>
      </c>
      <c r="BB105" s="30"/>
      <c r="BC105" s="30"/>
      <c r="BD105" s="30"/>
    </row>
    <row r="106" spans="2:56">
      <c r="B106" s="12">
        <v>9.6999999999999904</v>
      </c>
      <c r="C106" s="8"/>
      <c r="D106" s="8"/>
      <c r="E106" s="5">
        <f t="shared" si="41"/>
        <v>8.0800999999999911E-3</v>
      </c>
      <c r="F106" s="5">
        <v>0</v>
      </c>
      <c r="G106" s="6">
        <f t="shared" si="39"/>
        <v>8.0800999999999911E-3</v>
      </c>
      <c r="H106" s="6">
        <v>0</v>
      </c>
      <c r="I106" s="8"/>
      <c r="J106" s="8"/>
      <c r="K106" s="6">
        <f t="shared" si="42"/>
        <v>8.0800999999999911E-3</v>
      </c>
      <c r="L106" s="7">
        <v>0</v>
      </c>
      <c r="N106" s="16">
        <v>9.6999999999999993</v>
      </c>
      <c r="O106" s="8"/>
      <c r="P106" s="8"/>
      <c r="Q106" s="17">
        <f t="shared" si="30"/>
        <v>8.0800999999999998E-3</v>
      </c>
      <c r="R106" s="17">
        <v>0</v>
      </c>
      <c r="S106" s="6">
        <f t="shared" si="31"/>
        <v>8.0800999999999998E-3</v>
      </c>
      <c r="T106" s="6">
        <v>12.7</v>
      </c>
      <c r="U106" s="17">
        <f t="shared" si="32"/>
        <v>8.0800999999999998E-3</v>
      </c>
      <c r="V106" s="17">
        <v>0</v>
      </c>
      <c r="W106" s="6">
        <f t="shared" si="33"/>
        <v>8.0800999999999998E-3</v>
      </c>
      <c r="X106" s="6">
        <v>0.98</v>
      </c>
      <c r="Y106" s="17">
        <f t="shared" si="34"/>
        <v>8.0800999999999998E-3</v>
      </c>
      <c r="Z106" s="17">
        <v>1.47</v>
      </c>
      <c r="AA106" s="6">
        <f t="shared" si="35"/>
        <v>8.0800999999999998E-3</v>
      </c>
      <c r="AB106" s="6">
        <v>1.71</v>
      </c>
      <c r="AC106" s="8"/>
      <c r="AD106" s="19"/>
      <c r="AF106" s="26">
        <v>9.6999999999999993</v>
      </c>
      <c r="AG106" s="6">
        <f t="shared" si="37"/>
        <v>1.616602E-3</v>
      </c>
      <c r="AH106" s="6">
        <v>0</v>
      </c>
      <c r="AI106" s="27">
        <f t="shared" si="38"/>
        <v>1.616602E-3</v>
      </c>
      <c r="AJ106" s="28">
        <v>63.49</v>
      </c>
      <c r="AV106">
        <v>9.8000000000000007</v>
      </c>
      <c r="AW106">
        <f t="shared" si="25"/>
        <v>8.1633999999999995E-3</v>
      </c>
      <c r="AX106">
        <v>0</v>
      </c>
      <c r="AY106">
        <f t="shared" si="26"/>
        <v>8.1633999999999995E-3</v>
      </c>
      <c r="AZ106">
        <v>4.1500000000000004</v>
      </c>
      <c r="BA106" s="30">
        <f t="shared" ref="BA106" si="47">AZ106*$AW$3</f>
        <v>3.4569500000000003E-3</v>
      </c>
      <c r="BB106" s="30"/>
      <c r="BC106" s="30"/>
      <c r="BD106" s="30"/>
    </row>
    <row r="107" spans="2:56">
      <c r="B107" s="12">
        <v>9.7999999999999901</v>
      </c>
      <c r="C107" s="8"/>
      <c r="D107" s="8"/>
      <c r="E107" s="5">
        <f t="shared" si="41"/>
        <v>8.1633999999999908E-3</v>
      </c>
      <c r="F107" s="5">
        <v>0</v>
      </c>
      <c r="G107" s="6">
        <f t="shared" ref="G107:G126" si="48">B107*$E$5</f>
        <v>8.1633999999999908E-3</v>
      </c>
      <c r="H107" s="6">
        <v>0</v>
      </c>
      <c r="I107" s="8"/>
      <c r="J107" s="8"/>
      <c r="K107" s="6">
        <f t="shared" si="42"/>
        <v>8.1633999999999908E-3</v>
      </c>
      <c r="L107" s="7">
        <v>0</v>
      </c>
      <c r="N107" s="16">
        <v>9.8000000000000007</v>
      </c>
      <c r="O107" s="8"/>
      <c r="P107" s="8"/>
      <c r="Q107" s="17">
        <f t="shared" si="30"/>
        <v>8.1633999999999995E-3</v>
      </c>
      <c r="R107" s="17">
        <v>0</v>
      </c>
      <c r="S107" s="6">
        <f t="shared" si="31"/>
        <v>8.1633999999999995E-3</v>
      </c>
      <c r="T107" s="6">
        <v>12.7</v>
      </c>
      <c r="U107" s="17">
        <f t="shared" si="32"/>
        <v>8.1633999999999995E-3</v>
      </c>
      <c r="V107" s="17">
        <v>0</v>
      </c>
      <c r="W107" s="6">
        <f t="shared" si="33"/>
        <v>8.1633999999999995E-3</v>
      </c>
      <c r="X107" s="6">
        <v>0.49</v>
      </c>
      <c r="Y107" s="17">
        <f t="shared" si="34"/>
        <v>8.1633999999999995E-3</v>
      </c>
      <c r="Z107" s="17">
        <v>1.71</v>
      </c>
      <c r="AA107" s="6">
        <f t="shared" si="35"/>
        <v>8.1633999999999995E-3</v>
      </c>
      <c r="AB107" s="6">
        <v>1.47</v>
      </c>
      <c r="AC107" s="8"/>
      <c r="AD107" s="19"/>
      <c r="AF107" s="26">
        <v>9.8000000000000007</v>
      </c>
      <c r="AG107" s="6">
        <f t="shared" si="37"/>
        <v>1.6332680000000002E-3</v>
      </c>
      <c r="AH107" s="6">
        <v>0</v>
      </c>
      <c r="AI107" s="27">
        <f t="shared" si="38"/>
        <v>1.6332680000000002E-3</v>
      </c>
      <c r="AJ107" s="28">
        <v>65.69</v>
      </c>
      <c r="AV107">
        <v>9.9</v>
      </c>
      <c r="AW107">
        <f t="shared" si="25"/>
        <v>8.2466999999999992E-3</v>
      </c>
      <c r="AX107">
        <v>0</v>
      </c>
      <c r="AY107">
        <f t="shared" si="26"/>
        <v>8.2466999999999992E-3</v>
      </c>
      <c r="AZ107">
        <v>4.1500000000000004</v>
      </c>
      <c r="BA107" s="30">
        <f t="shared" ref="BA107" si="49">AZ107*$AW$3</f>
        <v>3.4569500000000003E-3</v>
      </c>
      <c r="BB107" s="30"/>
      <c r="BC107" s="30"/>
      <c r="BD107" s="30"/>
    </row>
    <row r="108" spans="2:56">
      <c r="B108" s="12">
        <v>9.8999999999999897</v>
      </c>
      <c r="C108" s="8"/>
      <c r="D108" s="8"/>
      <c r="E108" s="8"/>
      <c r="F108" s="8"/>
      <c r="G108" s="6">
        <f t="shared" si="48"/>
        <v>8.2466999999999905E-3</v>
      </c>
      <c r="H108" s="6">
        <v>0</v>
      </c>
      <c r="I108" s="8"/>
      <c r="J108" s="8"/>
      <c r="K108" s="6">
        <f t="shared" si="42"/>
        <v>8.2466999999999905E-3</v>
      </c>
      <c r="L108" s="7">
        <v>0</v>
      </c>
      <c r="N108" s="16">
        <v>9.9</v>
      </c>
      <c r="O108" s="8"/>
      <c r="P108" s="8"/>
      <c r="Q108" s="17">
        <f t="shared" si="30"/>
        <v>8.2466999999999992E-3</v>
      </c>
      <c r="R108" s="17">
        <v>0</v>
      </c>
      <c r="S108" s="6">
        <f t="shared" si="31"/>
        <v>8.2466999999999992E-3</v>
      </c>
      <c r="T108" s="6">
        <v>12.94</v>
      </c>
      <c r="U108" s="17">
        <f t="shared" si="32"/>
        <v>8.2466999999999992E-3</v>
      </c>
      <c r="V108" s="17">
        <v>0</v>
      </c>
      <c r="W108" s="6">
        <f t="shared" si="33"/>
        <v>8.2466999999999992E-3</v>
      </c>
      <c r="X108" s="6">
        <v>0.49</v>
      </c>
      <c r="Y108" s="17">
        <f t="shared" si="34"/>
        <v>8.2466999999999992E-3</v>
      </c>
      <c r="Z108" s="17">
        <v>1.71</v>
      </c>
      <c r="AA108" s="6">
        <f t="shared" si="35"/>
        <v>8.2466999999999992E-3</v>
      </c>
      <c r="AB108" s="6">
        <v>1.47</v>
      </c>
      <c r="AC108" s="8"/>
      <c r="AD108" s="19"/>
      <c r="AF108" s="26">
        <v>9.9</v>
      </c>
      <c r="AG108" s="6">
        <f t="shared" si="37"/>
        <v>1.649934E-3</v>
      </c>
      <c r="AH108" s="6">
        <v>0</v>
      </c>
      <c r="AI108" s="27">
        <f t="shared" si="38"/>
        <v>1.649934E-3</v>
      </c>
      <c r="AJ108" s="28">
        <v>67.400000000000006</v>
      </c>
      <c r="AV108">
        <v>10</v>
      </c>
      <c r="AW108">
        <f t="shared" si="25"/>
        <v>8.3300000000000006E-3</v>
      </c>
      <c r="AX108">
        <v>0</v>
      </c>
      <c r="AY108">
        <f t="shared" si="26"/>
        <v>8.3300000000000006E-3</v>
      </c>
      <c r="AZ108">
        <v>3.66</v>
      </c>
      <c r="BA108" s="30">
        <f t="shared" ref="BA108" si="50">AZ108*$AW$3</f>
        <v>3.0487800000000001E-3</v>
      </c>
      <c r="BB108" s="30"/>
      <c r="BC108" s="30"/>
      <c r="BD108" s="30"/>
    </row>
    <row r="109" spans="2:56">
      <c r="B109" s="12">
        <v>9.9999999999999893</v>
      </c>
      <c r="C109" s="8"/>
      <c r="D109" s="8"/>
      <c r="E109" s="8"/>
      <c r="F109" s="8"/>
      <c r="G109" s="6">
        <f t="shared" si="48"/>
        <v>8.3299999999999902E-3</v>
      </c>
      <c r="H109" s="6">
        <v>0</v>
      </c>
      <c r="I109" s="8"/>
      <c r="J109" s="8"/>
      <c r="K109" s="6">
        <f t="shared" si="42"/>
        <v>8.3299999999999902E-3</v>
      </c>
      <c r="L109" s="7">
        <v>0</v>
      </c>
      <c r="N109" s="16">
        <v>10</v>
      </c>
      <c r="O109" s="8"/>
      <c r="P109" s="8"/>
      <c r="Q109" s="17">
        <f t="shared" si="30"/>
        <v>8.3300000000000006E-3</v>
      </c>
      <c r="R109" s="17">
        <v>1.71</v>
      </c>
      <c r="S109" s="6">
        <f t="shared" si="31"/>
        <v>8.3300000000000006E-3</v>
      </c>
      <c r="T109" s="6">
        <v>13.43</v>
      </c>
      <c r="U109" s="17">
        <f t="shared" si="32"/>
        <v>8.3300000000000006E-3</v>
      </c>
      <c r="V109" s="17">
        <v>0</v>
      </c>
      <c r="W109" s="6">
        <f t="shared" si="33"/>
        <v>8.3300000000000006E-3</v>
      </c>
      <c r="X109" s="6">
        <v>0.24</v>
      </c>
      <c r="Y109" s="17">
        <f t="shared" si="34"/>
        <v>8.3300000000000006E-3</v>
      </c>
      <c r="Z109" s="17">
        <v>1.71</v>
      </c>
      <c r="AA109" s="6">
        <f t="shared" si="35"/>
        <v>8.3300000000000006E-3</v>
      </c>
      <c r="AB109" s="6">
        <v>0.98</v>
      </c>
      <c r="AC109" s="8"/>
      <c r="AD109" s="19"/>
      <c r="AF109" s="26">
        <v>10</v>
      </c>
      <c r="AG109" s="6">
        <f t="shared" si="37"/>
        <v>1.6666000000000001E-3</v>
      </c>
      <c r="AH109" s="6">
        <v>0</v>
      </c>
      <c r="AI109" s="27">
        <f t="shared" si="38"/>
        <v>1.6666000000000001E-3</v>
      </c>
      <c r="AJ109" s="28">
        <v>69.349999999999994</v>
      </c>
      <c r="AV109">
        <v>10.1</v>
      </c>
      <c r="AW109">
        <f t="shared" si="25"/>
        <v>8.4133000000000003E-3</v>
      </c>
      <c r="AX109">
        <v>0</v>
      </c>
      <c r="AY109">
        <f t="shared" si="26"/>
        <v>8.4133000000000003E-3</v>
      </c>
      <c r="AZ109">
        <v>3.42</v>
      </c>
      <c r="BA109" s="30">
        <f t="shared" ref="BA109" si="51">AZ109*$AW$3</f>
        <v>2.8488599999999999E-3</v>
      </c>
      <c r="BB109" s="30"/>
      <c r="BC109" s="30"/>
      <c r="BD109" s="30"/>
    </row>
    <row r="110" spans="2:56">
      <c r="B110" s="12">
        <v>10.1</v>
      </c>
      <c r="C110" s="8"/>
      <c r="D110" s="8"/>
      <c r="E110" s="8"/>
      <c r="F110" s="8"/>
      <c r="G110" s="6">
        <f t="shared" si="48"/>
        <v>8.4133000000000003E-3</v>
      </c>
      <c r="H110" s="6">
        <v>0</v>
      </c>
      <c r="I110" s="8"/>
      <c r="J110" s="8"/>
      <c r="K110" s="6">
        <f t="shared" si="42"/>
        <v>8.4133000000000003E-3</v>
      </c>
      <c r="L110" s="7">
        <v>0</v>
      </c>
      <c r="N110" s="16">
        <v>10.1</v>
      </c>
      <c r="O110" s="8"/>
      <c r="P110" s="8"/>
      <c r="Q110" s="17">
        <f t="shared" si="30"/>
        <v>8.4133000000000003E-3</v>
      </c>
      <c r="R110" s="17">
        <v>4.4000000000000004</v>
      </c>
      <c r="S110" s="6">
        <f t="shared" si="31"/>
        <v>8.4133000000000003E-3</v>
      </c>
      <c r="T110" s="6">
        <v>13.92</v>
      </c>
      <c r="U110" s="17">
        <f t="shared" si="32"/>
        <v>8.4133000000000003E-3</v>
      </c>
      <c r="V110" s="17">
        <v>0</v>
      </c>
      <c r="W110" s="6">
        <f t="shared" si="33"/>
        <v>8.4133000000000003E-3</v>
      </c>
      <c r="X110" s="6">
        <v>0.24</v>
      </c>
      <c r="Y110" s="17">
        <f t="shared" si="34"/>
        <v>8.4133000000000003E-3</v>
      </c>
      <c r="Z110" s="17">
        <v>1.47</v>
      </c>
      <c r="AA110" s="8"/>
      <c r="AB110" s="8"/>
      <c r="AC110" s="8"/>
      <c r="AD110" s="19"/>
      <c r="AF110" s="26">
        <v>10.1</v>
      </c>
      <c r="AG110" s="6">
        <f t="shared" si="37"/>
        <v>1.6832660000000001E-3</v>
      </c>
      <c r="AH110" s="6">
        <v>0</v>
      </c>
      <c r="AI110" s="27">
        <f t="shared" si="38"/>
        <v>1.6832660000000001E-3</v>
      </c>
      <c r="AJ110" s="28">
        <v>71.06</v>
      </c>
      <c r="AV110">
        <v>10.199999999999999</v>
      </c>
      <c r="AW110">
        <f t="shared" si="25"/>
        <v>8.4966E-3</v>
      </c>
      <c r="AX110">
        <v>0</v>
      </c>
      <c r="AY110">
        <f t="shared" si="26"/>
        <v>8.4966E-3</v>
      </c>
      <c r="AZ110">
        <v>3.42</v>
      </c>
      <c r="BA110" s="30">
        <f t="shared" ref="BA110" si="52">AZ110*$AW$3</f>
        <v>2.8488599999999999E-3</v>
      </c>
      <c r="BB110" s="30"/>
      <c r="BC110" s="30"/>
      <c r="BD110" s="30"/>
    </row>
    <row r="111" spans="2:56">
      <c r="B111" s="12">
        <v>10.199999999999999</v>
      </c>
      <c r="C111" s="8"/>
      <c r="D111" s="8"/>
      <c r="E111" s="8"/>
      <c r="F111" s="8"/>
      <c r="G111" s="6">
        <f t="shared" si="48"/>
        <v>8.4966E-3</v>
      </c>
      <c r="H111" s="6">
        <v>0</v>
      </c>
      <c r="I111" s="8"/>
      <c r="J111" s="8"/>
      <c r="K111" s="6">
        <f t="shared" si="42"/>
        <v>8.4966E-3</v>
      </c>
      <c r="L111" s="7">
        <v>0</v>
      </c>
      <c r="N111" s="16">
        <v>10.199999999999999</v>
      </c>
      <c r="O111" s="8"/>
      <c r="P111" s="8"/>
      <c r="Q111" s="17">
        <f t="shared" si="30"/>
        <v>8.4966E-3</v>
      </c>
      <c r="R111" s="17">
        <v>8.3000000000000007</v>
      </c>
      <c r="S111" s="6">
        <f t="shared" si="31"/>
        <v>8.4966E-3</v>
      </c>
      <c r="T111" s="6">
        <v>14.41</v>
      </c>
      <c r="U111" s="17">
        <f t="shared" si="32"/>
        <v>8.4966E-3</v>
      </c>
      <c r="V111" s="17">
        <v>0.24</v>
      </c>
      <c r="W111" s="6">
        <f t="shared" si="33"/>
        <v>8.4966E-3</v>
      </c>
      <c r="X111" s="6">
        <v>0</v>
      </c>
      <c r="Y111" s="17">
        <f t="shared" si="34"/>
        <v>8.4966E-3</v>
      </c>
      <c r="Z111" s="17">
        <v>0.98</v>
      </c>
      <c r="AA111" s="8"/>
      <c r="AB111" s="8"/>
      <c r="AC111" s="8"/>
      <c r="AD111" s="19"/>
      <c r="AF111" s="26">
        <v>10.199999999999999</v>
      </c>
      <c r="AG111" s="6">
        <f t="shared" si="37"/>
        <v>1.6999319999999999E-3</v>
      </c>
      <c r="AH111" s="6">
        <v>0</v>
      </c>
      <c r="AI111" s="27">
        <f t="shared" si="38"/>
        <v>1.6999319999999999E-3</v>
      </c>
      <c r="AJ111" s="28">
        <v>73.75</v>
      </c>
      <c r="AV111">
        <v>10.3</v>
      </c>
      <c r="AW111">
        <f t="shared" si="25"/>
        <v>8.5798999999999997E-3</v>
      </c>
      <c r="AX111">
        <v>0</v>
      </c>
      <c r="AY111">
        <f t="shared" si="26"/>
        <v>8.5798999999999997E-3</v>
      </c>
      <c r="AZ111">
        <v>3.17</v>
      </c>
      <c r="BA111" s="30">
        <f t="shared" ref="BA111" si="53">AZ111*$AW$3</f>
        <v>2.6406099999999998E-3</v>
      </c>
      <c r="BB111" s="30"/>
      <c r="BC111" s="30"/>
      <c r="BD111" s="30"/>
    </row>
    <row r="112" spans="2:56">
      <c r="B112" s="12">
        <v>10.3</v>
      </c>
      <c r="C112" s="8"/>
      <c r="D112" s="8"/>
      <c r="E112" s="8"/>
      <c r="F112" s="8"/>
      <c r="G112" s="6">
        <f t="shared" si="48"/>
        <v>8.5798999999999997E-3</v>
      </c>
      <c r="H112" s="6">
        <v>0</v>
      </c>
      <c r="I112" s="8"/>
      <c r="J112" s="8"/>
      <c r="K112" s="6">
        <f t="shared" si="42"/>
        <v>8.5798999999999997E-3</v>
      </c>
      <c r="L112" s="7">
        <v>0</v>
      </c>
      <c r="N112" s="16">
        <v>10.3</v>
      </c>
      <c r="O112" s="8"/>
      <c r="P112" s="8"/>
      <c r="Q112" s="17">
        <f t="shared" si="30"/>
        <v>8.5798999999999997E-3</v>
      </c>
      <c r="R112" s="17">
        <v>12.94</v>
      </c>
      <c r="S112" s="6">
        <f t="shared" si="31"/>
        <v>8.5798999999999997E-3</v>
      </c>
      <c r="T112" s="6">
        <v>14.9</v>
      </c>
      <c r="U112" s="17">
        <f t="shared" si="32"/>
        <v>8.5798999999999997E-3</v>
      </c>
      <c r="V112" s="17">
        <v>0.49</v>
      </c>
      <c r="W112" s="6">
        <f t="shared" si="33"/>
        <v>8.5798999999999997E-3</v>
      </c>
      <c r="X112" s="6">
        <v>0</v>
      </c>
      <c r="Y112" s="17">
        <f t="shared" si="34"/>
        <v>8.5798999999999997E-3</v>
      </c>
      <c r="Z112" s="17">
        <v>0.24</v>
      </c>
      <c r="AA112" s="8"/>
      <c r="AB112" s="8"/>
      <c r="AC112" s="8"/>
      <c r="AD112" s="19"/>
      <c r="AF112" s="26">
        <v>10.3</v>
      </c>
      <c r="AG112" s="6">
        <f t="shared" si="37"/>
        <v>1.7165980000000002E-3</v>
      </c>
      <c r="AH112" s="6">
        <v>0</v>
      </c>
      <c r="AI112" s="27">
        <f t="shared" si="38"/>
        <v>1.7165980000000002E-3</v>
      </c>
      <c r="AJ112" s="28">
        <v>75.7</v>
      </c>
      <c r="AV112">
        <v>10.4</v>
      </c>
      <c r="AW112">
        <f t="shared" si="25"/>
        <v>8.6631999999999994E-3</v>
      </c>
      <c r="AX112">
        <v>0</v>
      </c>
      <c r="AY112">
        <f t="shared" si="26"/>
        <v>8.6631999999999994E-3</v>
      </c>
      <c r="AZ112">
        <v>2.93</v>
      </c>
      <c r="BA112" s="30">
        <f t="shared" ref="BA112" si="54">AZ112*$AW$3</f>
        <v>2.4406900000000001E-3</v>
      </c>
      <c r="BB112" s="30"/>
      <c r="BC112" s="30"/>
      <c r="BD112" s="30"/>
    </row>
    <row r="113" spans="2:56">
      <c r="B113" s="12">
        <v>10.4</v>
      </c>
      <c r="C113" s="8"/>
      <c r="D113" s="8"/>
      <c r="E113" s="8"/>
      <c r="F113" s="8"/>
      <c r="G113" s="6">
        <f t="shared" si="48"/>
        <v>8.6631999999999994E-3</v>
      </c>
      <c r="H113" s="6">
        <v>0</v>
      </c>
      <c r="I113" s="8"/>
      <c r="J113" s="8"/>
      <c r="K113" s="6">
        <f t="shared" si="42"/>
        <v>8.6631999999999994E-3</v>
      </c>
      <c r="L113" s="7">
        <v>0</v>
      </c>
      <c r="N113" s="16">
        <v>10.4</v>
      </c>
      <c r="O113" s="8"/>
      <c r="P113" s="8"/>
      <c r="Q113" s="17">
        <f t="shared" si="30"/>
        <v>8.6631999999999994E-3</v>
      </c>
      <c r="R113" s="17">
        <v>18.8</v>
      </c>
      <c r="S113" s="6">
        <f t="shared" si="31"/>
        <v>8.6631999999999994E-3</v>
      </c>
      <c r="T113" s="6">
        <v>15.38</v>
      </c>
      <c r="U113" s="17">
        <f t="shared" si="32"/>
        <v>8.6631999999999994E-3</v>
      </c>
      <c r="V113" s="17">
        <v>0.24</v>
      </c>
      <c r="W113" s="6">
        <f t="shared" si="33"/>
        <v>8.6631999999999994E-3</v>
      </c>
      <c r="X113" s="6">
        <v>0</v>
      </c>
      <c r="Y113" s="17">
        <f t="shared" si="34"/>
        <v>8.6631999999999994E-3</v>
      </c>
      <c r="Z113" s="17">
        <v>0</v>
      </c>
      <c r="AA113" s="8"/>
      <c r="AB113" s="8"/>
      <c r="AC113" s="8"/>
      <c r="AD113" s="19"/>
      <c r="AF113" s="26">
        <v>10.4</v>
      </c>
      <c r="AG113" s="6">
        <f t="shared" si="37"/>
        <v>1.7332640000000002E-3</v>
      </c>
      <c r="AH113" s="6">
        <v>0</v>
      </c>
      <c r="AI113" s="27">
        <f t="shared" si="38"/>
        <v>1.7332640000000002E-3</v>
      </c>
      <c r="AJ113" s="28">
        <v>78.14</v>
      </c>
      <c r="AV113">
        <v>10.5</v>
      </c>
      <c r="AW113">
        <f t="shared" si="25"/>
        <v>8.7464999999999991E-3</v>
      </c>
      <c r="AX113">
        <v>0</v>
      </c>
      <c r="AY113">
        <f t="shared" si="26"/>
        <v>8.7464999999999991E-3</v>
      </c>
      <c r="AZ113">
        <v>2.93</v>
      </c>
      <c r="BA113" s="30">
        <f t="shared" ref="BA113" si="55">AZ113*$AW$3</f>
        <v>2.4406900000000001E-3</v>
      </c>
      <c r="BB113" s="30"/>
      <c r="BC113" s="30"/>
      <c r="BD113" s="30"/>
    </row>
    <row r="114" spans="2:56">
      <c r="B114" s="12">
        <v>10.5</v>
      </c>
      <c r="C114" s="8"/>
      <c r="D114" s="8"/>
      <c r="E114" s="8"/>
      <c r="F114" s="8"/>
      <c r="G114" s="6">
        <f t="shared" si="48"/>
        <v>8.7464999999999991E-3</v>
      </c>
      <c r="H114" s="6">
        <v>0</v>
      </c>
      <c r="I114" s="8"/>
      <c r="J114" s="8"/>
      <c r="K114" s="6">
        <f t="shared" si="42"/>
        <v>8.7464999999999991E-3</v>
      </c>
      <c r="L114" s="7">
        <v>0</v>
      </c>
      <c r="N114" s="16">
        <v>10.5</v>
      </c>
      <c r="O114" s="8"/>
      <c r="P114" s="8"/>
      <c r="Q114" s="17">
        <f t="shared" si="30"/>
        <v>8.7464999999999991E-3</v>
      </c>
      <c r="R114" s="17">
        <v>22.95</v>
      </c>
      <c r="S114" s="6">
        <f t="shared" si="31"/>
        <v>8.7464999999999991E-3</v>
      </c>
      <c r="T114" s="6">
        <v>16.12</v>
      </c>
      <c r="U114" s="17">
        <f t="shared" si="32"/>
        <v>8.7464999999999991E-3</v>
      </c>
      <c r="V114" s="17">
        <v>0.49</v>
      </c>
      <c r="W114" s="6">
        <f t="shared" si="33"/>
        <v>8.7464999999999991E-3</v>
      </c>
      <c r="X114" s="6">
        <v>0</v>
      </c>
      <c r="Y114" s="17">
        <f t="shared" si="34"/>
        <v>8.7464999999999991E-3</v>
      </c>
      <c r="Z114" s="17">
        <v>0</v>
      </c>
      <c r="AA114" s="8"/>
      <c r="AB114" s="8"/>
      <c r="AC114" s="8"/>
      <c r="AD114" s="19"/>
      <c r="AF114" s="26">
        <v>10.5</v>
      </c>
      <c r="AG114" s="6">
        <f t="shared" si="37"/>
        <v>1.74993E-3</v>
      </c>
      <c r="AH114" s="6">
        <v>0</v>
      </c>
      <c r="AI114" s="27">
        <f t="shared" si="38"/>
        <v>1.74993E-3</v>
      </c>
      <c r="AJ114" s="28">
        <v>79.61</v>
      </c>
      <c r="AV114">
        <v>10.6</v>
      </c>
      <c r="AW114">
        <f t="shared" si="25"/>
        <v>8.8297999999999988E-3</v>
      </c>
      <c r="AX114">
        <v>0</v>
      </c>
      <c r="AY114">
        <f t="shared" si="26"/>
        <v>8.8297999999999988E-3</v>
      </c>
      <c r="AZ114">
        <v>2.93</v>
      </c>
      <c r="BA114" s="30">
        <f t="shared" ref="BA114" si="56">AZ114*$AW$3</f>
        <v>2.4406900000000001E-3</v>
      </c>
      <c r="BB114" s="30"/>
      <c r="BC114" s="30"/>
      <c r="BD114" s="30"/>
    </row>
    <row r="115" spans="2:56">
      <c r="B115" s="12">
        <v>10.6</v>
      </c>
      <c r="C115" s="8"/>
      <c r="D115" s="8"/>
      <c r="E115" s="8"/>
      <c r="F115" s="8"/>
      <c r="G115" s="6">
        <f t="shared" si="48"/>
        <v>8.8297999999999988E-3</v>
      </c>
      <c r="H115" s="6">
        <v>0</v>
      </c>
      <c r="I115" s="8"/>
      <c r="J115" s="8"/>
      <c r="K115" s="6">
        <f t="shared" si="42"/>
        <v>8.8297999999999988E-3</v>
      </c>
      <c r="L115" s="7">
        <v>0</v>
      </c>
      <c r="N115" s="16">
        <v>10.6</v>
      </c>
      <c r="O115" s="8"/>
      <c r="P115" s="8"/>
      <c r="Q115" s="17">
        <f t="shared" si="30"/>
        <v>8.8297999999999988E-3</v>
      </c>
      <c r="R115" s="17">
        <v>27.35</v>
      </c>
      <c r="S115" s="6">
        <f t="shared" si="31"/>
        <v>8.8297999999999988E-3</v>
      </c>
      <c r="T115" s="6">
        <v>16.36</v>
      </c>
      <c r="U115" s="17">
        <f t="shared" si="32"/>
        <v>8.8297999999999988E-3</v>
      </c>
      <c r="V115" s="17">
        <v>0.49</v>
      </c>
      <c r="W115" s="6">
        <f t="shared" si="33"/>
        <v>8.8297999999999988E-3</v>
      </c>
      <c r="X115" s="6">
        <v>0</v>
      </c>
      <c r="Y115" s="17">
        <f t="shared" si="34"/>
        <v>8.8297999999999988E-3</v>
      </c>
      <c r="Z115" s="17">
        <v>0</v>
      </c>
      <c r="AA115" s="8"/>
      <c r="AB115" s="8"/>
      <c r="AC115" s="8"/>
      <c r="AD115" s="19"/>
      <c r="AF115" s="26">
        <v>10.6</v>
      </c>
      <c r="AG115" s="6">
        <f t="shared" si="37"/>
        <v>1.7665960000000001E-3</v>
      </c>
      <c r="AH115" s="6">
        <v>0</v>
      </c>
      <c r="AI115" s="27">
        <f t="shared" si="38"/>
        <v>1.7665960000000001E-3</v>
      </c>
      <c r="AJ115" s="28">
        <v>81.319999999999993</v>
      </c>
      <c r="AV115">
        <v>10.7</v>
      </c>
      <c r="AW115">
        <f t="shared" si="25"/>
        <v>8.9130999999999985E-3</v>
      </c>
      <c r="AX115">
        <v>0</v>
      </c>
      <c r="AY115">
        <f t="shared" si="26"/>
        <v>8.9130999999999985E-3</v>
      </c>
      <c r="AZ115">
        <v>2.69</v>
      </c>
      <c r="BA115" s="30">
        <f t="shared" ref="BA115" si="57">AZ115*$AW$3</f>
        <v>2.24077E-3</v>
      </c>
      <c r="BB115" s="30"/>
      <c r="BC115" s="30"/>
      <c r="BD115" s="30"/>
    </row>
    <row r="116" spans="2:56">
      <c r="B116" s="12">
        <v>10.7</v>
      </c>
      <c r="C116" s="8"/>
      <c r="D116" s="8"/>
      <c r="E116" s="8"/>
      <c r="F116" s="8"/>
      <c r="G116" s="6">
        <f t="shared" si="48"/>
        <v>8.9130999999999985E-3</v>
      </c>
      <c r="H116" s="6">
        <v>0</v>
      </c>
      <c r="I116" s="8"/>
      <c r="J116" s="8"/>
      <c r="K116" s="6">
        <f t="shared" si="42"/>
        <v>8.9130999999999985E-3</v>
      </c>
      <c r="L116" s="7">
        <v>0</v>
      </c>
      <c r="N116" s="16">
        <v>10.7</v>
      </c>
      <c r="O116" s="8"/>
      <c r="P116" s="8"/>
      <c r="Q116" s="17">
        <f t="shared" si="30"/>
        <v>8.9130999999999985E-3</v>
      </c>
      <c r="R116" s="17">
        <v>31.01</v>
      </c>
      <c r="S116" s="6">
        <f t="shared" si="31"/>
        <v>8.9130999999999985E-3</v>
      </c>
      <c r="T116" s="6">
        <v>16.61</v>
      </c>
      <c r="U116" s="17">
        <f t="shared" si="32"/>
        <v>8.9130999999999985E-3</v>
      </c>
      <c r="V116" s="17">
        <v>0.73</v>
      </c>
      <c r="W116" s="6">
        <f t="shared" si="33"/>
        <v>8.9130999999999985E-3</v>
      </c>
      <c r="X116" s="6">
        <v>0</v>
      </c>
      <c r="Y116" s="17">
        <f t="shared" si="34"/>
        <v>8.9130999999999985E-3</v>
      </c>
      <c r="Z116" s="17">
        <v>0</v>
      </c>
      <c r="AA116" s="8"/>
      <c r="AB116" s="8"/>
      <c r="AC116" s="8"/>
      <c r="AD116" s="19"/>
      <c r="AF116" s="26">
        <v>10.7</v>
      </c>
      <c r="AG116" s="6">
        <f t="shared" si="37"/>
        <v>1.7832619999999999E-3</v>
      </c>
      <c r="AH116" s="6">
        <v>0</v>
      </c>
      <c r="AI116" s="27">
        <f t="shared" si="38"/>
        <v>1.7832619999999999E-3</v>
      </c>
      <c r="AJ116" s="28">
        <v>84</v>
      </c>
      <c r="AV116">
        <v>10.8</v>
      </c>
      <c r="AW116">
        <f t="shared" si="25"/>
        <v>8.9963999999999999E-3</v>
      </c>
      <c r="AX116">
        <v>0</v>
      </c>
      <c r="AY116">
        <f t="shared" si="26"/>
        <v>8.9963999999999999E-3</v>
      </c>
      <c r="AZ116">
        <v>2.69</v>
      </c>
      <c r="BA116" s="30">
        <f t="shared" ref="BA116" si="58">AZ116*$AW$3</f>
        <v>2.24077E-3</v>
      </c>
      <c r="BB116" s="30"/>
      <c r="BC116" s="30"/>
      <c r="BD116" s="30"/>
    </row>
    <row r="117" spans="2:56">
      <c r="B117" s="12">
        <v>10.8</v>
      </c>
      <c r="C117" s="8"/>
      <c r="D117" s="8"/>
      <c r="E117" s="8"/>
      <c r="F117" s="8"/>
      <c r="G117" s="6">
        <f t="shared" si="48"/>
        <v>8.9963999999999999E-3</v>
      </c>
      <c r="H117" s="6">
        <v>0</v>
      </c>
      <c r="I117" s="8"/>
      <c r="J117" s="8"/>
      <c r="K117" s="6">
        <f t="shared" si="42"/>
        <v>8.9963999999999999E-3</v>
      </c>
      <c r="L117" s="7">
        <v>0</v>
      </c>
      <c r="N117" s="16">
        <v>10.8</v>
      </c>
      <c r="O117" s="8"/>
      <c r="P117" s="8"/>
      <c r="Q117" s="17">
        <f t="shared" si="30"/>
        <v>8.9963999999999999E-3</v>
      </c>
      <c r="R117" s="17">
        <v>34.19</v>
      </c>
      <c r="S117" s="6">
        <f t="shared" si="31"/>
        <v>8.9963999999999999E-3</v>
      </c>
      <c r="T117" s="6">
        <v>17.34</v>
      </c>
      <c r="U117" s="17">
        <f t="shared" si="32"/>
        <v>8.9963999999999999E-3</v>
      </c>
      <c r="V117" s="17">
        <v>0.73</v>
      </c>
      <c r="W117" s="6">
        <f t="shared" si="33"/>
        <v>8.9963999999999999E-3</v>
      </c>
      <c r="X117" s="6">
        <v>0</v>
      </c>
      <c r="Y117" s="17">
        <f t="shared" si="34"/>
        <v>8.9963999999999999E-3</v>
      </c>
      <c r="Z117" s="17">
        <v>0</v>
      </c>
      <c r="AA117" s="8"/>
      <c r="AB117" s="8"/>
      <c r="AC117" s="8"/>
      <c r="AD117" s="19"/>
      <c r="AF117" s="26">
        <v>10.8</v>
      </c>
      <c r="AG117" s="6">
        <f t="shared" si="37"/>
        <v>1.7999280000000001E-3</v>
      </c>
      <c r="AH117" s="6">
        <v>0</v>
      </c>
      <c r="AI117" s="27">
        <f t="shared" si="38"/>
        <v>1.7999280000000001E-3</v>
      </c>
      <c r="AJ117" s="28">
        <v>86.45</v>
      </c>
      <c r="AV117">
        <v>10.9</v>
      </c>
      <c r="AW117">
        <f t="shared" si="25"/>
        <v>9.0796999999999996E-3</v>
      </c>
      <c r="AX117">
        <v>0</v>
      </c>
      <c r="AY117">
        <f t="shared" si="26"/>
        <v>9.0796999999999996E-3</v>
      </c>
      <c r="AZ117">
        <v>2.69</v>
      </c>
      <c r="BA117" s="30">
        <f t="shared" ref="BA117" si="59">AZ117*$AW$3</f>
        <v>2.24077E-3</v>
      </c>
      <c r="BB117" s="30"/>
      <c r="BC117" s="30"/>
      <c r="BD117" s="30"/>
    </row>
    <row r="118" spans="2:56">
      <c r="B118" s="12">
        <v>10.9</v>
      </c>
      <c r="C118" s="8"/>
      <c r="D118" s="8"/>
      <c r="E118" s="8"/>
      <c r="F118" s="8"/>
      <c r="G118" s="6">
        <f t="shared" si="48"/>
        <v>9.0796999999999996E-3</v>
      </c>
      <c r="H118" s="6">
        <v>0</v>
      </c>
      <c r="I118" s="8"/>
      <c r="J118" s="8"/>
      <c r="K118" s="6">
        <f t="shared" si="42"/>
        <v>9.0796999999999996E-3</v>
      </c>
      <c r="L118" s="7">
        <v>0</v>
      </c>
      <c r="N118" s="16">
        <v>10.9</v>
      </c>
      <c r="O118" s="8"/>
      <c r="P118" s="8"/>
      <c r="Q118" s="17">
        <f t="shared" si="30"/>
        <v>9.0796999999999996E-3</v>
      </c>
      <c r="R118" s="17">
        <v>37.85</v>
      </c>
      <c r="S118" s="6">
        <f t="shared" si="31"/>
        <v>9.0796999999999996E-3</v>
      </c>
      <c r="T118" s="6">
        <v>17.34</v>
      </c>
      <c r="U118" s="17">
        <f t="shared" si="32"/>
        <v>9.0796999999999996E-3</v>
      </c>
      <c r="V118" s="17">
        <v>0.98</v>
      </c>
      <c r="W118" s="6">
        <f t="shared" si="33"/>
        <v>9.0796999999999996E-3</v>
      </c>
      <c r="X118" s="6">
        <v>0</v>
      </c>
      <c r="Y118" s="17">
        <f t="shared" si="34"/>
        <v>9.0796999999999996E-3</v>
      </c>
      <c r="Z118" s="17">
        <v>0</v>
      </c>
      <c r="AA118" s="8"/>
      <c r="AB118" s="8"/>
      <c r="AC118" s="8"/>
      <c r="AD118" s="19"/>
      <c r="AF118" s="26">
        <v>10.9</v>
      </c>
      <c r="AG118" s="6">
        <f t="shared" si="37"/>
        <v>1.8165940000000002E-3</v>
      </c>
      <c r="AH118" s="6">
        <v>0</v>
      </c>
      <c r="AI118" s="27">
        <f t="shared" si="38"/>
        <v>1.8165940000000002E-3</v>
      </c>
      <c r="AJ118" s="28">
        <v>88.4</v>
      </c>
      <c r="AV118">
        <v>11</v>
      </c>
      <c r="AW118">
        <f t="shared" si="25"/>
        <v>9.1629999999999993E-3</v>
      </c>
      <c r="AX118">
        <v>0</v>
      </c>
      <c r="AY118">
        <f t="shared" si="26"/>
        <v>9.1629999999999993E-3</v>
      </c>
      <c r="AZ118">
        <v>2.44</v>
      </c>
      <c r="BA118" s="30">
        <f t="shared" ref="BA118" si="60">AZ118*$AW$3</f>
        <v>2.0325199999999999E-3</v>
      </c>
      <c r="BB118" s="30"/>
      <c r="BC118" s="30"/>
      <c r="BD118" s="30"/>
    </row>
    <row r="119" spans="2:56">
      <c r="B119" s="12">
        <v>11</v>
      </c>
      <c r="C119" s="8"/>
      <c r="D119" s="8"/>
      <c r="E119" s="8"/>
      <c r="F119" s="8"/>
      <c r="G119" s="6">
        <f t="shared" si="48"/>
        <v>9.1629999999999993E-3</v>
      </c>
      <c r="H119" s="6">
        <v>0</v>
      </c>
      <c r="I119" s="8"/>
      <c r="J119" s="8"/>
      <c r="K119" s="6">
        <f t="shared" si="42"/>
        <v>9.1629999999999993E-3</v>
      </c>
      <c r="L119" s="7">
        <v>0</v>
      </c>
      <c r="N119" s="16">
        <v>11</v>
      </c>
      <c r="O119" s="8"/>
      <c r="P119" s="8"/>
      <c r="Q119" s="17">
        <f t="shared" si="30"/>
        <v>9.1629999999999993E-3</v>
      </c>
      <c r="R119" s="17">
        <v>41.27</v>
      </c>
      <c r="S119" s="6">
        <f t="shared" si="31"/>
        <v>9.1629999999999993E-3</v>
      </c>
      <c r="T119" s="6">
        <v>17.579999999999998</v>
      </c>
      <c r="U119" s="17">
        <f t="shared" si="32"/>
        <v>9.1629999999999993E-3</v>
      </c>
      <c r="V119" s="17">
        <v>0.98</v>
      </c>
      <c r="W119" s="6">
        <f t="shared" si="33"/>
        <v>9.1629999999999993E-3</v>
      </c>
      <c r="X119" s="6">
        <v>0</v>
      </c>
      <c r="Y119" s="17">
        <f t="shared" si="34"/>
        <v>9.1629999999999993E-3</v>
      </c>
      <c r="Z119" s="17">
        <v>0</v>
      </c>
      <c r="AA119" s="8"/>
      <c r="AB119" s="8"/>
      <c r="AC119" s="8"/>
      <c r="AD119" s="19"/>
      <c r="AF119" s="26">
        <v>11</v>
      </c>
      <c r="AG119" s="6">
        <f t="shared" si="37"/>
        <v>1.8332600000000002E-3</v>
      </c>
      <c r="AH119" s="6">
        <v>0</v>
      </c>
      <c r="AI119" s="27">
        <f t="shared" si="38"/>
        <v>1.8332600000000002E-3</v>
      </c>
      <c r="AJ119" s="28">
        <v>90.84</v>
      </c>
      <c r="AV119">
        <v>11.1</v>
      </c>
      <c r="AW119">
        <f t="shared" si="25"/>
        <v>9.246299999999999E-3</v>
      </c>
      <c r="AX119">
        <v>0</v>
      </c>
      <c r="AY119">
        <f t="shared" si="26"/>
        <v>9.246299999999999E-3</v>
      </c>
      <c r="AZ119">
        <v>2.2000000000000002</v>
      </c>
      <c r="BA119" s="30">
        <f t="shared" ref="BA119" si="61">AZ119*$AW$3</f>
        <v>1.8326E-3</v>
      </c>
      <c r="BB119" s="30"/>
      <c r="BC119" s="30"/>
      <c r="BD119" s="30"/>
    </row>
    <row r="120" spans="2:56">
      <c r="B120" s="12">
        <v>11.1</v>
      </c>
      <c r="C120" s="8"/>
      <c r="D120" s="8"/>
      <c r="E120" s="8"/>
      <c r="F120" s="8"/>
      <c r="G120" s="6">
        <f t="shared" si="48"/>
        <v>9.246299999999999E-3</v>
      </c>
      <c r="H120" s="6">
        <v>0</v>
      </c>
      <c r="I120" s="8"/>
      <c r="J120" s="8"/>
      <c r="K120" s="6">
        <f t="shared" si="42"/>
        <v>9.246299999999999E-3</v>
      </c>
      <c r="L120" s="7">
        <v>0</v>
      </c>
      <c r="N120" s="16">
        <v>11.1</v>
      </c>
      <c r="O120" s="8"/>
      <c r="P120" s="8"/>
      <c r="Q120" s="17">
        <f t="shared" si="30"/>
        <v>9.246299999999999E-3</v>
      </c>
      <c r="R120" s="17">
        <v>44.69</v>
      </c>
      <c r="S120" s="6">
        <f t="shared" si="31"/>
        <v>9.246299999999999E-3</v>
      </c>
      <c r="T120" s="6">
        <v>17.829999999999998</v>
      </c>
      <c r="U120" s="17">
        <f t="shared" si="32"/>
        <v>9.246299999999999E-3</v>
      </c>
      <c r="V120" s="17">
        <v>0.98</v>
      </c>
      <c r="W120" s="6">
        <f t="shared" si="33"/>
        <v>9.246299999999999E-3</v>
      </c>
      <c r="X120" s="6">
        <v>0</v>
      </c>
      <c r="Y120" s="17">
        <f t="shared" si="34"/>
        <v>9.246299999999999E-3</v>
      </c>
      <c r="Z120" s="17">
        <v>0</v>
      </c>
      <c r="AA120" s="8"/>
      <c r="AB120" s="8"/>
      <c r="AC120" s="8"/>
      <c r="AD120" s="19"/>
      <c r="AF120" s="26">
        <v>11.1</v>
      </c>
      <c r="AG120" s="6">
        <f t="shared" si="37"/>
        <v>1.849926E-3</v>
      </c>
      <c r="AH120" s="6">
        <v>0</v>
      </c>
      <c r="AI120" s="27">
        <f t="shared" si="38"/>
        <v>1.849926E-3</v>
      </c>
      <c r="AJ120" s="28">
        <v>92.31</v>
      </c>
      <c r="AV120">
        <v>11.2</v>
      </c>
      <c r="AW120">
        <f t="shared" si="25"/>
        <v>9.3295999999999987E-3</v>
      </c>
      <c r="AX120">
        <v>0</v>
      </c>
      <c r="AY120">
        <f t="shared" si="26"/>
        <v>9.3295999999999987E-3</v>
      </c>
      <c r="AZ120">
        <v>2.2000000000000002</v>
      </c>
      <c r="BA120" s="30">
        <f t="shared" ref="BA120" si="62">AZ120*$AW$3</f>
        <v>1.8326E-3</v>
      </c>
      <c r="BB120" s="30"/>
      <c r="BC120" s="30"/>
      <c r="BD120" s="30"/>
    </row>
    <row r="121" spans="2:56">
      <c r="B121" s="12">
        <v>11.2</v>
      </c>
      <c r="C121" s="8"/>
      <c r="D121" s="8"/>
      <c r="E121" s="8"/>
      <c r="F121" s="8"/>
      <c r="G121" s="6">
        <f t="shared" si="48"/>
        <v>9.3295999999999987E-3</v>
      </c>
      <c r="H121" s="6">
        <v>0</v>
      </c>
      <c r="I121" s="8"/>
      <c r="J121" s="8"/>
      <c r="K121" s="6">
        <f t="shared" si="42"/>
        <v>9.3295999999999987E-3</v>
      </c>
      <c r="L121" s="7">
        <v>0</v>
      </c>
      <c r="N121" s="16">
        <v>11.2</v>
      </c>
      <c r="O121" s="8"/>
      <c r="P121" s="8"/>
      <c r="Q121" s="17">
        <f t="shared" si="30"/>
        <v>9.3295999999999987E-3</v>
      </c>
      <c r="R121" s="17">
        <v>47.62</v>
      </c>
      <c r="S121" s="6">
        <f t="shared" si="31"/>
        <v>9.3295999999999987E-3</v>
      </c>
      <c r="T121" s="6">
        <v>17.829999999999998</v>
      </c>
      <c r="U121" s="17">
        <f t="shared" si="32"/>
        <v>9.3295999999999987E-3</v>
      </c>
      <c r="V121" s="17">
        <v>1.22</v>
      </c>
      <c r="W121" s="6">
        <f t="shared" si="33"/>
        <v>9.3295999999999987E-3</v>
      </c>
      <c r="X121" s="6">
        <v>0</v>
      </c>
      <c r="Y121" s="17">
        <f t="shared" si="34"/>
        <v>9.3295999999999987E-3</v>
      </c>
      <c r="Z121" s="17">
        <v>0</v>
      </c>
      <c r="AA121" s="8"/>
      <c r="AB121" s="8"/>
      <c r="AC121" s="8"/>
      <c r="AD121" s="19"/>
      <c r="AF121" s="26">
        <v>11.2</v>
      </c>
      <c r="AG121" s="6">
        <f t="shared" si="37"/>
        <v>1.866592E-3</v>
      </c>
      <c r="AH121" s="6">
        <v>0</v>
      </c>
      <c r="AI121" s="27">
        <f t="shared" si="38"/>
        <v>1.866592E-3</v>
      </c>
      <c r="AJ121" s="28">
        <v>94.99</v>
      </c>
      <c r="AV121">
        <v>11.3</v>
      </c>
      <c r="AW121">
        <f t="shared" si="25"/>
        <v>9.4129000000000001E-3</v>
      </c>
      <c r="AX121">
        <v>0</v>
      </c>
      <c r="AY121">
        <f t="shared" si="26"/>
        <v>9.4129000000000001E-3</v>
      </c>
      <c r="AZ121">
        <v>2.44</v>
      </c>
      <c r="BA121" s="30">
        <f t="shared" ref="BA121" si="63">AZ121*$AW$3</f>
        <v>2.0325199999999999E-3</v>
      </c>
      <c r="BB121" s="30"/>
      <c r="BC121" s="30"/>
      <c r="BD121" s="30"/>
    </row>
    <row r="122" spans="2:56">
      <c r="B122" s="12">
        <v>11.3</v>
      </c>
      <c r="C122" s="8"/>
      <c r="D122" s="8"/>
      <c r="E122" s="8"/>
      <c r="F122" s="8"/>
      <c r="G122" s="6">
        <f t="shared" si="48"/>
        <v>9.4129000000000001E-3</v>
      </c>
      <c r="H122" s="6">
        <v>0</v>
      </c>
      <c r="I122" s="8"/>
      <c r="J122" s="8"/>
      <c r="K122" s="6">
        <f t="shared" si="42"/>
        <v>9.4129000000000001E-3</v>
      </c>
      <c r="L122" s="7">
        <v>0</v>
      </c>
      <c r="N122" s="16">
        <v>11.3</v>
      </c>
      <c r="O122" s="8"/>
      <c r="P122" s="8"/>
      <c r="Q122" s="17">
        <f t="shared" si="30"/>
        <v>9.4129000000000001E-3</v>
      </c>
      <c r="R122" s="17">
        <v>50.55</v>
      </c>
      <c r="S122" s="6">
        <f t="shared" si="31"/>
        <v>9.4129000000000001E-3</v>
      </c>
      <c r="T122" s="6">
        <v>18.07</v>
      </c>
      <c r="U122" s="17">
        <f t="shared" si="32"/>
        <v>9.4129000000000001E-3</v>
      </c>
      <c r="V122" s="17">
        <v>1.22</v>
      </c>
      <c r="W122" s="6">
        <f t="shared" si="33"/>
        <v>9.4129000000000001E-3</v>
      </c>
      <c r="X122" s="6">
        <v>0</v>
      </c>
      <c r="Y122" s="8"/>
      <c r="Z122" s="8"/>
      <c r="AA122" s="8"/>
      <c r="AB122" s="8"/>
      <c r="AC122" s="8"/>
      <c r="AD122" s="19"/>
      <c r="AF122" s="26">
        <v>11.3</v>
      </c>
      <c r="AG122" s="6">
        <f t="shared" si="37"/>
        <v>1.8832580000000003E-3</v>
      </c>
      <c r="AH122" s="6">
        <v>0</v>
      </c>
      <c r="AI122" s="27">
        <f t="shared" si="38"/>
        <v>1.8832580000000003E-3</v>
      </c>
      <c r="AJ122" s="28">
        <v>98.17</v>
      </c>
      <c r="AV122">
        <v>11.4</v>
      </c>
      <c r="AW122">
        <f t="shared" si="25"/>
        <v>9.4961999999999998E-3</v>
      </c>
      <c r="AX122">
        <v>0</v>
      </c>
      <c r="AY122">
        <f t="shared" si="26"/>
        <v>9.4961999999999998E-3</v>
      </c>
      <c r="AZ122">
        <v>2.2000000000000002</v>
      </c>
      <c r="BA122" s="30">
        <f t="shared" ref="BA122" si="64">AZ122*$AW$3</f>
        <v>1.8326E-3</v>
      </c>
      <c r="BB122" s="30"/>
      <c r="BC122" s="30"/>
      <c r="BD122" s="30"/>
    </row>
    <row r="123" spans="2:56">
      <c r="B123" s="12">
        <v>11.4</v>
      </c>
      <c r="C123" s="8"/>
      <c r="D123" s="8"/>
      <c r="E123" s="8"/>
      <c r="F123" s="8"/>
      <c r="G123" s="6">
        <f t="shared" si="48"/>
        <v>9.4961999999999998E-3</v>
      </c>
      <c r="H123" s="6">
        <v>0</v>
      </c>
      <c r="I123" s="8"/>
      <c r="J123" s="8"/>
      <c r="K123" s="6">
        <f t="shared" si="42"/>
        <v>9.4961999999999998E-3</v>
      </c>
      <c r="L123" s="7">
        <v>0</v>
      </c>
      <c r="N123" s="16">
        <v>11.4</v>
      </c>
      <c r="O123" s="8"/>
      <c r="P123" s="8"/>
      <c r="Q123" s="17">
        <f t="shared" si="30"/>
        <v>9.4961999999999998E-3</v>
      </c>
      <c r="R123" s="17">
        <v>52.99</v>
      </c>
      <c r="S123" s="6">
        <f t="shared" si="31"/>
        <v>9.4961999999999998E-3</v>
      </c>
      <c r="T123" s="6">
        <v>18.07</v>
      </c>
      <c r="U123" s="17">
        <f t="shared" si="32"/>
        <v>9.4961999999999998E-3</v>
      </c>
      <c r="V123" s="17">
        <v>1.47</v>
      </c>
      <c r="W123" s="8"/>
      <c r="X123" s="8"/>
      <c r="Y123" s="8"/>
      <c r="Z123" s="8"/>
      <c r="AA123" s="8"/>
      <c r="AB123" s="8"/>
      <c r="AC123" s="8"/>
      <c r="AD123" s="19"/>
      <c r="AF123" s="26">
        <v>11.4</v>
      </c>
      <c r="AG123" s="6">
        <f t="shared" si="37"/>
        <v>1.8999240000000001E-3</v>
      </c>
      <c r="AH123" s="6">
        <v>0</v>
      </c>
      <c r="AI123" s="27">
        <f t="shared" si="38"/>
        <v>1.8999240000000001E-3</v>
      </c>
      <c r="AJ123" s="28">
        <v>100.61</v>
      </c>
      <c r="AV123">
        <v>11.5</v>
      </c>
      <c r="AW123" s="30"/>
      <c r="AX123" s="30"/>
      <c r="AY123">
        <f t="shared" si="26"/>
        <v>9.5794999999999995E-3</v>
      </c>
      <c r="AZ123">
        <v>1.95</v>
      </c>
      <c r="BA123" s="30"/>
      <c r="BB123" s="30"/>
      <c r="BC123" s="30"/>
      <c r="BD123" s="30"/>
    </row>
    <row r="124" spans="2:56">
      <c r="B124" s="12">
        <v>11.5</v>
      </c>
      <c r="C124" s="8"/>
      <c r="D124" s="8"/>
      <c r="E124" s="8"/>
      <c r="F124" s="8"/>
      <c r="G124" s="6">
        <f t="shared" si="48"/>
        <v>9.5794999999999995E-3</v>
      </c>
      <c r="H124" s="6">
        <v>0</v>
      </c>
      <c r="I124" s="8"/>
      <c r="J124" s="8"/>
      <c r="K124" s="6">
        <f t="shared" si="42"/>
        <v>9.5794999999999995E-3</v>
      </c>
      <c r="L124" s="7">
        <v>0</v>
      </c>
      <c r="N124" s="16">
        <v>11.5</v>
      </c>
      <c r="O124" s="8"/>
      <c r="P124" s="8"/>
      <c r="Q124" s="17">
        <f t="shared" si="30"/>
        <v>9.5794999999999995E-3</v>
      </c>
      <c r="R124" s="17">
        <v>55.43</v>
      </c>
      <c r="S124" s="6">
        <f t="shared" si="31"/>
        <v>9.5794999999999995E-3</v>
      </c>
      <c r="T124" s="6">
        <v>18.07</v>
      </c>
      <c r="U124" s="17">
        <f t="shared" si="32"/>
        <v>9.5794999999999995E-3</v>
      </c>
      <c r="V124" s="17">
        <v>1.47</v>
      </c>
      <c r="W124" s="8"/>
      <c r="X124" s="8"/>
      <c r="Y124" s="8"/>
      <c r="Z124" s="8"/>
      <c r="AA124" s="8"/>
      <c r="AB124" s="8"/>
      <c r="AC124" s="8"/>
      <c r="AD124" s="19"/>
      <c r="AF124" s="26">
        <v>11.5</v>
      </c>
      <c r="AG124" s="6">
        <f t="shared" si="37"/>
        <v>1.9165900000000001E-3</v>
      </c>
      <c r="AH124" s="6">
        <v>0</v>
      </c>
      <c r="AI124" s="27">
        <f t="shared" si="38"/>
        <v>1.9165900000000001E-3</v>
      </c>
      <c r="AJ124" s="28">
        <v>102.81</v>
      </c>
      <c r="AV124">
        <v>11.6</v>
      </c>
      <c r="AW124" s="30"/>
      <c r="AX124" s="30"/>
      <c r="AY124">
        <f t="shared" si="26"/>
        <v>9.6627999999999992E-3</v>
      </c>
      <c r="AZ124">
        <v>1.95</v>
      </c>
      <c r="BA124" s="30"/>
      <c r="BB124" s="30"/>
      <c r="BC124" s="30"/>
      <c r="BD124" s="30"/>
    </row>
    <row r="125" spans="2:56">
      <c r="B125" s="12">
        <v>11.6</v>
      </c>
      <c r="C125" s="8"/>
      <c r="D125" s="8"/>
      <c r="E125" s="8"/>
      <c r="F125" s="8"/>
      <c r="G125" s="6">
        <f t="shared" si="48"/>
        <v>9.6627999999999992E-3</v>
      </c>
      <c r="H125" s="6">
        <v>0</v>
      </c>
      <c r="I125" s="8"/>
      <c r="J125" s="8"/>
      <c r="K125" s="6">
        <f t="shared" si="42"/>
        <v>9.6627999999999992E-3</v>
      </c>
      <c r="L125" s="7">
        <v>0</v>
      </c>
      <c r="N125" s="16">
        <v>11.6</v>
      </c>
      <c r="O125" s="8"/>
      <c r="P125" s="8"/>
      <c r="Q125" s="17">
        <f t="shared" si="30"/>
        <v>9.6627999999999992E-3</v>
      </c>
      <c r="R125" s="17">
        <v>57.88</v>
      </c>
      <c r="S125" s="6">
        <f t="shared" si="31"/>
        <v>9.6627999999999992E-3</v>
      </c>
      <c r="T125" s="6">
        <v>18.07</v>
      </c>
      <c r="U125" s="17">
        <f t="shared" si="32"/>
        <v>9.6627999999999992E-3</v>
      </c>
      <c r="V125" s="17">
        <v>1.47</v>
      </c>
      <c r="W125" s="8"/>
      <c r="X125" s="8"/>
      <c r="Y125" s="8"/>
      <c r="Z125" s="8"/>
      <c r="AA125" s="8"/>
      <c r="AB125" s="8"/>
      <c r="AC125" s="8"/>
      <c r="AD125" s="19"/>
      <c r="AF125" s="26">
        <v>11.6</v>
      </c>
      <c r="AG125" s="6">
        <f t="shared" si="37"/>
        <v>1.933256E-3</v>
      </c>
      <c r="AH125" s="6">
        <v>0</v>
      </c>
      <c r="AI125" s="27">
        <f t="shared" si="38"/>
        <v>1.933256E-3</v>
      </c>
      <c r="AJ125" s="28">
        <v>104.27</v>
      </c>
      <c r="AV125">
        <v>11.7</v>
      </c>
      <c r="AW125" s="30"/>
      <c r="AX125" s="30"/>
      <c r="AY125">
        <f t="shared" si="26"/>
        <v>9.7460999999999989E-3</v>
      </c>
      <c r="AZ125">
        <v>1.71</v>
      </c>
      <c r="BA125" s="30"/>
      <c r="BB125" s="30"/>
      <c r="BC125" s="30"/>
      <c r="BD125" s="30"/>
    </row>
    <row r="126" spans="2:56">
      <c r="B126" s="12">
        <v>11.7</v>
      </c>
      <c r="C126" s="8"/>
      <c r="D126" s="8"/>
      <c r="E126" s="8"/>
      <c r="F126" s="8"/>
      <c r="G126" s="6">
        <f t="shared" si="48"/>
        <v>9.7460999999999989E-3</v>
      </c>
      <c r="H126" s="6">
        <v>0</v>
      </c>
      <c r="I126" s="8"/>
      <c r="J126" s="8"/>
      <c r="K126" s="6">
        <f t="shared" si="42"/>
        <v>9.7460999999999989E-3</v>
      </c>
      <c r="L126" s="7">
        <v>0</v>
      </c>
      <c r="N126" s="16">
        <v>11.7</v>
      </c>
      <c r="O126" s="8"/>
      <c r="P126" s="8"/>
      <c r="Q126" s="17">
        <f t="shared" si="30"/>
        <v>9.7460999999999989E-3</v>
      </c>
      <c r="R126" s="17">
        <v>59.83</v>
      </c>
      <c r="S126" s="6">
        <f t="shared" si="31"/>
        <v>9.7460999999999989E-3</v>
      </c>
      <c r="T126" s="6">
        <v>17.829999999999998</v>
      </c>
      <c r="U126" s="17">
        <f t="shared" si="32"/>
        <v>9.7460999999999989E-3</v>
      </c>
      <c r="V126" s="17">
        <v>1.71</v>
      </c>
      <c r="W126" s="8"/>
      <c r="X126" s="8"/>
      <c r="Y126" s="8"/>
      <c r="Z126" s="8"/>
      <c r="AA126" s="8"/>
      <c r="AB126" s="8"/>
      <c r="AC126" s="8"/>
      <c r="AD126" s="19"/>
      <c r="AF126" s="26">
        <v>11.7</v>
      </c>
      <c r="AG126" s="6">
        <f t="shared" si="37"/>
        <v>1.949922E-3</v>
      </c>
      <c r="AH126" s="6">
        <v>0</v>
      </c>
      <c r="AI126" s="27">
        <f t="shared" si="38"/>
        <v>1.949922E-3</v>
      </c>
      <c r="AJ126" s="28">
        <v>106.96</v>
      </c>
      <c r="AV126">
        <v>11.8</v>
      </c>
      <c r="AW126" s="30"/>
      <c r="AX126" s="30"/>
      <c r="AY126">
        <f t="shared" si="26"/>
        <v>9.8294000000000003E-3</v>
      </c>
      <c r="AZ126">
        <v>1.71</v>
      </c>
      <c r="BA126" s="30"/>
      <c r="BB126" s="30"/>
      <c r="BC126" s="30"/>
      <c r="BD126" s="30"/>
    </row>
    <row r="127" spans="2:56">
      <c r="B127" s="12">
        <v>11.8</v>
      </c>
      <c r="C127" s="8"/>
      <c r="D127" s="8"/>
      <c r="E127" s="8"/>
      <c r="F127" s="8"/>
      <c r="G127" s="8"/>
      <c r="H127" s="8"/>
      <c r="I127" s="8"/>
      <c r="J127" s="8"/>
      <c r="K127" s="6">
        <f t="shared" si="42"/>
        <v>9.8294000000000003E-3</v>
      </c>
      <c r="L127" s="7">
        <v>0</v>
      </c>
      <c r="N127" s="16">
        <v>11.8</v>
      </c>
      <c r="O127" s="8"/>
      <c r="P127" s="8"/>
      <c r="Q127" s="17">
        <f t="shared" si="30"/>
        <v>9.8294000000000003E-3</v>
      </c>
      <c r="R127" s="17">
        <v>61.29</v>
      </c>
      <c r="S127" s="6">
        <f t="shared" si="31"/>
        <v>9.8294000000000003E-3</v>
      </c>
      <c r="T127" s="6">
        <v>17.829999999999998</v>
      </c>
      <c r="U127" s="17">
        <f t="shared" si="32"/>
        <v>9.8294000000000003E-3</v>
      </c>
      <c r="V127" s="17">
        <v>1.71</v>
      </c>
      <c r="W127" s="8"/>
      <c r="X127" s="8"/>
      <c r="Y127" s="8"/>
      <c r="Z127" s="8"/>
      <c r="AA127" s="8"/>
      <c r="AB127" s="8"/>
      <c r="AC127" s="8"/>
      <c r="AD127" s="19"/>
      <c r="AF127" s="26">
        <v>11.8</v>
      </c>
      <c r="AG127" s="6">
        <f t="shared" si="37"/>
        <v>1.966588E-3</v>
      </c>
      <c r="AH127" s="6">
        <v>0</v>
      </c>
      <c r="AI127" s="27">
        <f t="shared" si="38"/>
        <v>1.966588E-3</v>
      </c>
      <c r="AJ127" s="28">
        <v>109.16</v>
      </c>
      <c r="AV127">
        <v>11.9</v>
      </c>
      <c r="AW127" s="30"/>
      <c r="AX127" s="30"/>
      <c r="AY127">
        <f t="shared" si="26"/>
        <v>9.9127E-3</v>
      </c>
      <c r="AZ127">
        <v>1.95</v>
      </c>
      <c r="BA127" s="30"/>
      <c r="BB127" s="30"/>
      <c r="BC127" s="30"/>
      <c r="BD127" s="30"/>
    </row>
    <row r="128" spans="2:56" ht="16" thickBot="1">
      <c r="B128" s="13">
        <v>11.9</v>
      </c>
      <c r="C128" s="9"/>
      <c r="D128" s="9"/>
      <c r="E128" s="9"/>
      <c r="F128" s="9"/>
      <c r="G128" s="9"/>
      <c r="H128" s="9"/>
      <c r="I128" s="9"/>
      <c r="J128" s="9"/>
      <c r="K128" s="10">
        <f t="shared" si="42"/>
        <v>9.9127E-3</v>
      </c>
      <c r="L128" s="11">
        <v>0</v>
      </c>
      <c r="N128" s="16">
        <v>11.9</v>
      </c>
      <c r="O128" s="8"/>
      <c r="P128" s="8"/>
      <c r="Q128" s="17">
        <f t="shared" si="30"/>
        <v>9.9127E-3</v>
      </c>
      <c r="R128" s="17">
        <v>62.76</v>
      </c>
      <c r="S128" s="6">
        <f t="shared" si="31"/>
        <v>9.9127E-3</v>
      </c>
      <c r="T128" s="6">
        <v>17.579999999999998</v>
      </c>
      <c r="U128" s="17">
        <f t="shared" si="32"/>
        <v>9.9127E-3</v>
      </c>
      <c r="V128" s="17">
        <v>1.71</v>
      </c>
      <c r="W128" s="8"/>
      <c r="X128" s="8"/>
      <c r="Y128" s="8"/>
      <c r="Z128" s="8"/>
      <c r="AA128" s="8"/>
      <c r="AB128" s="8"/>
      <c r="AC128" s="8"/>
      <c r="AD128" s="19"/>
      <c r="AF128" s="26">
        <v>11.9</v>
      </c>
      <c r="AG128" s="6">
        <f t="shared" si="37"/>
        <v>1.9832540000000003E-3</v>
      </c>
      <c r="AH128" s="6">
        <v>0</v>
      </c>
      <c r="AI128" s="27">
        <f t="shared" si="38"/>
        <v>1.9832540000000003E-3</v>
      </c>
      <c r="AJ128" s="28">
        <v>111.11</v>
      </c>
      <c r="AV128">
        <v>12</v>
      </c>
      <c r="AW128" s="30"/>
      <c r="AX128" s="30"/>
      <c r="AY128">
        <f t="shared" si="26"/>
        <v>9.9959999999999997E-3</v>
      </c>
      <c r="AZ128">
        <v>1.71</v>
      </c>
      <c r="BA128" s="30"/>
      <c r="BB128" s="30"/>
      <c r="BC128" s="30"/>
      <c r="BD128" s="30"/>
    </row>
    <row r="129" spans="14:56">
      <c r="N129" s="16">
        <v>12</v>
      </c>
      <c r="O129" s="8"/>
      <c r="P129" s="8"/>
      <c r="Q129" s="17">
        <f t="shared" si="30"/>
        <v>9.9959999999999997E-3</v>
      </c>
      <c r="R129" s="17">
        <v>63.98</v>
      </c>
      <c r="S129" s="6">
        <f t="shared" si="31"/>
        <v>9.9959999999999997E-3</v>
      </c>
      <c r="T129" s="6">
        <v>17.34</v>
      </c>
      <c r="U129" s="17">
        <f t="shared" si="32"/>
        <v>9.9959999999999997E-3</v>
      </c>
      <c r="V129" s="17">
        <v>1.71</v>
      </c>
      <c r="W129" s="8"/>
      <c r="X129" s="8"/>
      <c r="Y129" s="8"/>
      <c r="Z129" s="8"/>
      <c r="AA129" s="8"/>
      <c r="AB129" s="8"/>
      <c r="AC129" s="8"/>
      <c r="AD129" s="19"/>
      <c r="AF129" s="26">
        <v>12</v>
      </c>
      <c r="AG129" s="6">
        <f t="shared" si="37"/>
        <v>1.9999200000000001E-3</v>
      </c>
      <c r="AH129" s="6">
        <v>0</v>
      </c>
      <c r="AI129" s="27">
        <f t="shared" si="38"/>
        <v>1.9999200000000001E-3</v>
      </c>
      <c r="AJ129" s="28">
        <v>111.84</v>
      </c>
      <c r="AV129">
        <v>12.1</v>
      </c>
      <c r="AW129" s="30"/>
      <c r="AX129" s="30"/>
      <c r="AY129">
        <f t="shared" si="26"/>
        <v>1.0079299999999999E-2</v>
      </c>
      <c r="AZ129">
        <v>1.71</v>
      </c>
      <c r="BA129" s="30"/>
      <c r="BB129" s="30"/>
      <c r="BC129" s="30"/>
      <c r="BD129" s="30"/>
    </row>
    <row r="130" spans="14:56">
      <c r="N130" s="16">
        <v>12.1</v>
      </c>
      <c r="O130" s="8"/>
      <c r="P130" s="8"/>
      <c r="Q130" s="17">
        <f t="shared" si="30"/>
        <v>1.0079299999999999E-2</v>
      </c>
      <c r="R130" s="17">
        <v>64.709999999999994</v>
      </c>
      <c r="S130" s="6">
        <f t="shared" si="31"/>
        <v>1.0079299999999999E-2</v>
      </c>
      <c r="T130" s="6">
        <v>17.09</v>
      </c>
      <c r="U130" s="17">
        <f t="shared" si="32"/>
        <v>1.0079299999999999E-2</v>
      </c>
      <c r="V130" s="17">
        <v>1.47</v>
      </c>
      <c r="W130" s="8"/>
      <c r="X130" s="8"/>
      <c r="Y130" s="8"/>
      <c r="Z130" s="8"/>
      <c r="AA130" s="8"/>
      <c r="AB130" s="8"/>
      <c r="AC130" s="8"/>
      <c r="AD130" s="19"/>
      <c r="AF130" s="26">
        <v>12.1</v>
      </c>
      <c r="AG130" s="6">
        <f t="shared" si="37"/>
        <v>2.0165859999999999E-3</v>
      </c>
      <c r="AH130" s="6">
        <v>0</v>
      </c>
      <c r="AI130" s="27">
        <f t="shared" si="38"/>
        <v>2.0165859999999999E-3</v>
      </c>
      <c r="AJ130" s="28">
        <v>112.09</v>
      </c>
      <c r="AV130">
        <v>12.2</v>
      </c>
      <c r="AW130" s="30"/>
      <c r="AX130" s="30"/>
      <c r="AY130">
        <f t="shared" si="26"/>
        <v>1.0162599999999999E-2</v>
      </c>
      <c r="AZ130">
        <v>1.47</v>
      </c>
      <c r="BA130" s="30"/>
      <c r="BB130" s="30"/>
      <c r="BC130" s="30"/>
      <c r="BD130" s="30"/>
    </row>
    <row r="131" spans="14:56">
      <c r="N131" s="16">
        <v>12.2</v>
      </c>
      <c r="O131" s="8"/>
      <c r="P131" s="8"/>
      <c r="Q131" s="17">
        <f t="shared" si="30"/>
        <v>1.0162599999999999E-2</v>
      </c>
      <c r="R131" s="17">
        <v>64.709999999999994</v>
      </c>
      <c r="S131" s="6">
        <f t="shared" si="31"/>
        <v>1.0162599999999999E-2</v>
      </c>
      <c r="T131" s="6">
        <v>17.09</v>
      </c>
      <c r="U131" s="17">
        <f t="shared" si="32"/>
        <v>1.0162599999999999E-2</v>
      </c>
      <c r="V131" s="17">
        <v>1.47</v>
      </c>
      <c r="W131" s="8"/>
      <c r="X131" s="8"/>
      <c r="Y131" s="8"/>
      <c r="Z131" s="8"/>
      <c r="AA131" s="8"/>
      <c r="AB131" s="8"/>
      <c r="AC131" s="8"/>
      <c r="AD131" s="19"/>
      <c r="AF131" s="26">
        <v>12.2</v>
      </c>
      <c r="AG131" s="6">
        <f t="shared" si="37"/>
        <v>2.0332520000000001E-3</v>
      </c>
      <c r="AH131" s="6">
        <v>0</v>
      </c>
      <c r="AI131" s="27">
        <f t="shared" si="38"/>
        <v>2.0332520000000001E-3</v>
      </c>
      <c r="AJ131" s="28">
        <v>110.38</v>
      </c>
      <c r="AV131">
        <v>12.3</v>
      </c>
      <c r="AW131" s="30"/>
      <c r="AX131" s="30"/>
      <c r="AY131">
        <f t="shared" si="26"/>
        <v>1.02459E-2</v>
      </c>
      <c r="AZ131">
        <v>1.71</v>
      </c>
      <c r="BA131" s="30"/>
      <c r="BB131" s="30"/>
      <c r="BC131" s="30"/>
      <c r="BD131" s="30"/>
    </row>
    <row r="132" spans="14:56">
      <c r="N132" s="16">
        <v>12.3</v>
      </c>
      <c r="O132" s="8"/>
      <c r="P132" s="8"/>
      <c r="Q132" s="17">
        <f t="shared" si="30"/>
        <v>1.02459E-2</v>
      </c>
      <c r="R132" s="17">
        <v>63</v>
      </c>
      <c r="S132" s="6">
        <f t="shared" si="31"/>
        <v>1.02459E-2</v>
      </c>
      <c r="T132" s="6">
        <v>16.36</v>
      </c>
      <c r="U132" s="17">
        <f t="shared" si="32"/>
        <v>1.02459E-2</v>
      </c>
      <c r="V132" s="17">
        <v>1.22</v>
      </c>
      <c r="W132" s="8"/>
      <c r="X132" s="8"/>
      <c r="Y132" s="8"/>
      <c r="Z132" s="8"/>
      <c r="AA132" s="8"/>
      <c r="AB132" s="8"/>
      <c r="AC132" s="8"/>
      <c r="AD132" s="19"/>
      <c r="AF132" s="26">
        <v>12.3</v>
      </c>
      <c r="AG132" s="6">
        <f t="shared" si="37"/>
        <v>2.0499180000000004E-3</v>
      </c>
      <c r="AH132" s="6">
        <v>0</v>
      </c>
      <c r="AI132" s="27">
        <f t="shared" si="38"/>
        <v>2.0499180000000004E-3</v>
      </c>
      <c r="AJ132" s="28">
        <v>87.42</v>
      </c>
      <c r="AV132">
        <v>12.4</v>
      </c>
      <c r="AW132" s="30"/>
      <c r="AX132" s="30"/>
      <c r="AY132">
        <f t="shared" si="26"/>
        <v>1.03292E-2</v>
      </c>
      <c r="AZ132">
        <v>1.71</v>
      </c>
      <c r="BA132" s="30"/>
      <c r="BB132" s="30"/>
      <c r="BC132" s="30"/>
      <c r="BD132" s="30"/>
    </row>
    <row r="133" spans="14:56">
      <c r="N133" s="16">
        <v>12.4</v>
      </c>
      <c r="O133" s="8"/>
      <c r="P133" s="8"/>
      <c r="Q133" s="17">
        <f t="shared" si="30"/>
        <v>1.03292E-2</v>
      </c>
      <c r="R133" s="17">
        <v>58.36</v>
      </c>
      <c r="S133" s="6">
        <f t="shared" si="31"/>
        <v>1.03292E-2</v>
      </c>
      <c r="T133" s="6">
        <v>16.36</v>
      </c>
      <c r="U133" s="17">
        <f t="shared" si="32"/>
        <v>1.03292E-2</v>
      </c>
      <c r="V133" s="17">
        <v>0.98</v>
      </c>
      <c r="W133" s="8"/>
      <c r="X133" s="8"/>
      <c r="Y133" s="8"/>
      <c r="Z133" s="8"/>
      <c r="AA133" s="8"/>
      <c r="AB133" s="8"/>
      <c r="AC133" s="8"/>
      <c r="AD133" s="19"/>
      <c r="AF133" s="26">
        <v>12.4</v>
      </c>
      <c r="AG133" s="6">
        <f t="shared" si="37"/>
        <v>2.0665840000000002E-3</v>
      </c>
      <c r="AH133" s="6">
        <v>0</v>
      </c>
      <c r="AI133" s="27">
        <f t="shared" si="38"/>
        <v>2.0665840000000002E-3</v>
      </c>
      <c r="AJ133" s="28">
        <v>58.36</v>
      </c>
      <c r="AV133">
        <v>12.5</v>
      </c>
      <c r="AW133" s="30"/>
      <c r="AX133" s="30"/>
      <c r="AY133">
        <f t="shared" si="26"/>
        <v>1.04125E-2</v>
      </c>
      <c r="AZ133">
        <v>1.47</v>
      </c>
      <c r="BA133" s="30"/>
      <c r="BB133" s="30"/>
      <c r="BC133" s="30"/>
      <c r="BD133" s="30"/>
    </row>
    <row r="134" spans="14:56">
      <c r="N134" s="16">
        <v>12.5</v>
      </c>
      <c r="O134" s="8"/>
      <c r="P134" s="8"/>
      <c r="Q134" s="17">
        <f t="shared" si="30"/>
        <v>1.04125E-2</v>
      </c>
      <c r="R134" s="17">
        <v>50.31</v>
      </c>
      <c r="S134" s="6">
        <f t="shared" si="31"/>
        <v>1.04125E-2</v>
      </c>
      <c r="T134" s="6">
        <v>16.12</v>
      </c>
      <c r="U134" s="17">
        <f t="shared" si="32"/>
        <v>1.04125E-2</v>
      </c>
      <c r="V134" s="17">
        <v>0.73</v>
      </c>
      <c r="W134" s="8"/>
      <c r="X134" s="8"/>
      <c r="Y134" s="8"/>
      <c r="Z134" s="8"/>
      <c r="AA134" s="8"/>
      <c r="AB134" s="8"/>
      <c r="AC134" s="8"/>
      <c r="AD134" s="19"/>
      <c r="AF134" s="26">
        <v>12.5</v>
      </c>
      <c r="AG134" s="6">
        <f t="shared" si="37"/>
        <v>2.08325E-3</v>
      </c>
      <c r="AH134" s="6">
        <v>0</v>
      </c>
      <c r="AI134" s="27">
        <f t="shared" si="38"/>
        <v>2.08325E-3</v>
      </c>
      <c r="AJ134" s="28">
        <v>39.56</v>
      </c>
      <c r="AV134">
        <v>12.6</v>
      </c>
      <c r="AW134" s="30"/>
      <c r="AX134" s="30"/>
      <c r="AY134">
        <f t="shared" si="26"/>
        <v>1.04958E-2</v>
      </c>
      <c r="AZ134">
        <v>1.47</v>
      </c>
      <c r="BA134" s="30"/>
      <c r="BB134" s="30"/>
      <c r="BC134" s="30"/>
      <c r="BD134" s="30"/>
    </row>
    <row r="135" spans="14:56">
      <c r="N135" s="16">
        <v>12.6</v>
      </c>
      <c r="O135" s="8"/>
      <c r="P135" s="8"/>
      <c r="Q135" s="17">
        <f t="shared" si="30"/>
        <v>1.04958E-2</v>
      </c>
      <c r="R135" s="17">
        <v>36.869999999999997</v>
      </c>
      <c r="S135" s="6">
        <f t="shared" si="31"/>
        <v>1.04958E-2</v>
      </c>
      <c r="T135" s="6">
        <v>15.63</v>
      </c>
      <c r="U135" s="17">
        <f t="shared" si="32"/>
        <v>1.04958E-2</v>
      </c>
      <c r="V135" s="17">
        <v>0.73</v>
      </c>
      <c r="W135" s="8"/>
      <c r="X135" s="8"/>
      <c r="Y135" s="8"/>
      <c r="Z135" s="8"/>
      <c r="AA135" s="8"/>
      <c r="AB135" s="8"/>
      <c r="AC135" s="8"/>
      <c r="AD135" s="19"/>
      <c r="AF135" s="26">
        <v>12.6</v>
      </c>
      <c r="AG135" s="6">
        <f t="shared" si="37"/>
        <v>2.0999159999999998E-3</v>
      </c>
      <c r="AH135" s="6">
        <v>0</v>
      </c>
      <c r="AI135" s="27">
        <f t="shared" si="38"/>
        <v>2.0999159999999998E-3</v>
      </c>
      <c r="AJ135" s="28">
        <v>3.17</v>
      </c>
      <c r="AV135">
        <v>12.7</v>
      </c>
      <c r="AW135" s="30"/>
      <c r="AX135" s="30"/>
      <c r="AY135">
        <f t="shared" si="26"/>
        <v>1.0579099999999999E-2</v>
      </c>
      <c r="AZ135">
        <v>1.47</v>
      </c>
      <c r="BA135" s="30"/>
      <c r="BB135" s="30"/>
      <c r="BC135" s="30"/>
      <c r="BD135" s="30"/>
    </row>
    <row r="136" spans="14:56">
      <c r="N136" s="16">
        <v>12.7</v>
      </c>
      <c r="O136" s="8"/>
      <c r="P136" s="8"/>
      <c r="Q136" s="17">
        <f t="shared" si="30"/>
        <v>1.0579099999999999E-2</v>
      </c>
      <c r="R136" s="17">
        <v>21.25</v>
      </c>
      <c r="S136" s="6">
        <f t="shared" si="31"/>
        <v>1.0579099999999999E-2</v>
      </c>
      <c r="T136" s="6">
        <v>14.9</v>
      </c>
      <c r="U136" s="17">
        <f t="shared" si="32"/>
        <v>1.0579099999999999E-2</v>
      </c>
      <c r="V136" s="17">
        <v>0.49</v>
      </c>
      <c r="W136" s="8"/>
      <c r="X136" s="8"/>
      <c r="Y136" s="8"/>
      <c r="Z136" s="8"/>
      <c r="AA136" s="8"/>
      <c r="AB136" s="8"/>
      <c r="AC136" s="8"/>
      <c r="AD136" s="19"/>
      <c r="AF136" s="26">
        <v>12.7</v>
      </c>
      <c r="AG136" s="6">
        <f t="shared" si="37"/>
        <v>2.1165820000000001E-3</v>
      </c>
      <c r="AH136" s="6">
        <v>0</v>
      </c>
      <c r="AI136" s="27">
        <f t="shared" si="38"/>
        <v>2.1165820000000001E-3</v>
      </c>
      <c r="AJ136" s="28">
        <v>1.95</v>
      </c>
      <c r="AV136">
        <v>12.8</v>
      </c>
      <c r="AW136" s="30"/>
      <c r="AX136" s="30"/>
      <c r="AY136">
        <f t="shared" si="26"/>
        <v>1.0662400000000001E-2</v>
      </c>
      <c r="AZ136">
        <v>1.47</v>
      </c>
      <c r="BA136" s="30"/>
      <c r="BB136" s="30"/>
      <c r="BC136" s="30"/>
      <c r="BD136" s="30"/>
    </row>
    <row r="137" spans="14:56">
      <c r="N137" s="16">
        <v>12.8</v>
      </c>
      <c r="O137" s="8"/>
      <c r="P137" s="8"/>
      <c r="Q137" s="17">
        <f t="shared" si="30"/>
        <v>1.0662400000000001E-2</v>
      </c>
      <c r="R137" s="17">
        <v>6.84</v>
      </c>
      <c r="S137" s="6">
        <f t="shared" si="31"/>
        <v>1.0662400000000001E-2</v>
      </c>
      <c r="T137" s="6">
        <v>14.41</v>
      </c>
      <c r="U137" s="17">
        <f t="shared" si="32"/>
        <v>1.0662400000000001E-2</v>
      </c>
      <c r="V137" s="17">
        <v>0.24</v>
      </c>
      <c r="W137" s="8"/>
      <c r="X137" s="8"/>
      <c r="Y137" s="8"/>
      <c r="Z137" s="8"/>
      <c r="AA137" s="8"/>
      <c r="AB137" s="8"/>
      <c r="AC137" s="8"/>
      <c r="AD137" s="19"/>
      <c r="AF137" s="26">
        <v>12.8</v>
      </c>
      <c r="AG137" s="6">
        <f t="shared" si="37"/>
        <v>2.1332480000000003E-3</v>
      </c>
      <c r="AH137" s="6">
        <v>0</v>
      </c>
      <c r="AI137" s="27">
        <f t="shared" si="38"/>
        <v>2.1332480000000003E-3</v>
      </c>
      <c r="AJ137" s="28">
        <v>1.95</v>
      </c>
      <c r="AV137">
        <v>12.9</v>
      </c>
      <c r="AW137" s="30"/>
      <c r="AX137" s="30"/>
      <c r="AY137">
        <f t="shared" ref="AY137:AY141" si="65">AV137*$AW$3</f>
        <v>1.07457E-2</v>
      </c>
      <c r="AZ137">
        <v>1.47</v>
      </c>
      <c r="BA137" s="30"/>
      <c r="BB137" s="30"/>
      <c r="BC137" s="30"/>
      <c r="BD137" s="30"/>
    </row>
    <row r="138" spans="14:56">
      <c r="N138" s="16">
        <v>12.9</v>
      </c>
      <c r="O138" s="8"/>
      <c r="P138" s="8"/>
      <c r="Q138" s="17">
        <f t="shared" ref="Q138:Q175" si="66">N138*$E$5</f>
        <v>1.07457E-2</v>
      </c>
      <c r="R138" s="17">
        <v>2.2000000000000002</v>
      </c>
      <c r="S138" s="6">
        <f t="shared" ref="S138:S201" si="67">N138*$E$5</f>
        <v>1.07457E-2</v>
      </c>
      <c r="T138" s="6">
        <v>13.68</v>
      </c>
      <c r="U138" s="17">
        <f t="shared" ref="U138:U140" si="68">N138*$E$5</f>
        <v>1.07457E-2</v>
      </c>
      <c r="V138" s="17">
        <v>0</v>
      </c>
      <c r="W138" s="8"/>
      <c r="X138" s="8"/>
      <c r="Y138" s="8"/>
      <c r="Z138" s="8"/>
      <c r="AA138" s="8"/>
      <c r="AB138" s="8"/>
      <c r="AC138" s="8"/>
      <c r="AD138" s="19"/>
      <c r="AF138" s="26">
        <v>12.9</v>
      </c>
      <c r="AG138" s="6">
        <f t="shared" ref="AG138:AG201" si="69">AF138*$AH$3</f>
        <v>2.1499140000000002E-3</v>
      </c>
      <c r="AH138" s="6">
        <v>0</v>
      </c>
      <c r="AI138" s="27">
        <f t="shared" ref="AI138:AI153" si="70">AF138*$AH$3</f>
        <v>2.1499140000000002E-3</v>
      </c>
      <c r="AJ138" s="28">
        <v>1.47</v>
      </c>
      <c r="AV138">
        <v>13</v>
      </c>
      <c r="AW138" s="30"/>
      <c r="AX138" s="30"/>
      <c r="AY138">
        <f t="shared" si="65"/>
        <v>1.0829E-2</v>
      </c>
      <c r="AZ138">
        <v>1.47</v>
      </c>
      <c r="BA138" s="30"/>
      <c r="BB138" s="30"/>
      <c r="BC138" s="30"/>
      <c r="BD138" s="30"/>
    </row>
    <row r="139" spans="14:56">
      <c r="N139" s="16">
        <v>13</v>
      </c>
      <c r="O139" s="8"/>
      <c r="P139" s="8"/>
      <c r="Q139" s="17">
        <f t="shared" si="66"/>
        <v>1.0829E-2</v>
      </c>
      <c r="R139" s="17">
        <v>0.73</v>
      </c>
      <c r="S139" s="6">
        <f t="shared" si="67"/>
        <v>1.0829E-2</v>
      </c>
      <c r="T139" s="6">
        <v>13.43</v>
      </c>
      <c r="U139" s="17">
        <f t="shared" si="68"/>
        <v>1.0829E-2</v>
      </c>
      <c r="V139" s="17">
        <v>0</v>
      </c>
      <c r="W139" s="8"/>
      <c r="X139" s="8"/>
      <c r="Y139" s="8"/>
      <c r="Z139" s="8"/>
      <c r="AA139" s="8"/>
      <c r="AB139" s="8"/>
      <c r="AC139" s="8"/>
      <c r="AD139" s="19"/>
      <c r="AF139" s="26">
        <v>13</v>
      </c>
      <c r="AG139" s="6">
        <f t="shared" si="69"/>
        <v>2.16658E-3</v>
      </c>
      <c r="AH139" s="6">
        <v>0</v>
      </c>
      <c r="AI139" s="27">
        <f t="shared" si="70"/>
        <v>2.16658E-3</v>
      </c>
      <c r="AJ139" s="28">
        <v>1.47</v>
      </c>
      <c r="AV139">
        <v>13.1</v>
      </c>
      <c r="AW139" s="30"/>
      <c r="AX139" s="30"/>
      <c r="AY139">
        <f t="shared" si="65"/>
        <v>1.09123E-2</v>
      </c>
      <c r="AZ139">
        <v>1.22</v>
      </c>
      <c r="BA139" s="30"/>
      <c r="BB139" s="30"/>
      <c r="BC139" s="30"/>
      <c r="BD139" s="30"/>
    </row>
    <row r="140" spans="14:56">
      <c r="N140" s="16">
        <v>13.1</v>
      </c>
      <c r="O140" s="8"/>
      <c r="P140" s="8"/>
      <c r="Q140" s="17">
        <f t="shared" si="66"/>
        <v>1.09123E-2</v>
      </c>
      <c r="R140" s="17">
        <v>0</v>
      </c>
      <c r="S140" s="6">
        <f t="shared" si="67"/>
        <v>1.09123E-2</v>
      </c>
      <c r="T140" s="6">
        <v>13.19</v>
      </c>
      <c r="U140" s="17">
        <f t="shared" si="68"/>
        <v>1.09123E-2</v>
      </c>
      <c r="V140" s="17">
        <v>0</v>
      </c>
      <c r="W140" s="8"/>
      <c r="X140" s="8"/>
      <c r="Y140" s="8"/>
      <c r="Z140" s="8"/>
      <c r="AA140" s="8"/>
      <c r="AB140" s="8"/>
      <c r="AC140" s="8"/>
      <c r="AD140" s="19"/>
      <c r="AF140" s="26">
        <v>13.1</v>
      </c>
      <c r="AG140" s="6">
        <f t="shared" si="69"/>
        <v>2.1832460000000002E-3</v>
      </c>
      <c r="AH140" s="6">
        <v>0</v>
      </c>
      <c r="AI140" s="27">
        <f t="shared" si="70"/>
        <v>2.1832460000000002E-3</v>
      </c>
      <c r="AJ140" s="28">
        <v>1.47</v>
      </c>
      <c r="AV140">
        <v>13.2</v>
      </c>
      <c r="AW140" s="30"/>
      <c r="AX140" s="30"/>
      <c r="AY140">
        <f t="shared" si="65"/>
        <v>1.0995599999999999E-2</v>
      </c>
      <c r="AZ140">
        <v>1.22</v>
      </c>
      <c r="BA140" s="30"/>
      <c r="BB140" s="30"/>
      <c r="BC140" s="30"/>
      <c r="BD140" s="30"/>
    </row>
    <row r="141" spans="14:56">
      <c r="N141" s="16">
        <v>13.2</v>
      </c>
      <c r="O141" s="8"/>
      <c r="P141" s="8"/>
      <c r="Q141" s="17">
        <f t="shared" si="66"/>
        <v>1.0995599999999999E-2</v>
      </c>
      <c r="R141" s="17">
        <v>0</v>
      </c>
      <c r="S141" s="6">
        <f t="shared" si="67"/>
        <v>1.0995599999999999E-2</v>
      </c>
      <c r="T141" s="6">
        <v>12.45</v>
      </c>
      <c r="U141" s="8"/>
      <c r="V141" s="8"/>
      <c r="W141" s="8"/>
      <c r="X141" s="8"/>
      <c r="Y141" s="8"/>
      <c r="Z141" s="8"/>
      <c r="AA141" s="8"/>
      <c r="AB141" s="8"/>
      <c r="AC141" s="8"/>
      <c r="AD141" s="19"/>
      <c r="AF141" s="26">
        <v>13.2</v>
      </c>
      <c r="AG141" s="6">
        <f t="shared" si="69"/>
        <v>2.199912E-3</v>
      </c>
      <c r="AH141" s="6">
        <v>0</v>
      </c>
      <c r="AI141" s="27">
        <f t="shared" si="70"/>
        <v>2.199912E-3</v>
      </c>
      <c r="AJ141" s="28">
        <v>1.47</v>
      </c>
      <c r="AV141">
        <v>13.3</v>
      </c>
      <c r="AW141" s="30"/>
      <c r="AX141" s="30"/>
      <c r="AY141">
        <f t="shared" si="65"/>
        <v>1.1078900000000001E-2</v>
      </c>
      <c r="AZ141">
        <v>1.22</v>
      </c>
      <c r="BA141" s="30"/>
      <c r="BB141" s="30"/>
      <c r="BC141" s="30"/>
      <c r="BD141" s="30"/>
    </row>
    <row r="142" spans="14:56">
      <c r="N142" s="16">
        <v>13.3</v>
      </c>
      <c r="O142" s="8"/>
      <c r="P142" s="8"/>
      <c r="Q142" s="17">
        <f t="shared" si="66"/>
        <v>1.1078900000000001E-2</v>
      </c>
      <c r="R142" s="17">
        <v>0</v>
      </c>
      <c r="S142" s="6">
        <f t="shared" si="67"/>
        <v>1.1078900000000001E-2</v>
      </c>
      <c r="T142" s="6">
        <v>11.97</v>
      </c>
      <c r="U142" s="8"/>
      <c r="V142" s="8"/>
      <c r="W142" s="8"/>
      <c r="X142" s="8"/>
      <c r="Y142" s="8"/>
      <c r="Z142" s="8"/>
      <c r="AA142" s="8"/>
      <c r="AB142" s="8"/>
      <c r="AC142" s="8"/>
      <c r="AD142" s="19"/>
      <c r="AF142" s="26">
        <v>13.3</v>
      </c>
      <c r="AG142" s="6">
        <f t="shared" si="69"/>
        <v>2.2165780000000003E-3</v>
      </c>
      <c r="AH142" s="6">
        <v>0</v>
      </c>
      <c r="AI142" s="27">
        <f t="shared" si="70"/>
        <v>2.2165780000000003E-3</v>
      </c>
      <c r="AJ142" s="28">
        <v>1.22</v>
      </c>
    </row>
    <row r="143" spans="14:56">
      <c r="N143" s="16">
        <v>13.4</v>
      </c>
      <c r="O143" s="8"/>
      <c r="P143" s="8"/>
      <c r="Q143" s="17">
        <f t="shared" si="66"/>
        <v>1.1162200000000001E-2</v>
      </c>
      <c r="R143" s="17">
        <v>0</v>
      </c>
      <c r="S143" s="6">
        <f t="shared" si="67"/>
        <v>1.1162200000000001E-2</v>
      </c>
      <c r="T143" s="6">
        <v>11.97</v>
      </c>
      <c r="U143" s="8"/>
      <c r="V143" s="8"/>
      <c r="W143" s="8"/>
      <c r="X143" s="8"/>
      <c r="Y143" s="8"/>
      <c r="Z143" s="8"/>
      <c r="AA143" s="8"/>
      <c r="AB143" s="8"/>
      <c r="AC143" s="8"/>
      <c r="AD143" s="19"/>
      <c r="AF143" s="26">
        <v>13.4</v>
      </c>
      <c r="AG143" s="6">
        <f t="shared" si="69"/>
        <v>2.2332440000000001E-3</v>
      </c>
      <c r="AH143" s="6">
        <v>0</v>
      </c>
      <c r="AI143" s="27">
        <f t="shared" si="70"/>
        <v>2.2332440000000001E-3</v>
      </c>
      <c r="AJ143" s="28">
        <v>0.98</v>
      </c>
    </row>
    <row r="144" spans="14:56">
      <c r="N144" s="16">
        <v>13.5</v>
      </c>
      <c r="O144" s="8"/>
      <c r="P144" s="8"/>
      <c r="Q144" s="17">
        <f t="shared" si="66"/>
        <v>1.12455E-2</v>
      </c>
      <c r="R144" s="17">
        <v>0</v>
      </c>
      <c r="S144" s="6">
        <f t="shared" si="67"/>
        <v>1.12455E-2</v>
      </c>
      <c r="T144" s="6">
        <v>11.23</v>
      </c>
      <c r="U144" s="8"/>
      <c r="V144" s="8"/>
      <c r="W144" s="8"/>
      <c r="X144" s="8"/>
      <c r="Y144" s="8"/>
      <c r="Z144" s="8"/>
      <c r="AA144" s="8"/>
      <c r="AB144" s="8"/>
      <c r="AC144" s="8"/>
      <c r="AD144" s="19"/>
      <c r="AF144" s="26">
        <v>13.5</v>
      </c>
      <c r="AG144" s="6">
        <f t="shared" si="69"/>
        <v>2.2499099999999999E-3</v>
      </c>
      <c r="AH144" s="6">
        <v>0</v>
      </c>
      <c r="AI144" s="27">
        <f t="shared" si="70"/>
        <v>2.2499099999999999E-3</v>
      </c>
      <c r="AJ144" s="28">
        <v>0.98</v>
      </c>
    </row>
    <row r="145" spans="14:36">
      <c r="N145" s="16">
        <v>13.6</v>
      </c>
      <c r="O145" s="8"/>
      <c r="P145" s="8"/>
      <c r="Q145" s="17">
        <f t="shared" si="66"/>
        <v>1.13288E-2</v>
      </c>
      <c r="R145" s="17">
        <v>0</v>
      </c>
      <c r="S145" s="6">
        <f t="shared" si="67"/>
        <v>1.13288E-2</v>
      </c>
      <c r="T145" s="6">
        <v>10.99</v>
      </c>
      <c r="U145" s="8"/>
      <c r="V145" s="8"/>
      <c r="W145" s="8"/>
      <c r="X145" s="8"/>
      <c r="Y145" s="8"/>
      <c r="Z145" s="8"/>
      <c r="AA145" s="8"/>
      <c r="AB145" s="8"/>
      <c r="AC145" s="8"/>
      <c r="AD145" s="19"/>
      <c r="AF145" s="26">
        <v>13.6</v>
      </c>
      <c r="AG145" s="6">
        <f t="shared" si="69"/>
        <v>2.2665760000000002E-3</v>
      </c>
      <c r="AH145" s="6">
        <v>0</v>
      </c>
      <c r="AI145" s="27">
        <f t="shared" si="70"/>
        <v>2.2665760000000002E-3</v>
      </c>
      <c r="AJ145" s="28">
        <v>0.98</v>
      </c>
    </row>
    <row r="146" spans="14:36">
      <c r="N146" s="16">
        <v>13.7</v>
      </c>
      <c r="O146" s="8"/>
      <c r="P146" s="8"/>
      <c r="Q146" s="17">
        <f t="shared" si="66"/>
        <v>1.14121E-2</v>
      </c>
      <c r="R146" s="17">
        <v>0</v>
      </c>
      <c r="S146" s="6">
        <f t="shared" si="67"/>
        <v>1.14121E-2</v>
      </c>
      <c r="T146" s="6">
        <v>10.74</v>
      </c>
      <c r="U146" s="8"/>
      <c r="V146" s="8"/>
      <c r="W146" s="8"/>
      <c r="X146" s="8"/>
      <c r="Y146" s="8"/>
      <c r="Z146" s="8"/>
      <c r="AA146" s="8"/>
      <c r="AB146" s="8"/>
      <c r="AC146" s="8"/>
      <c r="AD146" s="19"/>
      <c r="AF146" s="26">
        <v>13.7</v>
      </c>
      <c r="AG146" s="6">
        <f t="shared" si="69"/>
        <v>2.283242E-3</v>
      </c>
      <c r="AH146" s="6">
        <v>0</v>
      </c>
      <c r="AI146" s="27">
        <f t="shared" si="70"/>
        <v>2.283242E-3</v>
      </c>
      <c r="AJ146" s="28">
        <v>0.73</v>
      </c>
    </row>
    <row r="147" spans="14:36">
      <c r="N147" s="16">
        <v>13.8</v>
      </c>
      <c r="O147" s="8"/>
      <c r="P147" s="8"/>
      <c r="Q147" s="17">
        <f t="shared" si="66"/>
        <v>1.1495399999999999E-2</v>
      </c>
      <c r="R147" s="17">
        <v>0</v>
      </c>
      <c r="S147" s="6">
        <f t="shared" si="67"/>
        <v>1.1495399999999999E-2</v>
      </c>
      <c r="T147" s="6">
        <v>10.01</v>
      </c>
      <c r="U147" s="8"/>
      <c r="V147" s="8"/>
      <c r="W147" s="8"/>
      <c r="X147" s="8"/>
      <c r="Y147" s="8"/>
      <c r="Z147" s="8"/>
      <c r="AA147" s="8"/>
      <c r="AB147" s="8"/>
      <c r="AC147" s="8"/>
      <c r="AD147" s="19"/>
      <c r="AF147" s="26">
        <v>13.8</v>
      </c>
      <c r="AG147" s="6">
        <f t="shared" si="69"/>
        <v>2.2999080000000002E-3</v>
      </c>
      <c r="AH147" s="6">
        <v>0</v>
      </c>
      <c r="AI147" s="27">
        <f t="shared" si="70"/>
        <v>2.2999080000000002E-3</v>
      </c>
      <c r="AJ147" s="28">
        <v>0.98</v>
      </c>
    </row>
    <row r="148" spans="14:36">
      <c r="N148" s="16">
        <v>13.9</v>
      </c>
      <c r="O148" s="8"/>
      <c r="P148" s="8"/>
      <c r="Q148" s="17">
        <f t="shared" si="66"/>
        <v>1.1578699999999999E-2</v>
      </c>
      <c r="R148" s="17">
        <v>0</v>
      </c>
      <c r="S148" s="6">
        <f t="shared" si="67"/>
        <v>1.1578699999999999E-2</v>
      </c>
      <c r="T148" s="6">
        <v>9.77</v>
      </c>
      <c r="U148" s="8"/>
      <c r="V148" s="8"/>
      <c r="W148" s="8"/>
      <c r="X148" s="8"/>
      <c r="Y148" s="8"/>
      <c r="Z148" s="8"/>
      <c r="AA148" s="8"/>
      <c r="AB148" s="8"/>
      <c r="AC148" s="8"/>
      <c r="AD148" s="19"/>
      <c r="AF148" s="26">
        <v>13.9</v>
      </c>
      <c r="AG148" s="6">
        <f t="shared" si="69"/>
        <v>2.3165740000000001E-3</v>
      </c>
      <c r="AH148" s="6">
        <v>0</v>
      </c>
      <c r="AI148" s="27">
        <f t="shared" si="70"/>
        <v>2.3165740000000001E-3</v>
      </c>
      <c r="AJ148" s="28">
        <v>0.73</v>
      </c>
    </row>
    <row r="149" spans="14:36">
      <c r="N149" s="16">
        <v>14</v>
      </c>
      <c r="O149" s="8"/>
      <c r="P149" s="8"/>
      <c r="Q149" s="17">
        <f t="shared" si="66"/>
        <v>1.1661999999999999E-2</v>
      </c>
      <c r="R149" s="17">
        <v>0</v>
      </c>
      <c r="S149" s="6">
        <f t="shared" si="67"/>
        <v>1.1661999999999999E-2</v>
      </c>
      <c r="T149" s="6">
        <v>9.52</v>
      </c>
      <c r="U149" s="8"/>
      <c r="V149" s="8"/>
      <c r="W149" s="8"/>
      <c r="X149" s="8"/>
      <c r="Y149" s="8"/>
      <c r="Z149" s="8"/>
      <c r="AA149" s="8"/>
      <c r="AB149" s="8"/>
      <c r="AC149" s="8"/>
      <c r="AD149" s="19"/>
      <c r="AF149" s="26">
        <v>14</v>
      </c>
      <c r="AG149" s="6">
        <f t="shared" si="69"/>
        <v>2.3332400000000003E-3</v>
      </c>
      <c r="AH149" s="6">
        <v>0</v>
      </c>
      <c r="AI149" s="27">
        <f t="shared" si="70"/>
        <v>2.3332400000000003E-3</v>
      </c>
      <c r="AJ149" s="28">
        <v>0.73</v>
      </c>
    </row>
    <row r="150" spans="14:36">
      <c r="N150" s="16">
        <v>14.1</v>
      </c>
      <c r="O150" s="8"/>
      <c r="P150" s="8"/>
      <c r="Q150" s="17">
        <f t="shared" si="66"/>
        <v>1.17453E-2</v>
      </c>
      <c r="R150" s="17">
        <v>0</v>
      </c>
      <c r="S150" s="6">
        <f t="shared" si="67"/>
        <v>1.17453E-2</v>
      </c>
      <c r="T150" s="6">
        <v>9.0399999999999991</v>
      </c>
      <c r="U150" s="8"/>
      <c r="V150" s="8"/>
      <c r="W150" s="8"/>
      <c r="X150" s="8"/>
      <c r="Y150" s="8"/>
      <c r="Z150" s="8"/>
      <c r="AA150" s="8"/>
      <c r="AB150" s="8"/>
      <c r="AC150" s="8"/>
      <c r="AD150" s="19"/>
      <c r="AF150" s="26">
        <v>14.1</v>
      </c>
      <c r="AG150" s="6">
        <f t="shared" si="69"/>
        <v>2.3499060000000001E-3</v>
      </c>
      <c r="AH150" s="6">
        <v>0</v>
      </c>
      <c r="AI150" s="27">
        <f t="shared" si="70"/>
        <v>2.3499060000000001E-3</v>
      </c>
      <c r="AJ150" s="28">
        <v>0.49</v>
      </c>
    </row>
    <row r="151" spans="14:36">
      <c r="N151" s="16">
        <v>14.2</v>
      </c>
      <c r="O151" s="8"/>
      <c r="P151" s="8"/>
      <c r="Q151" s="17">
        <f t="shared" si="66"/>
        <v>1.18286E-2</v>
      </c>
      <c r="R151" s="17">
        <v>0</v>
      </c>
      <c r="S151" s="6">
        <f t="shared" si="67"/>
        <v>1.18286E-2</v>
      </c>
      <c r="T151" s="6">
        <v>8.5500000000000007</v>
      </c>
      <c r="U151" s="8"/>
      <c r="V151" s="8"/>
      <c r="W151" s="8"/>
      <c r="X151" s="8"/>
      <c r="Y151" s="8"/>
      <c r="Z151" s="8"/>
      <c r="AA151" s="8"/>
      <c r="AB151" s="8"/>
      <c r="AC151" s="8"/>
      <c r="AD151" s="19"/>
      <c r="AF151" s="26">
        <v>14.2</v>
      </c>
      <c r="AG151" s="6">
        <f t="shared" si="69"/>
        <v>2.3665719999999999E-3</v>
      </c>
      <c r="AH151" s="6">
        <v>0</v>
      </c>
      <c r="AI151" s="27">
        <f t="shared" si="70"/>
        <v>2.3665719999999999E-3</v>
      </c>
      <c r="AJ151" s="28">
        <v>0.73</v>
      </c>
    </row>
    <row r="152" spans="14:36">
      <c r="N152" s="16">
        <v>14.3</v>
      </c>
      <c r="O152" s="8"/>
      <c r="P152" s="8"/>
      <c r="Q152" s="17">
        <f t="shared" si="66"/>
        <v>1.19119E-2</v>
      </c>
      <c r="R152" s="17">
        <v>0</v>
      </c>
      <c r="S152" s="6">
        <f t="shared" si="67"/>
        <v>1.19119E-2</v>
      </c>
      <c r="T152" s="6">
        <v>8.3000000000000007</v>
      </c>
      <c r="U152" s="8"/>
      <c r="V152" s="8"/>
      <c r="W152" s="8"/>
      <c r="X152" s="8"/>
      <c r="Y152" s="8"/>
      <c r="Z152" s="8"/>
      <c r="AA152" s="8"/>
      <c r="AB152" s="8"/>
      <c r="AC152" s="8"/>
      <c r="AD152" s="19"/>
      <c r="AF152" s="26">
        <v>14.3</v>
      </c>
      <c r="AG152" s="6">
        <f t="shared" si="69"/>
        <v>2.3832380000000002E-3</v>
      </c>
      <c r="AH152" s="6">
        <v>0</v>
      </c>
      <c r="AI152" s="27">
        <f t="shared" si="70"/>
        <v>2.3832380000000002E-3</v>
      </c>
      <c r="AJ152" s="28">
        <v>0.49</v>
      </c>
    </row>
    <row r="153" spans="14:36">
      <c r="N153" s="16">
        <v>14.4</v>
      </c>
      <c r="O153" s="8"/>
      <c r="P153" s="8"/>
      <c r="Q153" s="17">
        <f t="shared" si="66"/>
        <v>1.1995199999999999E-2</v>
      </c>
      <c r="R153" s="17">
        <v>0</v>
      </c>
      <c r="S153" s="6">
        <f t="shared" si="67"/>
        <v>1.1995199999999999E-2</v>
      </c>
      <c r="T153" s="6">
        <v>8.06</v>
      </c>
      <c r="U153" s="8"/>
      <c r="V153" s="8"/>
      <c r="W153" s="8"/>
      <c r="X153" s="8"/>
      <c r="Y153" s="8"/>
      <c r="Z153" s="8"/>
      <c r="AA153" s="8"/>
      <c r="AB153" s="8"/>
      <c r="AC153" s="8"/>
      <c r="AD153" s="19"/>
      <c r="AF153" s="26">
        <v>14.4</v>
      </c>
      <c r="AG153" s="6">
        <f t="shared" si="69"/>
        <v>2.399904E-3</v>
      </c>
      <c r="AH153" s="6">
        <v>0</v>
      </c>
      <c r="AI153" s="27">
        <f t="shared" si="70"/>
        <v>2.399904E-3</v>
      </c>
      <c r="AJ153" s="28">
        <v>0.24</v>
      </c>
    </row>
    <row r="154" spans="14:36">
      <c r="N154" s="16">
        <v>14.5</v>
      </c>
      <c r="O154" s="8"/>
      <c r="P154" s="8"/>
      <c r="Q154" s="17">
        <f t="shared" si="66"/>
        <v>1.2078499999999999E-2</v>
      </c>
      <c r="R154" s="17">
        <v>0</v>
      </c>
      <c r="S154" s="6">
        <f t="shared" si="67"/>
        <v>1.2078499999999999E-2</v>
      </c>
      <c r="T154" s="6">
        <v>7.81</v>
      </c>
      <c r="U154" s="8"/>
      <c r="V154" s="8"/>
      <c r="W154" s="8"/>
      <c r="X154" s="8"/>
      <c r="Y154" s="8"/>
      <c r="Z154" s="8"/>
      <c r="AA154" s="8"/>
      <c r="AB154" s="8"/>
      <c r="AC154" s="8"/>
      <c r="AD154" s="19"/>
      <c r="AF154" s="26">
        <v>14.5</v>
      </c>
      <c r="AG154" s="6">
        <f t="shared" si="69"/>
        <v>2.4165700000000003E-3</v>
      </c>
      <c r="AH154" s="6">
        <v>0</v>
      </c>
      <c r="AI154" s="8"/>
      <c r="AJ154" s="19"/>
    </row>
    <row r="155" spans="14:36">
      <c r="N155" s="16">
        <v>14.6</v>
      </c>
      <c r="O155" s="8"/>
      <c r="P155" s="8"/>
      <c r="Q155" s="17">
        <f t="shared" si="66"/>
        <v>1.2161799999999999E-2</v>
      </c>
      <c r="R155" s="17">
        <v>0</v>
      </c>
      <c r="S155" s="6">
        <f t="shared" si="67"/>
        <v>1.2161799999999999E-2</v>
      </c>
      <c r="T155" s="6">
        <v>7.33</v>
      </c>
      <c r="U155" s="8"/>
      <c r="V155" s="8"/>
      <c r="W155" s="8"/>
      <c r="X155" s="8"/>
      <c r="Y155" s="8"/>
      <c r="Z155" s="8"/>
      <c r="AA155" s="8"/>
      <c r="AB155" s="8"/>
      <c r="AC155" s="8"/>
      <c r="AD155" s="19"/>
      <c r="AF155" s="26">
        <v>14.6</v>
      </c>
      <c r="AG155" s="6">
        <f t="shared" si="69"/>
        <v>2.4332360000000001E-3</v>
      </c>
      <c r="AH155" s="6">
        <v>0</v>
      </c>
      <c r="AI155" s="8"/>
      <c r="AJ155" s="19"/>
    </row>
    <row r="156" spans="14:36">
      <c r="N156" s="16">
        <v>14.7</v>
      </c>
      <c r="O156" s="8"/>
      <c r="P156" s="8"/>
      <c r="Q156" s="17">
        <f t="shared" si="66"/>
        <v>1.2245099999999998E-2</v>
      </c>
      <c r="R156" s="17">
        <v>0</v>
      </c>
      <c r="S156" s="6">
        <f t="shared" si="67"/>
        <v>1.2245099999999998E-2</v>
      </c>
      <c r="T156" s="6">
        <v>7.08</v>
      </c>
      <c r="U156" s="8"/>
      <c r="V156" s="8"/>
      <c r="W156" s="8"/>
      <c r="X156" s="8"/>
      <c r="Y156" s="8"/>
      <c r="Z156" s="8"/>
      <c r="AA156" s="8"/>
      <c r="AB156" s="8"/>
      <c r="AC156" s="8"/>
      <c r="AD156" s="19"/>
      <c r="AF156" s="26">
        <v>14.7</v>
      </c>
      <c r="AG156" s="6">
        <f t="shared" si="69"/>
        <v>2.4499019999999999E-3</v>
      </c>
      <c r="AH156" s="6">
        <v>0</v>
      </c>
      <c r="AI156" s="8"/>
      <c r="AJ156" s="19"/>
    </row>
    <row r="157" spans="14:36">
      <c r="N157" s="16">
        <v>14.8</v>
      </c>
      <c r="O157" s="8"/>
      <c r="P157" s="8"/>
      <c r="Q157" s="17">
        <f t="shared" si="66"/>
        <v>1.23284E-2</v>
      </c>
      <c r="R157" s="17">
        <v>0</v>
      </c>
      <c r="S157" s="6">
        <f t="shared" si="67"/>
        <v>1.23284E-2</v>
      </c>
      <c r="T157" s="6">
        <v>6.84</v>
      </c>
      <c r="U157" s="8"/>
      <c r="V157" s="8"/>
      <c r="W157" s="8"/>
      <c r="X157" s="8"/>
      <c r="Y157" s="8"/>
      <c r="Z157" s="8"/>
      <c r="AA157" s="8"/>
      <c r="AB157" s="8"/>
      <c r="AC157" s="8"/>
      <c r="AD157" s="19"/>
      <c r="AF157" s="26">
        <v>14.8</v>
      </c>
      <c r="AG157" s="6">
        <f t="shared" si="69"/>
        <v>2.4665680000000001E-3</v>
      </c>
      <c r="AH157" s="6">
        <v>0</v>
      </c>
      <c r="AI157" s="8"/>
      <c r="AJ157" s="19"/>
    </row>
    <row r="158" spans="14:36">
      <c r="N158" s="16">
        <v>14.9</v>
      </c>
      <c r="O158" s="8"/>
      <c r="P158" s="8"/>
      <c r="Q158" s="17">
        <f t="shared" si="66"/>
        <v>1.2411699999999999E-2</v>
      </c>
      <c r="R158" s="17">
        <v>0</v>
      </c>
      <c r="S158" s="6">
        <f t="shared" si="67"/>
        <v>1.2411699999999999E-2</v>
      </c>
      <c r="T158" s="6">
        <v>6.59</v>
      </c>
      <c r="U158" s="8"/>
      <c r="V158" s="8"/>
      <c r="W158" s="8"/>
      <c r="X158" s="8"/>
      <c r="Y158" s="8"/>
      <c r="Z158" s="8"/>
      <c r="AA158" s="8"/>
      <c r="AB158" s="8"/>
      <c r="AC158" s="8"/>
      <c r="AD158" s="19"/>
      <c r="AF158" s="26">
        <v>14.9</v>
      </c>
      <c r="AG158" s="6">
        <f t="shared" si="69"/>
        <v>2.483234E-3</v>
      </c>
      <c r="AH158" s="6">
        <v>0</v>
      </c>
      <c r="AI158" s="8"/>
      <c r="AJ158" s="19"/>
    </row>
    <row r="159" spans="14:36">
      <c r="N159" s="16">
        <v>15</v>
      </c>
      <c r="O159" s="8"/>
      <c r="P159" s="8"/>
      <c r="Q159" s="17">
        <f t="shared" si="66"/>
        <v>1.2494999999999999E-2</v>
      </c>
      <c r="R159" s="17">
        <v>0</v>
      </c>
      <c r="S159" s="6">
        <f t="shared" si="67"/>
        <v>1.2494999999999999E-2</v>
      </c>
      <c r="T159" s="6">
        <v>6.11</v>
      </c>
      <c r="U159" s="8"/>
      <c r="V159" s="8"/>
      <c r="W159" s="8"/>
      <c r="X159" s="8"/>
      <c r="Y159" s="8"/>
      <c r="Z159" s="8"/>
      <c r="AA159" s="8"/>
      <c r="AB159" s="8"/>
      <c r="AC159" s="8"/>
      <c r="AD159" s="19"/>
      <c r="AF159" s="26">
        <v>15</v>
      </c>
      <c r="AG159" s="6">
        <f t="shared" si="69"/>
        <v>2.4999000000000002E-3</v>
      </c>
      <c r="AH159" s="6">
        <v>0</v>
      </c>
      <c r="AI159" s="8"/>
      <c r="AJ159" s="19"/>
    </row>
    <row r="160" spans="14:36">
      <c r="N160" s="16">
        <v>15.1</v>
      </c>
      <c r="O160" s="8"/>
      <c r="P160" s="8"/>
      <c r="Q160" s="17">
        <f t="shared" si="66"/>
        <v>1.2578299999999999E-2</v>
      </c>
      <c r="R160" s="17">
        <v>0</v>
      </c>
      <c r="S160" s="6">
        <f t="shared" si="67"/>
        <v>1.2578299999999999E-2</v>
      </c>
      <c r="T160" s="6">
        <v>5.62</v>
      </c>
      <c r="U160" s="8"/>
      <c r="V160" s="8"/>
      <c r="W160" s="8"/>
      <c r="X160" s="8"/>
      <c r="Y160" s="8"/>
      <c r="Z160" s="8"/>
      <c r="AA160" s="8"/>
      <c r="AB160" s="8"/>
      <c r="AC160" s="8"/>
      <c r="AD160" s="19"/>
      <c r="AF160" s="26">
        <v>15.1</v>
      </c>
      <c r="AG160" s="6">
        <f t="shared" si="69"/>
        <v>2.516566E-3</v>
      </c>
      <c r="AH160" s="6">
        <v>0</v>
      </c>
      <c r="AI160" s="8"/>
      <c r="AJ160" s="19"/>
    </row>
    <row r="161" spans="14:36">
      <c r="N161" s="16">
        <v>15.2</v>
      </c>
      <c r="O161" s="8"/>
      <c r="P161" s="8"/>
      <c r="Q161" s="17">
        <f t="shared" si="66"/>
        <v>1.2661599999999999E-2</v>
      </c>
      <c r="R161" s="17">
        <v>0</v>
      </c>
      <c r="S161" s="6">
        <f t="shared" si="67"/>
        <v>1.2661599999999999E-2</v>
      </c>
      <c r="T161" s="6">
        <v>5.37</v>
      </c>
      <c r="U161" s="8"/>
      <c r="V161" s="8"/>
      <c r="W161" s="8"/>
      <c r="X161" s="8"/>
      <c r="Y161" s="8"/>
      <c r="Z161" s="8"/>
      <c r="AA161" s="8"/>
      <c r="AB161" s="8"/>
      <c r="AC161" s="8"/>
      <c r="AD161" s="19"/>
      <c r="AF161" s="26">
        <v>15.2</v>
      </c>
      <c r="AG161" s="6">
        <f t="shared" si="69"/>
        <v>2.5332319999999998E-3</v>
      </c>
      <c r="AH161" s="6">
        <v>0</v>
      </c>
      <c r="AI161" s="8"/>
      <c r="AJ161" s="19"/>
    </row>
    <row r="162" spans="14:36">
      <c r="N162" s="16">
        <v>15.3</v>
      </c>
      <c r="O162" s="8"/>
      <c r="P162" s="8"/>
      <c r="Q162" s="17">
        <f t="shared" si="66"/>
        <v>1.27449E-2</v>
      </c>
      <c r="R162" s="17">
        <v>0</v>
      </c>
      <c r="S162" s="6">
        <f t="shared" si="67"/>
        <v>1.27449E-2</v>
      </c>
      <c r="T162" s="6">
        <v>5.13</v>
      </c>
      <c r="U162" s="8"/>
      <c r="V162" s="8"/>
      <c r="W162" s="8"/>
      <c r="X162" s="8"/>
      <c r="Y162" s="8"/>
      <c r="Z162" s="8"/>
      <c r="AA162" s="8"/>
      <c r="AB162" s="8"/>
      <c r="AC162" s="8"/>
      <c r="AD162" s="19"/>
      <c r="AF162" s="26">
        <v>15.3</v>
      </c>
      <c r="AG162" s="6">
        <f t="shared" si="69"/>
        <v>2.5498980000000001E-3</v>
      </c>
      <c r="AH162" s="6">
        <v>0</v>
      </c>
      <c r="AI162" s="8"/>
      <c r="AJ162" s="19"/>
    </row>
    <row r="163" spans="14:36">
      <c r="N163" s="16">
        <v>15.4</v>
      </c>
      <c r="O163" s="8"/>
      <c r="P163" s="8"/>
      <c r="Q163" s="17">
        <f t="shared" si="66"/>
        <v>1.28282E-2</v>
      </c>
      <c r="R163" s="17">
        <v>0</v>
      </c>
      <c r="S163" s="6">
        <f t="shared" si="67"/>
        <v>1.28282E-2</v>
      </c>
      <c r="T163" s="6">
        <v>4.4000000000000004</v>
      </c>
      <c r="U163" s="8"/>
      <c r="V163" s="8"/>
      <c r="W163" s="8"/>
      <c r="X163" s="8"/>
      <c r="Y163" s="8"/>
      <c r="Z163" s="8"/>
      <c r="AA163" s="8"/>
      <c r="AB163" s="8"/>
      <c r="AC163" s="8"/>
      <c r="AD163" s="19"/>
      <c r="AF163" s="26">
        <v>15.4</v>
      </c>
      <c r="AG163" s="6">
        <f t="shared" si="69"/>
        <v>2.5665640000000003E-3</v>
      </c>
      <c r="AH163" s="6">
        <v>0</v>
      </c>
      <c r="AI163" s="8"/>
      <c r="AJ163" s="19"/>
    </row>
    <row r="164" spans="14:36">
      <c r="N164" s="16">
        <v>15.5</v>
      </c>
      <c r="O164" s="8"/>
      <c r="P164" s="8"/>
      <c r="Q164" s="17">
        <f t="shared" si="66"/>
        <v>1.2911499999999999E-2</v>
      </c>
      <c r="R164" s="17">
        <v>0.24</v>
      </c>
      <c r="S164" s="6">
        <f t="shared" si="67"/>
        <v>1.2911499999999999E-2</v>
      </c>
      <c r="T164" s="6">
        <v>4.4000000000000004</v>
      </c>
      <c r="U164" s="8"/>
      <c r="V164" s="8"/>
      <c r="W164" s="8"/>
      <c r="X164" s="8"/>
      <c r="Y164" s="8"/>
      <c r="Z164" s="8"/>
      <c r="AA164" s="8"/>
      <c r="AB164" s="8"/>
      <c r="AC164" s="8"/>
      <c r="AD164" s="19"/>
      <c r="AF164" s="26">
        <v>15.5</v>
      </c>
      <c r="AG164" s="6">
        <f t="shared" si="69"/>
        <v>2.5832300000000002E-3</v>
      </c>
      <c r="AH164" s="6">
        <v>0</v>
      </c>
      <c r="AI164" s="8"/>
      <c r="AJ164" s="19"/>
    </row>
    <row r="165" spans="14:36">
      <c r="N165" s="16">
        <v>15.6</v>
      </c>
      <c r="O165" s="8"/>
      <c r="P165" s="8"/>
      <c r="Q165" s="17">
        <f t="shared" si="66"/>
        <v>1.2994799999999999E-2</v>
      </c>
      <c r="R165" s="17">
        <v>0.24</v>
      </c>
      <c r="S165" s="6">
        <f t="shared" si="67"/>
        <v>1.2994799999999999E-2</v>
      </c>
      <c r="T165" s="6">
        <v>4.1500000000000004</v>
      </c>
      <c r="U165" s="8"/>
      <c r="V165" s="8"/>
      <c r="W165" s="8"/>
      <c r="X165" s="8"/>
      <c r="Y165" s="8"/>
      <c r="Z165" s="8"/>
      <c r="AA165" s="8"/>
      <c r="AB165" s="8"/>
      <c r="AC165" s="8"/>
      <c r="AD165" s="19"/>
      <c r="AF165" s="26">
        <v>15.6</v>
      </c>
      <c r="AG165" s="6">
        <f t="shared" si="69"/>
        <v>2.599896E-3</v>
      </c>
      <c r="AH165" s="6">
        <v>0</v>
      </c>
      <c r="AI165" s="8"/>
      <c r="AJ165" s="19"/>
    </row>
    <row r="166" spans="14:36">
      <c r="N166" s="16">
        <v>15.7</v>
      </c>
      <c r="O166" s="8"/>
      <c r="P166" s="8"/>
      <c r="Q166" s="17">
        <f t="shared" si="66"/>
        <v>1.3078099999999999E-2</v>
      </c>
      <c r="R166" s="17">
        <v>0.49</v>
      </c>
      <c r="S166" s="6">
        <f t="shared" si="67"/>
        <v>1.3078099999999999E-2</v>
      </c>
      <c r="T166" s="6">
        <v>3.17</v>
      </c>
      <c r="U166" s="8"/>
      <c r="V166" s="8"/>
      <c r="W166" s="8"/>
      <c r="X166" s="8"/>
      <c r="Y166" s="8"/>
      <c r="Z166" s="8"/>
      <c r="AA166" s="8"/>
      <c r="AB166" s="8"/>
      <c r="AC166" s="8"/>
      <c r="AD166" s="19"/>
      <c r="AF166" s="26">
        <v>15.7</v>
      </c>
      <c r="AG166" s="6">
        <f t="shared" si="69"/>
        <v>2.6165619999999998E-3</v>
      </c>
      <c r="AH166" s="6">
        <v>0</v>
      </c>
      <c r="AI166" s="8"/>
      <c r="AJ166" s="19"/>
    </row>
    <row r="167" spans="14:36">
      <c r="N167" s="16">
        <v>15.8</v>
      </c>
      <c r="O167" s="8"/>
      <c r="P167" s="8"/>
      <c r="Q167" s="17">
        <f t="shared" si="66"/>
        <v>1.31614E-2</v>
      </c>
      <c r="R167" s="17">
        <v>0.49</v>
      </c>
      <c r="S167" s="6">
        <f t="shared" si="67"/>
        <v>1.31614E-2</v>
      </c>
      <c r="T167" s="6">
        <v>3.66</v>
      </c>
      <c r="U167" s="8"/>
      <c r="V167" s="8"/>
      <c r="W167" s="8"/>
      <c r="X167" s="8"/>
      <c r="Y167" s="8"/>
      <c r="Z167" s="8"/>
      <c r="AA167" s="8"/>
      <c r="AB167" s="8"/>
      <c r="AC167" s="8"/>
      <c r="AD167" s="19"/>
      <c r="AF167" s="26">
        <v>15.8</v>
      </c>
      <c r="AG167" s="6">
        <f t="shared" si="69"/>
        <v>2.633228E-3</v>
      </c>
      <c r="AH167" s="6">
        <v>0</v>
      </c>
      <c r="AI167" s="8"/>
      <c r="AJ167" s="19"/>
    </row>
    <row r="168" spans="14:36">
      <c r="N168" s="16">
        <v>15.9</v>
      </c>
      <c r="O168" s="8"/>
      <c r="P168" s="8"/>
      <c r="Q168" s="17">
        <f t="shared" si="66"/>
        <v>1.32447E-2</v>
      </c>
      <c r="R168" s="17">
        <v>0.73</v>
      </c>
      <c r="S168" s="6">
        <f t="shared" si="67"/>
        <v>1.32447E-2</v>
      </c>
      <c r="T168" s="6">
        <v>3.42</v>
      </c>
      <c r="U168" s="8"/>
      <c r="V168" s="8"/>
      <c r="W168" s="8"/>
      <c r="X168" s="8"/>
      <c r="Y168" s="8"/>
      <c r="Z168" s="8"/>
      <c r="AA168" s="8"/>
      <c r="AB168" s="8"/>
      <c r="AC168" s="8"/>
      <c r="AD168" s="19"/>
      <c r="AF168" s="26">
        <v>15.9</v>
      </c>
      <c r="AG168" s="6">
        <f t="shared" si="69"/>
        <v>2.6498940000000003E-3</v>
      </c>
      <c r="AH168" s="6">
        <v>0</v>
      </c>
      <c r="AI168" s="8"/>
      <c r="AJ168" s="19"/>
    </row>
    <row r="169" spans="14:36">
      <c r="N169" s="16">
        <v>16</v>
      </c>
      <c r="O169" s="8"/>
      <c r="P169" s="8"/>
      <c r="Q169" s="17">
        <f t="shared" si="66"/>
        <v>1.3328E-2</v>
      </c>
      <c r="R169" s="17">
        <v>0.73</v>
      </c>
      <c r="S169" s="6">
        <f t="shared" si="67"/>
        <v>1.3328E-2</v>
      </c>
      <c r="T169" s="6">
        <v>3.17</v>
      </c>
      <c r="U169" s="8"/>
      <c r="V169" s="8"/>
      <c r="W169" s="8"/>
      <c r="X169" s="8"/>
      <c r="Y169" s="8"/>
      <c r="Z169" s="8"/>
      <c r="AA169" s="8"/>
      <c r="AB169" s="8"/>
      <c r="AC169" s="8"/>
      <c r="AD169" s="19"/>
      <c r="AF169" s="26">
        <v>16</v>
      </c>
      <c r="AG169" s="6">
        <f t="shared" si="69"/>
        <v>2.6665600000000001E-3</v>
      </c>
      <c r="AH169" s="6">
        <v>0</v>
      </c>
      <c r="AI169" s="8"/>
      <c r="AJ169" s="19"/>
    </row>
    <row r="170" spans="14:36">
      <c r="N170" s="16">
        <v>16.100000000000001</v>
      </c>
      <c r="O170" s="8"/>
      <c r="P170" s="8"/>
      <c r="Q170" s="17">
        <f t="shared" si="66"/>
        <v>1.3411300000000001E-2</v>
      </c>
      <c r="R170" s="17">
        <v>0.98</v>
      </c>
      <c r="S170" s="6">
        <f t="shared" si="67"/>
        <v>1.3411300000000001E-2</v>
      </c>
      <c r="T170" s="6">
        <v>2.69</v>
      </c>
      <c r="U170" s="8"/>
      <c r="V170" s="8"/>
      <c r="W170" s="8"/>
      <c r="X170" s="8"/>
      <c r="Y170" s="8"/>
      <c r="Z170" s="8"/>
      <c r="AA170" s="8"/>
      <c r="AB170" s="8"/>
      <c r="AC170" s="8"/>
      <c r="AD170" s="19"/>
      <c r="AF170" s="26">
        <v>16.100000000000001</v>
      </c>
      <c r="AG170" s="6">
        <f t="shared" si="69"/>
        <v>2.6832260000000004E-3</v>
      </c>
      <c r="AH170" s="6">
        <v>0</v>
      </c>
      <c r="AI170" s="8"/>
      <c r="AJ170" s="19"/>
    </row>
    <row r="171" spans="14:36">
      <c r="N171" s="16">
        <v>16.2</v>
      </c>
      <c r="O171" s="8"/>
      <c r="P171" s="8"/>
      <c r="Q171" s="17">
        <f t="shared" si="66"/>
        <v>1.3494599999999999E-2</v>
      </c>
      <c r="R171" s="17">
        <v>0.98</v>
      </c>
      <c r="S171" s="6">
        <f t="shared" si="67"/>
        <v>1.3494599999999999E-2</v>
      </c>
      <c r="T171" s="6">
        <v>2.44</v>
      </c>
      <c r="U171" s="8"/>
      <c r="V171" s="8"/>
      <c r="W171" s="8"/>
      <c r="X171" s="8"/>
      <c r="Y171" s="8"/>
      <c r="Z171" s="8"/>
      <c r="AA171" s="8"/>
      <c r="AB171" s="8"/>
      <c r="AC171" s="8"/>
      <c r="AD171" s="19"/>
      <c r="AF171" s="26">
        <v>16.2</v>
      </c>
      <c r="AG171" s="6">
        <f t="shared" si="69"/>
        <v>2.6998920000000002E-3</v>
      </c>
      <c r="AH171" s="6">
        <v>0</v>
      </c>
      <c r="AI171" s="8"/>
      <c r="AJ171" s="19"/>
    </row>
    <row r="172" spans="14:36">
      <c r="N172" s="16">
        <v>16.3</v>
      </c>
      <c r="O172" s="8"/>
      <c r="P172" s="8"/>
      <c r="Q172" s="17">
        <f t="shared" si="66"/>
        <v>1.35779E-2</v>
      </c>
      <c r="R172" s="17">
        <v>0</v>
      </c>
      <c r="S172" s="6">
        <f t="shared" si="67"/>
        <v>1.35779E-2</v>
      </c>
      <c r="T172" s="6">
        <v>2.2000000000000002</v>
      </c>
      <c r="U172" s="8"/>
      <c r="V172" s="8"/>
      <c r="W172" s="8"/>
      <c r="X172" s="8"/>
      <c r="Y172" s="8"/>
      <c r="Z172" s="8"/>
      <c r="AA172" s="8"/>
      <c r="AB172" s="8"/>
      <c r="AC172" s="8"/>
      <c r="AD172" s="19"/>
      <c r="AF172" s="26">
        <v>16.3</v>
      </c>
      <c r="AG172" s="6">
        <f t="shared" si="69"/>
        <v>2.7165580000000004E-3</v>
      </c>
      <c r="AH172" s="6">
        <v>0</v>
      </c>
      <c r="AI172" s="8"/>
      <c r="AJ172" s="19"/>
    </row>
    <row r="173" spans="14:36">
      <c r="N173" s="16">
        <v>16.399999999999999</v>
      </c>
      <c r="O173" s="8"/>
      <c r="P173" s="8"/>
      <c r="Q173" s="17">
        <f t="shared" si="66"/>
        <v>1.3661199999999998E-2</v>
      </c>
      <c r="R173" s="17">
        <v>0</v>
      </c>
      <c r="S173" s="6">
        <f t="shared" si="67"/>
        <v>1.3661199999999998E-2</v>
      </c>
      <c r="T173" s="6">
        <v>1.95</v>
      </c>
      <c r="U173" s="8"/>
      <c r="V173" s="8"/>
      <c r="W173" s="8"/>
      <c r="X173" s="8"/>
      <c r="Y173" s="8"/>
      <c r="Z173" s="8"/>
      <c r="AA173" s="8"/>
      <c r="AB173" s="8"/>
      <c r="AC173" s="8"/>
      <c r="AD173" s="19"/>
      <c r="AF173" s="26">
        <v>16.399999999999999</v>
      </c>
      <c r="AG173" s="6">
        <f t="shared" si="69"/>
        <v>2.7332239999999998E-3</v>
      </c>
      <c r="AH173" s="6">
        <v>0</v>
      </c>
      <c r="AI173" s="8"/>
      <c r="AJ173" s="19"/>
    </row>
    <row r="174" spans="14:36">
      <c r="N174" s="16">
        <v>16.5</v>
      </c>
      <c r="O174" s="8"/>
      <c r="P174" s="8"/>
      <c r="Q174" s="17">
        <f t="shared" si="66"/>
        <v>1.37445E-2</v>
      </c>
      <c r="R174" s="17">
        <v>0</v>
      </c>
      <c r="S174" s="6">
        <f t="shared" si="67"/>
        <v>1.37445E-2</v>
      </c>
      <c r="T174" s="6">
        <v>1.71</v>
      </c>
      <c r="U174" s="8"/>
      <c r="V174" s="8"/>
      <c r="W174" s="8"/>
      <c r="X174" s="8"/>
      <c r="Y174" s="8"/>
      <c r="Z174" s="8"/>
      <c r="AA174" s="8"/>
      <c r="AB174" s="8"/>
      <c r="AC174" s="8"/>
      <c r="AD174" s="19"/>
      <c r="AF174" s="26">
        <v>16.5</v>
      </c>
      <c r="AG174" s="6">
        <f t="shared" si="69"/>
        <v>2.7498900000000001E-3</v>
      </c>
      <c r="AH174" s="6">
        <v>0</v>
      </c>
      <c r="AI174" s="8"/>
      <c r="AJ174" s="19"/>
    </row>
    <row r="175" spans="14:36">
      <c r="N175" s="16">
        <v>16.600000000000001</v>
      </c>
      <c r="O175" s="8"/>
      <c r="P175" s="8"/>
      <c r="Q175" s="17">
        <f t="shared" si="66"/>
        <v>1.3827800000000001E-2</v>
      </c>
      <c r="R175" s="17">
        <v>0</v>
      </c>
      <c r="S175" s="6">
        <f t="shared" si="67"/>
        <v>1.3827800000000001E-2</v>
      </c>
      <c r="T175" s="6">
        <v>1.47</v>
      </c>
      <c r="U175" s="8"/>
      <c r="V175" s="8"/>
      <c r="W175" s="8"/>
      <c r="X175" s="8"/>
      <c r="Y175" s="8"/>
      <c r="Z175" s="8"/>
      <c r="AA175" s="8"/>
      <c r="AB175" s="8"/>
      <c r="AC175" s="8"/>
      <c r="AD175" s="19"/>
      <c r="AF175" s="26">
        <v>16.600000000000001</v>
      </c>
      <c r="AG175" s="6">
        <f t="shared" si="69"/>
        <v>2.7665560000000003E-3</v>
      </c>
      <c r="AH175" s="6">
        <v>0</v>
      </c>
      <c r="AI175" s="8"/>
      <c r="AJ175" s="19"/>
    </row>
    <row r="176" spans="14:36">
      <c r="N176" s="16">
        <v>16.7</v>
      </c>
      <c r="O176" s="8"/>
      <c r="P176" s="8"/>
      <c r="Q176" s="8"/>
      <c r="R176" s="8"/>
      <c r="S176" s="6">
        <f t="shared" si="67"/>
        <v>1.3911099999999999E-2</v>
      </c>
      <c r="T176" s="6">
        <v>1.22</v>
      </c>
      <c r="U176" s="8"/>
      <c r="V176" s="8"/>
      <c r="W176" s="8"/>
      <c r="X176" s="8"/>
      <c r="Y176" s="8"/>
      <c r="Z176" s="8"/>
      <c r="AA176" s="8"/>
      <c r="AB176" s="8"/>
      <c r="AC176" s="8"/>
      <c r="AD176" s="19"/>
      <c r="AF176" s="26">
        <v>16.7</v>
      </c>
      <c r="AG176" s="6">
        <f t="shared" si="69"/>
        <v>2.7832220000000001E-3</v>
      </c>
      <c r="AH176" s="6">
        <v>0</v>
      </c>
      <c r="AI176" s="8"/>
      <c r="AJ176" s="19"/>
    </row>
    <row r="177" spans="14:36">
      <c r="N177" s="16">
        <v>16.8</v>
      </c>
      <c r="O177" s="8"/>
      <c r="P177" s="8"/>
      <c r="Q177" s="8"/>
      <c r="R177" s="8"/>
      <c r="S177" s="6">
        <f t="shared" si="67"/>
        <v>1.3994400000000001E-2</v>
      </c>
      <c r="T177" s="6">
        <v>0.98</v>
      </c>
      <c r="U177" s="8"/>
      <c r="V177" s="8"/>
      <c r="W177" s="8"/>
      <c r="X177" s="8"/>
      <c r="Y177" s="8"/>
      <c r="Z177" s="8"/>
      <c r="AA177" s="8"/>
      <c r="AB177" s="8"/>
      <c r="AC177" s="8"/>
      <c r="AD177" s="19"/>
      <c r="AF177" s="26">
        <v>16.8</v>
      </c>
      <c r="AG177" s="6">
        <f t="shared" si="69"/>
        <v>2.7998880000000004E-3</v>
      </c>
      <c r="AH177" s="6">
        <v>0</v>
      </c>
      <c r="AI177" s="8"/>
      <c r="AJ177" s="19"/>
    </row>
    <row r="178" spans="14:36">
      <c r="N178" s="16">
        <v>16.899999999999999</v>
      </c>
      <c r="O178" s="8"/>
      <c r="P178" s="8"/>
      <c r="Q178" s="8"/>
      <c r="R178" s="8"/>
      <c r="S178" s="6">
        <f t="shared" si="67"/>
        <v>1.4077699999999999E-2</v>
      </c>
      <c r="T178" s="6">
        <v>0.73</v>
      </c>
      <c r="U178" s="8"/>
      <c r="V178" s="8"/>
      <c r="W178" s="8"/>
      <c r="X178" s="8"/>
      <c r="Y178" s="8"/>
      <c r="Z178" s="8"/>
      <c r="AA178" s="8"/>
      <c r="AB178" s="8"/>
      <c r="AC178" s="8"/>
      <c r="AD178" s="19"/>
      <c r="AF178" s="26">
        <v>16.899999999999999</v>
      </c>
      <c r="AG178" s="6">
        <f t="shared" si="69"/>
        <v>2.8165539999999998E-3</v>
      </c>
      <c r="AH178" s="6">
        <v>0</v>
      </c>
      <c r="AI178" s="8"/>
      <c r="AJ178" s="19"/>
    </row>
    <row r="179" spans="14:36">
      <c r="N179" s="16">
        <v>17</v>
      </c>
      <c r="O179" s="8"/>
      <c r="P179" s="8"/>
      <c r="Q179" s="8"/>
      <c r="R179" s="8"/>
      <c r="S179" s="6">
        <f t="shared" si="67"/>
        <v>1.4161E-2</v>
      </c>
      <c r="T179" s="6">
        <v>0.73</v>
      </c>
      <c r="U179" s="8"/>
      <c r="V179" s="8"/>
      <c r="W179" s="8"/>
      <c r="X179" s="8"/>
      <c r="Y179" s="8"/>
      <c r="Z179" s="8"/>
      <c r="AA179" s="8"/>
      <c r="AB179" s="8"/>
      <c r="AC179" s="8"/>
      <c r="AD179" s="19"/>
      <c r="AF179" s="26">
        <v>17</v>
      </c>
      <c r="AG179" s="6">
        <f t="shared" si="69"/>
        <v>2.83322E-3</v>
      </c>
      <c r="AH179" s="6">
        <v>0</v>
      </c>
      <c r="AI179" s="8"/>
      <c r="AJ179" s="19"/>
    </row>
    <row r="180" spans="14:36">
      <c r="N180" s="16">
        <v>17.100000000000001</v>
      </c>
      <c r="O180" s="8"/>
      <c r="P180" s="8"/>
      <c r="Q180" s="8"/>
      <c r="R180" s="8"/>
      <c r="S180" s="6">
        <f t="shared" si="67"/>
        <v>1.4244300000000001E-2</v>
      </c>
      <c r="T180" s="6">
        <v>0.49</v>
      </c>
      <c r="U180" s="8"/>
      <c r="V180" s="8"/>
      <c r="W180" s="8"/>
      <c r="X180" s="8"/>
      <c r="Y180" s="8"/>
      <c r="Z180" s="8"/>
      <c r="AA180" s="8"/>
      <c r="AB180" s="8"/>
      <c r="AC180" s="8"/>
      <c r="AD180" s="19"/>
      <c r="AF180" s="26">
        <v>17.100000000000001</v>
      </c>
      <c r="AG180" s="6">
        <f t="shared" si="69"/>
        <v>2.8498860000000003E-3</v>
      </c>
      <c r="AH180" s="6">
        <v>0</v>
      </c>
      <c r="AI180" s="8"/>
      <c r="AJ180" s="19"/>
    </row>
    <row r="181" spans="14:36">
      <c r="N181" s="16">
        <v>17.2</v>
      </c>
      <c r="O181" s="8"/>
      <c r="P181" s="8"/>
      <c r="Q181" s="8"/>
      <c r="R181" s="8"/>
      <c r="S181" s="6">
        <f t="shared" si="67"/>
        <v>1.4327599999999999E-2</v>
      </c>
      <c r="T181" s="6">
        <v>0.49</v>
      </c>
      <c r="U181" s="8"/>
      <c r="V181" s="8"/>
      <c r="W181" s="8"/>
      <c r="X181" s="8"/>
      <c r="Y181" s="8"/>
      <c r="Z181" s="8"/>
      <c r="AA181" s="8"/>
      <c r="AB181" s="8"/>
      <c r="AC181" s="8"/>
      <c r="AD181" s="19"/>
      <c r="AF181" s="26">
        <v>17.2</v>
      </c>
      <c r="AG181" s="6">
        <f t="shared" si="69"/>
        <v>2.8665520000000001E-3</v>
      </c>
      <c r="AH181" s="6">
        <v>0</v>
      </c>
      <c r="AI181" s="8"/>
      <c r="AJ181" s="19"/>
    </row>
    <row r="182" spans="14:36">
      <c r="N182" s="16">
        <v>17.3</v>
      </c>
      <c r="O182" s="8"/>
      <c r="P182" s="8"/>
      <c r="Q182" s="8"/>
      <c r="R182" s="8"/>
      <c r="S182" s="6">
        <f t="shared" si="67"/>
        <v>1.4410900000000001E-2</v>
      </c>
      <c r="T182" s="6">
        <v>0.73</v>
      </c>
      <c r="U182" s="8"/>
      <c r="V182" s="8"/>
      <c r="W182" s="8"/>
      <c r="X182" s="8"/>
      <c r="Y182" s="8"/>
      <c r="Z182" s="8"/>
      <c r="AA182" s="8"/>
      <c r="AB182" s="8"/>
      <c r="AC182" s="8"/>
      <c r="AD182" s="19"/>
      <c r="AF182" s="26">
        <v>17.3</v>
      </c>
      <c r="AG182" s="6">
        <f t="shared" si="69"/>
        <v>2.8832180000000003E-3</v>
      </c>
      <c r="AH182" s="6">
        <v>0</v>
      </c>
      <c r="AI182" s="8"/>
      <c r="AJ182" s="19"/>
    </row>
    <row r="183" spans="14:36">
      <c r="N183" s="16">
        <v>17.399999999999999</v>
      </c>
      <c r="O183" s="8"/>
      <c r="P183" s="8"/>
      <c r="Q183" s="8"/>
      <c r="R183" s="8"/>
      <c r="S183" s="6">
        <f t="shared" si="67"/>
        <v>1.4494199999999999E-2</v>
      </c>
      <c r="T183" s="6">
        <v>0.49</v>
      </c>
      <c r="U183" s="8"/>
      <c r="V183" s="8"/>
      <c r="W183" s="8"/>
      <c r="X183" s="8"/>
      <c r="Y183" s="8"/>
      <c r="Z183" s="8"/>
      <c r="AA183" s="8"/>
      <c r="AB183" s="8"/>
      <c r="AC183" s="8"/>
      <c r="AD183" s="19"/>
      <c r="AF183" s="26">
        <v>17.399999999999999</v>
      </c>
      <c r="AG183" s="6">
        <f t="shared" si="69"/>
        <v>2.8998839999999997E-3</v>
      </c>
      <c r="AH183" s="6">
        <v>0</v>
      </c>
      <c r="AI183" s="8"/>
      <c r="AJ183" s="19"/>
    </row>
    <row r="184" spans="14:36">
      <c r="N184" s="16">
        <v>17.5</v>
      </c>
      <c r="O184" s="8"/>
      <c r="P184" s="8"/>
      <c r="Q184" s="8"/>
      <c r="R184" s="8"/>
      <c r="S184" s="6">
        <f t="shared" si="67"/>
        <v>1.45775E-2</v>
      </c>
      <c r="T184" s="6">
        <v>0.49</v>
      </c>
      <c r="U184" s="8"/>
      <c r="V184" s="8"/>
      <c r="W184" s="8"/>
      <c r="X184" s="8"/>
      <c r="Y184" s="8"/>
      <c r="Z184" s="8"/>
      <c r="AA184" s="8"/>
      <c r="AB184" s="8"/>
      <c r="AC184" s="8"/>
      <c r="AD184" s="19"/>
      <c r="AF184" s="26">
        <v>17.5</v>
      </c>
      <c r="AG184" s="6">
        <f t="shared" si="69"/>
        <v>2.91655E-3</v>
      </c>
      <c r="AH184" s="6">
        <v>0</v>
      </c>
      <c r="AI184" s="8"/>
      <c r="AJ184" s="19"/>
    </row>
    <row r="185" spans="14:36">
      <c r="N185" s="16">
        <v>17.600000000000001</v>
      </c>
      <c r="O185" s="8"/>
      <c r="P185" s="8"/>
      <c r="Q185" s="8"/>
      <c r="R185" s="8"/>
      <c r="S185" s="6">
        <f t="shared" si="67"/>
        <v>1.46608E-2</v>
      </c>
      <c r="T185" s="6">
        <v>0.49</v>
      </c>
      <c r="U185" s="8"/>
      <c r="V185" s="8"/>
      <c r="W185" s="8"/>
      <c r="X185" s="8"/>
      <c r="Y185" s="8"/>
      <c r="Z185" s="8"/>
      <c r="AA185" s="8"/>
      <c r="AB185" s="8"/>
      <c r="AC185" s="8"/>
      <c r="AD185" s="19"/>
      <c r="AF185" s="26">
        <v>17.600000000000001</v>
      </c>
      <c r="AG185" s="6">
        <f t="shared" si="69"/>
        <v>2.9332160000000002E-3</v>
      </c>
      <c r="AH185" s="6">
        <v>0</v>
      </c>
      <c r="AI185" s="8"/>
      <c r="AJ185" s="19"/>
    </row>
    <row r="186" spans="14:36">
      <c r="N186" s="16">
        <v>17.7</v>
      </c>
      <c r="O186" s="8"/>
      <c r="P186" s="8"/>
      <c r="Q186" s="8"/>
      <c r="R186" s="8"/>
      <c r="S186" s="6">
        <f t="shared" si="67"/>
        <v>1.47441E-2</v>
      </c>
      <c r="T186" s="6">
        <v>0.49</v>
      </c>
      <c r="U186" s="8"/>
      <c r="V186" s="8"/>
      <c r="W186" s="8"/>
      <c r="X186" s="8"/>
      <c r="Y186" s="8"/>
      <c r="Z186" s="8"/>
      <c r="AA186" s="8"/>
      <c r="AB186" s="8"/>
      <c r="AC186" s="8"/>
      <c r="AD186" s="19"/>
      <c r="AF186" s="26">
        <v>17.7</v>
      </c>
      <c r="AG186" s="6">
        <f t="shared" si="69"/>
        <v>2.949882E-3</v>
      </c>
      <c r="AH186" s="6">
        <v>0</v>
      </c>
      <c r="AI186" s="8"/>
      <c r="AJ186" s="19"/>
    </row>
    <row r="187" spans="14:36">
      <c r="N187" s="16">
        <v>17.8</v>
      </c>
      <c r="O187" s="8"/>
      <c r="P187" s="8"/>
      <c r="Q187" s="8"/>
      <c r="R187" s="8"/>
      <c r="S187" s="6">
        <f t="shared" si="67"/>
        <v>1.4827399999999999E-2</v>
      </c>
      <c r="T187" s="6">
        <v>0.49</v>
      </c>
      <c r="U187" s="8"/>
      <c r="V187" s="8"/>
      <c r="W187" s="8"/>
      <c r="X187" s="8"/>
      <c r="Y187" s="8"/>
      <c r="Z187" s="8"/>
      <c r="AA187" s="8"/>
      <c r="AB187" s="8"/>
      <c r="AC187" s="8"/>
      <c r="AD187" s="19"/>
      <c r="AF187" s="26">
        <v>17.8</v>
      </c>
      <c r="AG187" s="6">
        <f t="shared" si="69"/>
        <v>2.9665480000000003E-3</v>
      </c>
      <c r="AH187" s="6">
        <v>0</v>
      </c>
      <c r="AI187" s="8"/>
      <c r="AJ187" s="19"/>
    </row>
    <row r="188" spans="14:36">
      <c r="N188" s="16">
        <v>17.899999999999999</v>
      </c>
      <c r="O188" s="8"/>
      <c r="P188" s="8"/>
      <c r="Q188" s="8"/>
      <c r="R188" s="8"/>
      <c r="S188" s="6">
        <f t="shared" si="67"/>
        <v>1.4910699999999999E-2</v>
      </c>
      <c r="T188" s="6">
        <v>0.24</v>
      </c>
      <c r="U188" s="8"/>
      <c r="V188" s="8"/>
      <c r="W188" s="8"/>
      <c r="X188" s="8"/>
      <c r="Y188" s="8"/>
      <c r="Z188" s="8"/>
      <c r="AA188" s="8"/>
      <c r="AB188" s="8"/>
      <c r="AC188" s="8"/>
      <c r="AD188" s="19"/>
      <c r="AF188" s="26">
        <v>17.899999999999999</v>
      </c>
      <c r="AG188" s="6">
        <f t="shared" si="69"/>
        <v>2.9832140000000001E-3</v>
      </c>
      <c r="AH188" s="6">
        <v>0</v>
      </c>
      <c r="AI188" s="8"/>
      <c r="AJ188" s="19"/>
    </row>
    <row r="189" spans="14:36">
      <c r="N189" s="16">
        <v>18</v>
      </c>
      <c r="O189" s="8"/>
      <c r="P189" s="8"/>
      <c r="Q189" s="8"/>
      <c r="R189" s="8"/>
      <c r="S189" s="6">
        <f t="shared" si="67"/>
        <v>1.4994E-2</v>
      </c>
      <c r="T189" s="6">
        <v>0.24</v>
      </c>
      <c r="U189" s="8"/>
      <c r="V189" s="8"/>
      <c r="W189" s="8"/>
      <c r="X189" s="8"/>
      <c r="Y189" s="8"/>
      <c r="Z189" s="8"/>
      <c r="AA189" s="8"/>
      <c r="AB189" s="8"/>
      <c r="AC189" s="8"/>
      <c r="AD189" s="19"/>
      <c r="AF189" s="26">
        <v>18</v>
      </c>
      <c r="AG189" s="6">
        <f t="shared" si="69"/>
        <v>2.9998799999999999E-3</v>
      </c>
      <c r="AH189" s="6">
        <v>0</v>
      </c>
      <c r="AI189" s="8"/>
      <c r="AJ189" s="19"/>
    </row>
    <row r="190" spans="14:36">
      <c r="N190" s="16">
        <v>18.100000000000001</v>
      </c>
      <c r="O190" s="8"/>
      <c r="P190" s="8"/>
      <c r="Q190" s="8"/>
      <c r="R190" s="8"/>
      <c r="S190" s="6">
        <f t="shared" si="67"/>
        <v>1.50773E-2</v>
      </c>
      <c r="T190" s="6">
        <v>0.49</v>
      </c>
      <c r="U190" s="8"/>
      <c r="V190" s="8"/>
      <c r="W190" s="8"/>
      <c r="X190" s="8"/>
      <c r="Y190" s="8"/>
      <c r="Z190" s="8"/>
      <c r="AA190" s="8"/>
      <c r="AB190" s="8"/>
      <c r="AC190" s="8"/>
      <c r="AD190" s="19"/>
      <c r="AF190" s="26">
        <v>18.100000000000001</v>
      </c>
      <c r="AG190" s="6">
        <f t="shared" si="69"/>
        <v>3.0165460000000002E-3</v>
      </c>
      <c r="AH190" s="6">
        <v>0</v>
      </c>
      <c r="AI190" s="8"/>
      <c r="AJ190" s="19"/>
    </row>
    <row r="191" spans="14:36">
      <c r="N191" s="16">
        <v>18.2</v>
      </c>
      <c r="O191" s="8"/>
      <c r="P191" s="8"/>
      <c r="Q191" s="8"/>
      <c r="R191" s="8"/>
      <c r="S191" s="6">
        <f t="shared" si="67"/>
        <v>1.51606E-2</v>
      </c>
      <c r="T191" s="6">
        <v>0.24</v>
      </c>
      <c r="U191" s="8"/>
      <c r="V191" s="8"/>
      <c r="W191" s="8"/>
      <c r="X191" s="8"/>
      <c r="Y191" s="8"/>
      <c r="Z191" s="8"/>
      <c r="AA191" s="8"/>
      <c r="AB191" s="8"/>
      <c r="AC191" s="8"/>
      <c r="AD191" s="19"/>
      <c r="AF191" s="26">
        <v>18.2</v>
      </c>
      <c r="AG191" s="6">
        <f t="shared" si="69"/>
        <v>3.033212E-3</v>
      </c>
      <c r="AH191" s="6">
        <v>0</v>
      </c>
      <c r="AI191" s="8"/>
      <c r="AJ191" s="19"/>
    </row>
    <row r="192" spans="14:36">
      <c r="N192" s="16">
        <v>18.3</v>
      </c>
      <c r="O192" s="8"/>
      <c r="P192" s="8"/>
      <c r="Q192" s="8"/>
      <c r="R192" s="8"/>
      <c r="S192" s="6">
        <f t="shared" si="67"/>
        <v>1.5243899999999999E-2</v>
      </c>
      <c r="T192" s="6">
        <v>0.24</v>
      </c>
      <c r="U192" s="8"/>
      <c r="V192" s="8"/>
      <c r="W192" s="8"/>
      <c r="X192" s="8"/>
      <c r="Y192" s="8"/>
      <c r="Z192" s="8"/>
      <c r="AA192" s="8"/>
      <c r="AB192" s="8"/>
      <c r="AC192" s="8"/>
      <c r="AD192" s="19"/>
      <c r="AF192" s="26">
        <v>18.3</v>
      </c>
      <c r="AG192" s="6">
        <f t="shared" si="69"/>
        <v>3.0498780000000002E-3</v>
      </c>
      <c r="AH192" s="6">
        <v>0</v>
      </c>
      <c r="AI192" s="8"/>
      <c r="AJ192" s="19"/>
    </row>
    <row r="193" spans="14:36">
      <c r="N193" s="16">
        <v>18.399999999999999</v>
      </c>
      <c r="O193" s="8"/>
      <c r="P193" s="8"/>
      <c r="Q193" s="8"/>
      <c r="R193" s="8"/>
      <c r="S193" s="6">
        <f t="shared" si="67"/>
        <v>1.5327199999999999E-2</v>
      </c>
      <c r="T193" s="6">
        <v>0.24</v>
      </c>
      <c r="U193" s="8"/>
      <c r="V193" s="8"/>
      <c r="W193" s="8"/>
      <c r="X193" s="8"/>
      <c r="Y193" s="8"/>
      <c r="Z193" s="8"/>
      <c r="AA193" s="8"/>
      <c r="AB193" s="8"/>
      <c r="AC193" s="8"/>
      <c r="AD193" s="19"/>
      <c r="AF193" s="26">
        <v>18.399999999999999</v>
      </c>
      <c r="AG193" s="6">
        <f t="shared" si="69"/>
        <v>3.066544E-3</v>
      </c>
      <c r="AH193" s="6">
        <v>0</v>
      </c>
      <c r="AI193" s="8"/>
      <c r="AJ193" s="19"/>
    </row>
    <row r="194" spans="14:36">
      <c r="N194" s="16">
        <v>18.5</v>
      </c>
      <c r="O194" s="8"/>
      <c r="P194" s="8"/>
      <c r="Q194" s="8"/>
      <c r="R194" s="8"/>
      <c r="S194" s="6">
        <f t="shared" si="67"/>
        <v>1.5410499999999999E-2</v>
      </c>
      <c r="T194" s="6">
        <v>0</v>
      </c>
      <c r="U194" s="8"/>
      <c r="V194" s="8"/>
      <c r="W194" s="8"/>
      <c r="X194" s="8"/>
      <c r="Y194" s="8"/>
      <c r="Z194" s="8"/>
      <c r="AA194" s="8"/>
      <c r="AB194" s="8"/>
      <c r="AC194" s="8"/>
      <c r="AD194" s="19"/>
      <c r="AF194" s="26">
        <v>18.5</v>
      </c>
      <c r="AG194" s="6">
        <f t="shared" si="69"/>
        <v>3.0832100000000003E-3</v>
      </c>
      <c r="AH194" s="6">
        <v>0</v>
      </c>
      <c r="AI194" s="8"/>
      <c r="AJ194" s="19"/>
    </row>
    <row r="195" spans="14:36">
      <c r="N195" s="16">
        <v>18.600000000000001</v>
      </c>
      <c r="O195" s="8"/>
      <c r="P195" s="8"/>
      <c r="Q195" s="8"/>
      <c r="R195" s="8"/>
      <c r="S195" s="6">
        <f t="shared" si="67"/>
        <v>1.54938E-2</v>
      </c>
      <c r="T195" s="6">
        <v>0</v>
      </c>
      <c r="U195" s="8"/>
      <c r="V195" s="8"/>
      <c r="W195" s="8"/>
      <c r="X195" s="8"/>
      <c r="Y195" s="8"/>
      <c r="Z195" s="8"/>
      <c r="AA195" s="8"/>
      <c r="AB195" s="8"/>
      <c r="AC195" s="8"/>
      <c r="AD195" s="19"/>
      <c r="AF195" s="26">
        <v>18.600000000000001</v>
      </c>
      <c r="AG195" s="6">
        <f t="shared" si="69"/>
        <v>3.0998760000000005E-3</v>
      </c>
      <c r="AH195" s="6">
        <v>0</v>
      </c>
      <c r="AI195" s="8"/>
      <c r="AJ195" s="19"/>
    </row>
    <row r="196" spans="14:36">
      <c r="N196" s="16">
        <v>18.7</v>
      </c>
      <c r="O196" s="8"/>
      <c r="P196" s="8"/>
      <c r="Q196" s="8"/>
      <c r="R196" s="8"/>
      <c r="S196" s="6">
        <f t="shared" si="67"/>
        <v>1.5577099999999998E-2</v>
      </c>
      <c r="T196" s="6">
        <v>0</v>
      </c>
      <c r="U196" s="8"/>
      <c r="V196" s="8"/>
      <c r="W196" s="8"/>
      <c r="X196" s="8"/>
      <c r="Y196" s="8"/>
      <c r="Z196" s="8"/>
      <c r="AA196" s="8"/>
      <c r="AB196" s="8"/>
      <c r="AC196" s="8"/>
      <c r="AD196" s="19"/>
      <c r="AF196" s="26">
        <v>18.7</v>
      </c>
      <c r="AG196" s="6">
        <f t="shared" si="69"/>
        <v>3.1165419999999999E-3</v>
      </c>
      <c r="AH196" s="6">
        <v>0</v>
      </c>
      <c r="AI196" s="8"/>
      <c r="AJ196" s="19"/>
    </row>
    <row r="197" spans="14:36">
      <c r="N197" s="16">
        <v>18.8</v>
      </c>
      <c r="O197" s="8"/>
      <c r="P197" s="8"/>
      <c r="Q197" s="8"/>
      <c r="R197" s="8"/>
      <c r="S197" s="6">
        <f t="shared" si="67"/>
        <v>1.5660400000000001E-2</v>
      </c>
      <c r="T197" s="6">
        <v>0</v>
      </c>
      <c r="U197" s="8"/>
      <c r="V197" s="8"/>
      <c r="W197" s="8"/>
      <c r="X197" s="8"/>
      <c r="Y197" s="8"/>
      <c r="Z197" s="8"/>
      <c r="AA197" s="8"/>
      <c r="AB197" s="8"/>
      <c r="AC197" s="8"/>
      <c r="AD197" s="19"/>
      <c r="AF197" s="26">
        <v>18.8</v>
      </c>
      <c r="AG197" s="6">
        <f t="shared" si="69"/>
        <v>3.1332080000000002E-3</v>
      </c>
      <c r="AH197" s="6">
        <v>0</v>
      </c>
      <c r="AI197" s="8"/>
      <c r="AJ197" s="19"/>
    </row>
    <row r="198" spans="14:36">
      <c r="N198" s="16">
        <v>18.899999999999999</v>
      </c>
      <c r="O198" s="8"/>
      <c r="P198" s="8"/>
      <c r="Q198" s="8"/>
      <c r="R198" s="8"/>
      <c r="S198" s="6">
        <f t="shared" si="67"/>
        <v>1.5743699999999999E-2</v>
      </c>
      <c r="T198" s="6">
        <v>0</v>
      </c>
      <c r="U198" s="8"/>
      <c r="V198" s="8"/>
      <c r="W198" s="8"/>
      <c r="X198" s="8"/>
      <c r="Y198" s="8"/>
      <c r="Z198" s="8"/>
      <c r="AA198" s="8"/>
      <c r="AB198" s="8"/>
      <c r="AC198" s="8"/>
      <c r="AD198" s="19"/>
      <c r="AF198" s="26">
        <v>18.899999999999999</v>
      </c>
      <c r="AG198" s="6">
        <f t="shared" si="69"/>
        <v>3.149874E-3</v>
      </c>
      <c r="AH198" s="6">
        <v>0</v>
      </c>
      <c r="AI198" s="8"/>
      <c r="AJ198" s="19"/>
    </row>
    <row r="199" spans="14:36">
      <c r="N199" s="16">
        <v>19</v>
      </c>
      <c r="O199" s="8"/>
      <c r="P199" s="8"/>
      <c r="Q199" s="8"/>
      <c r="R199" s="8"/>
      <c r="S199" s="6">
        <f t="shared" si="67"/>
        <v>1.5827000000000001E-2</v>
      </c>
      <c r="T199" s="6">
        <v>0</v>
      </c>
      <c r="U199" s="8"/>
      <c r="V199" s="8"/>
      <c r="W199" s="8"/>
      <c r="X199" s="8"/>
      <c r="Y199" s="8"/>
      <c r="Z199" s="8"/>
      <c r="AA199" s="8"/>
      <c r="AB199" s="8"/>
      <c r="AC199" s="8"/>
      <c r="AD199" s="19"/>
      <c r="AF199" s="26">
        <v>19</v>
      </c>
      <c r="AG199" s="6">
        <f t="shared" si="69"/>
        <v>3.1665400000000002E-3</v>
      </c>
      <c r="AH199" s="6">
        <v>0</v>
      </c>
      <c r="AI199" s="8"/>
      <c r="AJ199" s="19"/>
    </row>
    <row r="200" spans="14:36">
      <c r="N200" s="16">
        <v>19.100000000000001</v>
      </c>
      <c r="O200" s="8"/>
      <c r="P200" s="8"/>
      <c r="Q200" s="8"/>
      <c r="R200" s="8"/>
      <c r="S200" s="6">
        <f t="shared" si="67"/>
        <v>1.5910300000000002E-2</v>
      </c>
      <c r="T200" s="6">
        <v>0</v>
      </c>
      <c r="U200" s="8"/>
      <c r="V200" s="8"/>
      <c r="W200" s="8"/>
      <c r="X200" s="8"/>
      <c r="Y200" s="8"/>
      <c r="Z200" s="8"/>
      <c r="AA200" s="8"/>
      <c r="AB200" s="8"/>
      <c r="AC200" s="8"/>
      <c r="AD200" s="19"/>
      <c r="AF200" s="26">
        <v>19.100000000000001</v>
      </c>
      <c r="AG200" s="6">
        <f t="shared" si="69"/>
        <v>3.1832060000000005E-3</v>
      </c>
      <c r="AH200" s="6">
        <v>0</v>
      </c>
      <c r="AI200" s="8"/>
      <c r="AJ200" s="19"/>
    </row>
    <row r="201" spans="14:36">
      <c r="N201" s="16">
        <v>19.2</v>
      </c>
      <c r="O201" s="8"/>
      <c r="P201" s="8"/>
      <c r="Q201" s="8"/>
      <c r="R201" s="8"/>
      <c r="S201" s="6">
        <f t="shared" si="67"/>
        <v>1.59936E-2</v>
      </c>
      <c r="T201" s="6">
        <v>0</v>
      </c>
      <c r="U201" s="8"/>
      <c r="V201" s="8"/>
      <c r="W201" s="8"/>
      <c r="X201" s="8"/>
      <c r="Y201" s="8"/>
      <c r="Z201" s="8"/>
      <c r="AA201" s="8"/>
      <c r="AB201" s="8"/>
      <c r="AC201" s="8"/>
      <c r="AD201" s="19"/>
      <c r="AF201" s="26">
        <v>19.2</v>
      </c>
      <c r="AG201" s="6">
        <f t="shared" si="69"/>
        <v>3.1998719999999999E-3</v>
      </c>
      <c r="AH201" s="6">
        <v>0</v>
      </c>
      <c r="AI201" s="8"/>
      <c r="AJ201" s="19"/>
    </row>
    <row r="202" spans="14:36">
      <c r="N202" s="16">
        <v>19.3</v>
      </c>
      <c r="O202" s="8"/>
      <c r="P202" s="8"/>
      <c r="Q202" s="8"/>
      <c r="R202" s="8"/>
      <c r="S202" s="6">
        <f t="shared" ref="S202:S265" si="71">N202*$E$5</f>
        <v>1.6076900000000002E-2</v>
      </c>
      <c r="T202" s="6">
        <v>0</v>
      </c>
      <c r="U202" s="8"/>
      <c r="V202" s="8"/>
      <c r="W202" s="8"/>
      <c r="X202" s="8"/>
      <c r="Y202" s="8"/>
      <c r="Z202" s="8"/>
      <c r="AA202" s="8"/>
      <c r="AB202" s="8"/>
      <c r="AC202" s="8"/>
      <c r="AD202" s="19"/>
      <c r="AF202" s="26">
        <v>19.3</v>
      </c>
      <c r="AG202" s="6">
        <f t="shared" ref="AG202:AG265" si="72">AF202*$AH$3</f>
        <v>3.2165380000000001E-3</v>
      </c>
      <c r="AH202" s="6">
        <v>0</v>
      </c>
      <c r="AI202" s="8"/>
      <c r="AJ202" s="19"/>
    </row>
    <row r="203" spans="14:36">
      <c r="N203" s="16">
        <v>19.399999999999999</v>
      </c>
      <c r="O203" s="8"/>
      <c r="P203" s="8"/>
      <c r="Q203" s="8"/>
      <c r="R203" s="8"/>
      <c r="S203" s="6">
        <f t="shared" si="71"/>
        <v>1.61602E-2</v>
      </c>
      <c r="T203" s="6">
        <v>0</v>
      </c>
      <c r="U203" s="8"/>
      <c r="V203" s="8"/>
      <c r="W203" s="8"/>
      <c r="X203" s="8"/>
      <c r="Y203" s="8"/>
      <c r="Z203" s="8"/>
      <c r="AA203" s="8"/>
      <c r="AB203" s="8"/>
      <c r="AC203" s="8"/>
      <c r="AD203" s="19"/>
      <c r="AF203" s="26">
        <v>19.399999999999999</v>
      </c>
      <c r="AG203" s="6">
        <f t="shared" si="72"/>
        <v>3.2332039999999999E-3</v>
      </c>
      <c r="AH203" s="6">
        <v>0</v>
      </c>
      <c r="AI203" s="8"/>
      <c r="AJ203" s="19"/>
    </row>
    <row r="204" spans="14:36">
      <c r="N204" s="16">
        <v>19.5</v>
      </c>
      <c r="O204" s="8"/>
      <c r="P204" s="8"/>
      <c r="Q204" s="8"/>
      <c r="R204" s="8"/>
      <c r="S204" s="6">
        <f t="shared" si="71"/>
        <v>1.6243500000000001E-2</v>
      </c>
      <c r="T204" s="6">
        <v>0</v>
      </c>
      <c r="U204" s="8"/>
      <c r="V204" s="8"/>
      <c r="W204" s="8"/>
      <c r="X204" s="8"/>
      <c r="Y204" s="8"/>
      <c r="Z204" s="8"/>
      <c r="AA204" s="8"/>
      <c r="AB204" s="8"/>
      <c r="AC204" s="8"/>
      <c r="AD204" s="19"/>
      <c r="AF204" s="26">
        <v>19.5</v>
      </c>
      <c r="AG204" s="6">
        <f t="shared" si="72"/>
        <v>3.2498700000000002E-3</v>
      </c>
      <c r="AH204" s="6">
        <v>0</v>
      </c>
      <c r="AI204" s="8"/>
      <c r="AJ204" s="19"/>
    </row>
    <row r="205" spans="14:36">
      <c r="N205" s="16">
        <v>19.600000000000001</v>
      </c>
      <c r="O205" s="8"/>
      <c r="P205" s="8"/>
      <c r="Q205" s="8"/>
      <c r="R205" s="8"/>
      <c r="S205" s="6">
        <f t="shared" si="71"/>
        <v>1.6326799999999999E-2</v>
      </c>
      <c r="T205" s="6">
        <v>0</v>
      </c>
      <c r="U205" s="8"/>
      <c r="V205" s="8"/>
      <c r="W205" s="8"/>
      <c r="X205" s="8"/>
      <c r="Y205" s="8"/>
      <c r="Z205" s="8"/>
      <c r="AA205" s="8"/>
      <c r="AB205" s="8"/>
      <c r="AC205" s="8"/>
      <c r="AD205" s="19"/>
      <c r="AF205" s="26">
        <v>19.600000000000001</v>
      </c>
      <c r="AG205" s="6">
        <f t="shared" si="72"/>
        <v>3.2665360000000004E-3</v>
      </c>
      <c r="AH205" s="6">
        <v>0</v>
      </c>
      <c r="AI205" s="8"/>
      <c r="AJ205" s="19"/>
    </row>
    <row r="206" spans="14:36">
      <c r="N206" s="16">
        <v>19.7</v>
      </c>
      <c r="O206" s="8"/>
      <c r="P206" s="8"/>
      <c r="Q206" s="8"/>
      <c r="R206" s="8"/>
      <c r="S206" s="6">
        <f t="shared" si="71"/>
        <v>1.64101E-2</v>
      </c>
      <c r="T206" s="6">
        <v>0</v>
      </c>
      <c r="U206" s="8"/>
      <c r="V206" s="8"/>
      <c r="W206" s="8"/>
      <c r="X206" s="8"/>
      <c r="Y206" s="8"/>
      <c r="Z206" s="8"/>
      <c r="AA206" s="8"/>
      <c r="AB206" s="8"/>
      <c r="AC206" s="8"/>
      <c r="AD206" s="19"/>
      <c r="AF206" s="26">
        <v>19.7</v>
      </c>
      <c r="AG206" s="6">
        <f t="shared" si="72"/>
        <v>3.2832019999999998E-3</v>
      </c>
      <c r="AH206" s="6">
        <v>0</v>
      </c>
      <c r="AI206" s="8"/>
      <c r="AJ206" s="19"/>
    </row>
    <row r="207" spans="14:36">
      <c r="N207" s="16">
        <v>19.8</v>
      </c>
      <c r="O207" s="8"/>
      <c r="P207" s="8"/>
      <c r="Q207" s="8"/>
      <c r="R207" s="8"/>
      <c r="S207" s="6">
        <f t="shared" si="71"/>
        <v>1.6493399999999998E-2</v>
      </c>
      <c r="T207" s="6">
        <v>0</v>
      </c>
      <c r="U207" s="8"/>
      <c r="V207" s="8"/>
      <c r="W207" s="8"/>
      <c r="X207" s="8"/>
      <c r="Y207" s="8"/>
      <c r="Z207" s="8"/>
      <c r="AA207" s="8"/>
      <c r="AB207" s="8"/>
      <c r="AC207" s="8"/>
      <c r="AD207" s="19"/>
      <c r="AF207" s="26">
        <v>19.8</v>
      </c>
      <c r="AG207" s="6">
        <f t="shared" si="72"/>
        <v>3.2998680000000001E-3</v>
      </c>
      <c r="AH207" s="6">
        <v>0</v>
      </c>
      <c r="AI207" s="8"/>
      <c r="AJ207" s="19"/>
    </row>
    <row r="208" spans="14:36">
      <c r="N208" s="16">
        <v>19.899999999999999</v>
      </c>
      <c r="O208" s="8"/>
      <c r="P208" s="8"/>
      <c r="Q208" s="8"/>
      <c r="R208" s="8"/>
      <c r="S208" s="6">
        <f t="shared" si="71"/>
        <v>1.65767E-2</v>
      </c>
      <c r="T208" s="6">
        <v>0</v>
      </c>
      <c r="U208" s="8"/>
      <c r="V208" s="8"/>
      <c r="W208" s="8"/>
      <c r="X208" s="8"/>
      <c r="Y208" s="8"/>
      <c r="Z208" s="8"/>
      <c r="AA208" s="8"/>
      <c r="AB208" s="8"/>
      <c r="AC208" s="8"/>
      <c r="AD208" s="19"/>
      <c r="AF208" s="26">
        <v>19.899999999999999</v>
      </c>
      <c r="AG208" s="6">
        <f t="shared" si="72"/>
        <v>3.3165339999999999E-3</v>
      </c>
      <c r="AH208" s="6">
        <v>0</v>
      </c>
      <c r="AI208" s="8"/>
      <c r="AJ208" s="19"/>
    </row>
    <row r="209" spans="14:36">
      <c r="N209" s="16">
        <v>20</v>
      </c>
      <c r="O209" s="8"/>
      <c r="P209" s="8"/>
      <c r="Q209" s="8"/>
      <c r="R209" s="8"/>
      <c r="S209" s="6">
        <f t="shared" si="71"/>
        <v>1.6660000000000001E-2</v>
      </c>
      <c r="T209" s="6">
        <v>0</v>
      </c>
      <c r="U209" s="8"/>
      <c r="V209" s="8"/>
      <c r="W209" s="8"/>
      <c r="X209" s="8"/>
      <c r="Y209" s="8"/>
      <c r="Z209" s="8"/>
      <c r="AA209" s="8"/>
      <c r="AB209" s="8"/>
      <c r="AC209" s="8"/>
      <c r="AD209" s="19"/>
      <c r="AF209" s="26">
        <v>20</v>
      </c>
      <c r="AG209" s="6">
        <f t="shared" si="72"/>
        <v>3.3332000000000001E-3</v>
      </c>
      <c r="AH209" s="6">
        <v>0</v>
      </c>
      <c r="AI209" s="8"/>
      <c r="AJ209" s="19"/>
    </row>
    <row r="210" spans="14:36">
      <c r="N210" s="16">
        <v>20.100000000000001</v>
      </c>
      <c r="O210" s="8"/>
      <c r="P210" s="8"/>
      <c r="Q210" s="8"/>
      <c r="R210" s="8"/>
      <c r="S210" s="6">
        <f t="shared" si="71"/>
        <v>1.6743299999999999E-2</v>
      </c>
      <c r="T210" s="6">
        <v>0</v>
      </c>
      <c r="U210" s="8"/>
      <c r="V210" s="8"/>
      <c r="W210" s="8"/>
      <c r="X210" s="8"/>
      <c r="Y210" s="8"/>
      <c r="Z210" s="8"/>
      <c r="AA210" s="8"/>
      <c r="AB210" s="8"/>
      <c r="AC210" s="8"/>
      <c r="AD210" s="19"/>
      <c r="AF210" s="26">
        <v>20.100000000000001</v>
      </c>
      <c r="AG210" s="6">
        <f t="shared" si="72"/>
        <v>3.3498660000000004E-3</v>
      </c>
      <c r="AH210" s="6">
        <v>0</v>
      </c>
      <c r="AI210" s="8"/>
      <c r="AJ210" s="19"/>
    </row>
    <row r="211" spans="14:36">
      <c r="N211" s="16">
        <v>20.2</v>
      </c>
      <c r="O211" s="8"/>
      <c r="P211" s="8"/>
      <c r="Q211" s="8"/>
      <c r="R211" s="8"/>
      <c r="S211" s="6">
        <f t="shared" si="71"/>
        <v>1.6826600000000001E-2</v>
      </c>
      <c r="T211" s="6">
        <v>0</v>
      </c>
      <c r="U211" s="8"/>
      <c r="V211" s="8"/>
      <c r="W211" s="8"/>
      <c r="X211" s="8"/>
      <c r="Y211" s="8"/>
      <c r="Z211" s="8"/>
      <c r="AA211" s="8"/>
      <c r="AB211" s="8"/>
      <c r="AC211" s="8"/>
      <c r="AD211" s="19"/>
      <c r="AF211" s="26">
        <v>20.2</v>
      </c>
      <c r="AG211" s="6">
        <f t="shared" si="72"/>
        <v>3.3665320000000002E-3</v>
      </c>
      <c r="AH211" s="6">
        <v>0</v>
      </c>
      <c r="AI211" s="8"/>
      <c r="AJ211" s="19"/>
    </row>
    <row r="212" spans="14:36">
      <c r="N212" s="16">
        <v>20.3000000000001</v>
      </c>
      <c r="O212" s="8"/>
      <c r="P212" s="8"/>
      <c r="Q212" s="8"/>
      <c r="R212" s="8"/>
      <c r="S212" s="6">
        <f t="shared" si="71"/>
        <v>1.6909900000000082E-2</v>
      </c>
      <c r="T212" s="6">
        <v>0</v>
      </c>
      <c r="U212" s="8"/>
      <c r="V212" s="8"/>
      <c r="W212" s="8"/>
      <c r="X212" s="8"/>
      <c r="Y212" s="8"/>
      <c r="Z212" s="8"/>
      <c r="AA212" s="8"/>
      <c r="AB212" s="8"/>
      <c r="AC212" s="8"/>
      <c r="AD212" s="19"/>
      <c r="AF212" s="26">
        <v>20.3</v>
      </c>
      <c r="AG212" s="6">
        <f t="shared" si="72"/>
        <v>3.3831980000000005E-3</v>
      </c>
      <c r="AH212" s="6">
        <v>0</v>
      </c>
      <c r="AI212" s="8"/>
      <c r="AJ212" s="19"/>
    </row>
    <row r="213" spans="14:36">
      <c r="N213" s="16">
        <v>20.400000000000102</v>
      </c>
      <c r="O213" s="8"/>
      <c r="P213" s="8"/>
      <c r="Q213" s="8"/>
      <c r="R213" s="8"/>
      <c r="S213" s="6">
        <f t="shared" si="71"/>
        <v>1.6993200000000083E-2</v>
      </c>
      <c r="T213" s="6">
        <v>0</v>
      </c>
      <c r="U213" s="8"/>
      <c r="V213" s="8"/>
      <c r="W213" s="8"/>
      <c r="X213" s="8"/>
      <c r="Y213" s="8"/>
      <c r="Z213" s="8"/>
      <c r="AA213" s="8"/>
      <c r="AB213" s="8"/>
      <c r="AC213" s="8"/>
      <c r="AD213" s="19"/>
      <c r="AF213" s="26">
        <v>20.399999999999999</v>
      </c>
      <c r="AG213" s="6">
        <f t="shared" si="72"/>
        <v>3.3998639999999998E-3</v>
      </c>
      <c r="AH213" s="6">
        <v>0</v>
      </c>
      <c r="AI213" s="8"/>
      <c r="AJ213" s="19"/>
    </row>
    <row r="214" spans="14:36">
      <c r="N214" s="16">
        <v>20.500000000000099</v>
      </c>
      <c r="O214" s="8"/>
      <c r="P214" s="8"/>
      <c r="Q214" s="8"/>
      <c r="R214" s="8"/>
      <c r="S214" s="6">
        <f t="shared" si="71"/>
        <v>1.7076500000000081E-2</v>
      </c>
      <c r="T214" s="6">
        <v>0</v>
      </c>
      <c r="U214" s="8"/>
      <c r="V214" s="8"/>
      <c r="W214" s="8"/>
      <c r="X214" s="8"/>
      <c r="Y214" s="8"/>
      <c r="Z214" s="8"/>
      <c r="AA214" s="8"/>
      <c r="AB214" s="8"/>
      <c r="AC214" s="8"/>
      <c r="AD214" s="19"/>
      <c r="AF214" s="26">
        <v>20.5</v>
      </c>
      <c r="AG214" s="6">
        <f t="shared" si="72"/>
        <v>3.4165300000000001E-3</v>
      </c>
      <c r="AH214" s="6">
        <v>0</v>
      </c>
      <c r="AI214" s="8"/>
      <c r="AJ214" s="19"/>
    </row>
    <row r="215" spans="14:36">
      <c r="N215" s="16">
        <v>20.600000000000101</v>
      </c>
      <c r="O215" s="8"/>
      <c r="P215" s="8"/>
      <c r="Q215" s="8"/>
      <c r="R215" s="8"/>
      <c r="S215" s="6">
        <f t="shared" si="71"/>
        <v>1.7159800000000083E-2</v>
      </c>
      <c r="T215" s="6">
        <v>0</v>
      </c>
      <c r="U215" s="8"/>
      <c r="V215" s="8"/>
      <c r="W215" s="8"/>
      <c r="X215" s="8"/>
      <c r="Y215" s="8"/>
      <c r="Z215" s="8"/>
      <c r="AA215" s="8"/>
      <c r="AB215" s="8"/>
      <c r="AC215" s="8"/>
      <c r="AD215" s="19"/>
      <c r="AF215" s="26">
        <v>20.6</v>
      </c>
      <c r="AG215" s="6">
        <f t="shared" si="72"/>
        <v>3.4331960000000003E-3</v>
      </c>
      <c r="AH215" s="6">
        <v>0</v>
      </c>
      <c r="AI215" s="8"/>
      <c r="AJ215" s="19"/>
    </row>
    <row r="216" spans="14:36">
      <c r="N216" s="16">
        <v>20.700000000000099</v>
      </c>
      <c r="O216" s="8"/>
      <c r="P216" s="8"/>
      <c r="Q216" s="8"/>
      <c r="R216" s="8"/>
      <c r="S216" s="6">
        <f t="shared" si="71"/>
        <v>1.7243100000000081E-2</v>
      </c>
      <c r="T216" s="6">
        <v>0.98</v>
      </c>
      <c r="U216" s="8"/>
      <c r="V216" s="8"/>
      <c r="W216" s="8"/>
      <c r="X216" s="8"/>
      <c r="Y216" s="8"/>
      <c r="Z216" s="8"/>
      <c r="AA216" s="8"/>
      <c r="AB216" s="8"/>
      <c r="AC216" s="8"/>
      <c r="AD216" s="19"/>
      <c r="AF216" s="26">
        <v>20.7</v>
      </c>
      <c r="AG216" s="6">
        <f t="shared" si="72"/>
        <v>3.4498620000000002E-3</v>
      </c>
      <c r="AH216" s="6">
        <v>0.49</v>
      </c>
      <c r="AI216" s="8"/>
      <c r="AJ216" s="19"/>
    </row>
    <row r="217" spans="14:36">
      <c r="N217" s="16">
        <v>20.8000000000001</v>
      </c>
      <c r="O217" s="8"/>
      <c r="P217" s="8"/>
      <c r="Q217" s="8"/>
      <c r="R217" s="8"/>
      <c r="S217" s="6">
        <f t="shared" si="71"/>
        <v>1.7326400000000082E-2</v>
      </c>
      <c r="T217" s="6">
        <v>0</v>
      </c>
      <c r="U217" s="8"/>
      <c r="V217" s="8"/>
      <c r="W217" s="8"/>
      <c r="X217" s="8"/>
      <c r="Y217" s="8"/>
      <c r="Z217" s="8"/>
      <c r="AA217" s="8"/>
      <c r="AB217" s="8"/>
      <c r="AC217" s="8"/>
      <c r="AD217" s="19"/>
      <c r="AF217" s="26">
        <v>20.8</v>
      </c>
      <c r="AG217" s="6">
        <f t="shared" si="72"/>
        <v>3.4665280000000004E-3</v>
      </c>
      <c r="AH217" s="6">
        <v>0.49</v>
      </c>
      <c r="AI217" s="8"/>
      <c r="AJ217" s="19"/>
    </row>
    <row r="218" spans="14:36">
      <c r="N218" s="16">
        <v>20.900000000000102</v>
      </c>
      <c r="O218" s="8"/>
      <c r="P218" s="8"/>
      <c r="Q218" s="8"/>
      <c r="R218" s="8"/>
      <c r="S218" s="6">
        <f t="shared" si="71"/>
        <v>1.7409700000000083E-2</v>
      </c>
      <c r="T218" s="6">
        <v>0</v>
      </c>
      <c r="U218" s="8"/>
      <c r="V218" s="8"/>
      <c r="W218" s="8"/>
      <c r="X218" s="8"/>
      <c r="Y218" s="8"/>
      <c r="Z218" s="8"/>
      <c r="AA218" s="8"/>
      <c r="AB218" s="8"/>
      <c r="AC218" s="8"/>
      <c r="AD218" s="19"/>
      <c r="AF218" s="26">
        <v>20.9</v>
      </c>
      <c r="AG218" s="6">
        <f t="shared" si="72"/>
        <v>3.4831939999999998E-3</v>
      </c>
      <c r="AH218" s="6">
        <v>0.73</v>
      </c>
      <c r="AI218" s="8"/>
      <c r="AJ218" s="19"/>
    </row>
    <row r="219" spans="14:36">
      <c r="N219" s="16">
        <v>21.000000000000099</v>
      </c>
      <c r="O219" s="8"/>
      <c r="P219" s="8"/>
      <c r="Q219" s="8"/>
      <c r="R219" s="8"/>
      <c r="S219" s="6">
        <f t="shared" si="71"/>
        <v>1.7493000000000081E-2</v>
      </c>
      <c r="T219" s="6">
        <v>0</v>
      </c>
      <c r="U219" s="8"/>
      <c r="V219" s="8"/>
      <c r="W219" s="8"/>
      <c r="X219" s="8"/>
      <c r="Y219" s="8"/>
      <c r="Z219" s="8"/>
      <c r="AA219" s="8"/>
      <c r="AB219" s="8"/>
      <c r="AC219" s="8"/>
      <c r="AD219" s="19"/>
      <c r="AF219" s="26">
        <v>21</v>
      </c>
      <c r="AG219" s="6">
        <f t="shared" si="72"/>
        <v>3.49986E-3</v>
      </c>
      <c r="AH219" s="6">
        <v>0.73</v>
      </c>
      <c r="AI219" s="8"/>
      <c r="AJ219" s="19"/>
    </row>
    <row r="220" spans="14:36">
      <c r="N220" s="16">
        <v>21.100000000000101</v>
      </c>
      <c r="O220" s="8"/>
      <c r="P220" s="8"/>
      <c r="Q220" s="8"/>
      <c r="R220" s="8"/>
      <c r="S220" s="6">
        <f t="shared" si="71"/>
        <v>1.7576300000000083E-2</v>
      </c>
      <c r="T220" s="6">
        <v>0</v>
      </c>
      <c r="U220" s="8"/>
      <c r="V220" s="8"/>
      <c r="W220" s="8"/>
      <c r="X220" s="8"/>
      <c r="Y220" s="8"/>
      <c r="Z220" s="8"/>
      <c r="AA220" s="8"/>
      <c r="AB220" s="8"/>
      <c r="AC220" s="8"/>
      <c r="AD220" s="19"/>
      <c r="AF220" s="26">
        <v>21.1</v>
      </c>
      <c r="AG220" s="6">
        <f t="shared" si="72"/>
        <v>3.5165260000000003E-3</v>
      </c>
      <c r="AH220" s="6">
        <v>1.22</v>
      </c>
      <c r="AI220" s="8"/>
      <c r="AJ220" s="19"/>
    </row>
    <row r="221" spans="14:36">
      <c r="N221" s="16">
        <v>21.200000000000099</v>
      </c>
      <c r="O221" s="8"/>
      <c r="P221" s="8"/>
      <c r="Q221" s="8"/>
      <c r="R221" s="8"/>
      <c r="S221" s="6">
        <f t="shared" si="71"/>
        <v>1.7659600000000081E-2</v>
      </c>
      <c r="T221" s="6">
        <v>0</v>
      </c>
      <c r="U221" s="8"/>
      <c r="V221" s="8"/>
      <c r="W221" s="8"/>
      <c r="X221" s="8"/>
      <c r="Y221" s="8"/>
      <c r="Z221" s="8"/>
      <c r="AA221" s="8"/>
      <c r="AB221" s="8"/>
      <c r="AC221" s="8"/>
      <c r="AD221" s="19"/>
      <c r="AF221" s="26">
        <v>21.2</v>
      </c>
      <c r="AG221" s="6">
        <f t="shared" si="72"/>
        <v>3.5331920000000001E-3</v>
      </c>
      <c r="AH221" s="6">
        <v>1.47</v>
      </c>
      <c r="AI221" s="8"/>
      <c r="AJ221" s="19"/>
    </row>
    <row r="222" spans="14:36">
      <c r="N222" s="16">
        <v>21.3000000000001</v>
      </c>
      <c r="O222" s="8"/>
      <c r="P222" s="8"/>
      <c r="Q222" s="8"/>
      <c r="R222" s="8"/>
      <c r="S222" s="6">
        <f t="shared" si="71"/>
        <v>1.7742900000000082E-2</v>
      </c>
      <c r="T222" s="6">
        <v>0</v>
      </c>
      <c r="U222" s="8"/>
      <c r="V222" s="8"/>
      <c r="W222" s="8"/>
      <c r="X222" s="8"/>
      <c r="Y222" s="8"/>
      <c r="Z222" s="8"/>
      <c r="AA222" s="8"/>
      <c r="AB222" s="8"/>
      <c r="AC222" s="8"/>
      <c r="AD222" s="19"/>
      <c r="AF222" s="26">
        <v>21.3</v>
      </c>
      <c r="AG222" s="6">
        <f t="shared" si="72"/>
        <v>3.5498580000000004E-3</v>
      </c>
      <c r="AH222" s="6">
        <v>1.95</v>
      </c>
      <c r="AI222" s="8"/>
      <c r="AJ222" s="19"/>
    </row>
    <row r="223" spans="14:36">
      <c r="N223" s="16">
        <v>21.400000000000102</v>
      </c>
      <c r="O223" s="8"/>
      <c r="P223" s="8"/>
      <c r="Q223" s="8"/>
      <c r="R223" s="8"/>
      <c r="S223" s="6">
        <f t="shared" si="71"/>
        <v>1.7826200000000084E-2</v>
      </c>
      <c r="T223" s="6">
        <v>0</v>
      </c>
      <c r="U223" s="8"/>
      <c r="V223" s="8"/>
      <c r="W223" s="8"/>
      <c r="X223" s="8"/>
      <c r="Y223" s="8"/>
      <c r="Z223" s="8"/>
      <c r="AA223" s="8"/>
      <c r="AB223" s="8"/>
      <c r="AC223" s="8"/>
      <c r="AD223" s="19"/>
      <c r="AF223" s="26">
        <v>21.4</v>
      </c>
      <c r="AG223" s="6">
        <f t="shared" si="72"/>
        <v>3.5665239999999997E-3</v>
      </c>
      <c r="AH223" s="6">
        <v>2.2000000000000002</v>
      </c>
      <c r="AI223" s="8"/>
      <c r="AJ223" s="19"/>
    </row>
    <row r="224" spans="14:36">
      <c r="N224" s="16">
        <v>21.500000000000099</v>
      </c>
      <c r="O224" s="8"/>
      <c r="P224" s="8"/>
      <c r="Q224" s="8"/>
      <c r="R224" s="8"/>
      <c r="S224" s="6">
        <f t="shared" si="71"/>
        <v>1.7909500000000082E-2</v>
      </c>
      <c r="T224" s="6">
        <v>0</v>
      </c>
      <c r="U224" s="8"/>
      <c r="V224" s="8"/>
      <c r="W224" s="8"/>
      <c r="X224" s="8"/>
      <c r="Y224" s="8"/>
      <c r="Z224" s="8"/>
      <c r="AA224" s="8"/>
      <c r="AB224" s="8"/>
      <c r="AC224" s="8"/>
      <c r="AD224" s="19"/>
      <c r="AF224" s="26">
        <v>21.5</v>
      </c>
      <c r="AG224" s="6">
        <f t="shared" si="72"/>
        <v>3.58319E-3</v>
      </c>
      <c r="AH224" s="6">
        <v>2.69</v>
      </c>
      <c r="AI224" s="8"/>
      <c r="AJ224" s="19"/>
    </row>
    <row r="225" spans="14:36">
      <c r="N225" s="16">
        <v>21.600000000000101</v>
      </c>
      <c r="O225" s="8"/>
      <c r="P225" s="8"/>
      <c r="Q225" s="8"/>
      <c r="R225" s="8"/>
      <c r="S225" s="6">
        <f t="shared" si="71"/>
        <v>1.7992800000000083E-2</v>
      </c>
      <c r="T225" s="6">
        <v>0</v>
      </c>
      <c r="U225" s="8"/>
      <c r="V225" s="8"/>
      <c r="W225" s="8"/>
      <c r="X225" s="8"/>
      <c r="Y225" s="8"/>
      <c r="Z225" s="8"/>
      <c r="AA225" s="8"/>
      <c r="AB225" s="8"/>
      <c r="AC225" s="8"/>
      <c r="AD225" s="19"/>
      <c r="AF225" s="26">
        <v>21.6</v>
      </c>
      <c r="AG225" s="6">
        <f t="shared" si="72"/>
        <v>3.5998560000000002E-3</v>
      </c>
      <c r="AH225" s="6">
        <v>3.66</v>
      </c>
      <c r="AI225" s="8"/>
      <c r="AJ225" s="19"/>
    </row>
    <row r="226" spans="14:36">
      <c r="N226" s="16">
        <v>21.700000000000099</v>
      </c>
      <c r="O226" s="8"/>
      <c r="P226" s="8"/>
      <c r="Q226" s="8"/>
      <c r="R226" s="8"/>
      <c r="S226" s="6">
        <f t="shared" si="71"/>
        <v>1.8076100000000081E-2</v>
      </c>
      <c r="T226" s="6">
        <v>0</v>
      </c>
      <c r="U226" s="8"/>
      <c r="V226" s="8"/>
      <c r="W226" s="8"/>
      <c r="X226" s="8"/>
      <c r="Y226" s="8"/>
      <c r="Z226" s="8"/>
      <c r="AA226" s="8"/>
      <c r="AB226" s="8"/>
      <c r="AC226" s="8"/>
      <c r="AD226" s="19"/>
      <c r="AF226" s="26">
        <v>21.7</v>
      </c>
      <c r="AG226" s="6">
        <f t="shared" si="72"/>
        <v>3.6165220000000001E-3</v>
      </c>
      <c r="AH226" s="6">
        <v>5.37</v>
      </c>
      <c r="AI226" s="8"/>
      <c r="AJ226" s="19"/>
    </row>
    <row r="227" spans="14:36">
      <c r="N227" s="16">
        <v>21.8000000000001</v>
      </c>
      <c r="O227" s="8"/>
      <c r="P227" s="8"/>
      <c r="Q227" s="8"/>
      <c r="R227" s="8"/>
      <c r="S227" s="6">
        <f t="shared" si="71"/>
        <v>1.8159400000000082E-2</v>
      </c>
      <c r="T227" s="6">
        <v>0</v>
      </c>
      <c r="U227" s="8"/>
      <c r="V227" s="8"/>
      <c r="W227" s="8"/>
      <c r="X227" s="8"/>
      <c r="Y227" s="8"/>
      <c r="Z227" s="8"/>
      <c r="AA227" s="8"/>
      <c r="AB227" s="8"/>
      <c r="AC227" s="8"/>
      <c r="AD227" s="19"/>
      <c r="AF227" s="26">
        <v>21.8</v>
      </c>
      <c r="AG227" s="6">
        <f t="shared" si="72"/>
        <v>3.6331880000000003E-3</v>
      </c>
      <c r="AH227" s="6">
        <v>7.08</v>
      </c>
      <c r="AI227" s="8"/>
      <c r="AJ227" s="19"/>
    </row>
    <row r="228" spans="14:36">
      <c r="N228" s="16">
        <v>21.900000000000102</v>
      </c>
      <c r="O228" s="8"/>
      <c r="P228" s="8"/>
      <c r="Q228" s="8"/>
      <c r="R228" s="8"/>
      <c r="S228" s="6">
        <f t="shared" si="71"/>
        <v>1.8242700000000084E-2</v>
      </c>
      <c r="T228" s="6">
        <v>0</v>
      </c>
      <c r="U228" s="8"/>
      <c r="V228" s="8"/>
      <c r="W228" s="8"/>
      <c r="X228" s="8"/>
      <c r="Y228" s="8"/>
      <c r="Z228" s="8"/>
      <c r="AA228" s="8"/>
      <c r="AB228" s="8"/>
      <c r="AC228" s="8"/>
      <c r="AD228" s="19"/>
      <c r="AF228" s="26">
        <v>21.9</v>
      </c>
      <c r="AG228" s="6">
        <f t="shared" si="72"/>
        <v>3.6498540000000001E-3</v>
      </c>
      <c r="AH228" s="6">
        <v>9.2799999999999994</v>
      </c>
      <c r="AI228" s="8"/>
      <c r="AJ228" s="19"/>
    </row>
    <row r="229" spans="14:36">
      <c r="N229" s="16">
        <v>22.000000000000099</v>
      </c>
      <c r="O229" s="8"/>
      <c r="P229" s="8"/>
      <c r="Q229" s="8"/>
      <c r="R229" s="8"/>
      <c r="S229" s="6">
        <f t="shared" si="71"/>
        <v>1.8326000000000082E-2</v>
      </c>
      <c r="T229" s="6">
        <v>0</v>
      </c>
      <c r="U229" s="8"/>
      <c r="V229" s="8"/>
      <c r="W229" s="8"/>
      <c r="X229" s="8"/>
      <c r="Y229" s="8"/>
      <c r="Z229" s="8"/>
      <c r="AA229" s="8"/>
      <c r="AB229" s="8"/>
      <c r="AC229" s="8"/>
      <c r="AD229" s="19"/>
      <c r="AF229" s="26">
        <v>22</v>
      </c>
      <c r="AG229" s="6">
        <f t="shared" si="72"/>
        <v>3.6665200000000004E-3</v>
      </c>
      <c r="AH229" s="6">
        <v>10.74</v>
      </c>
      <c r="AI229" s="8"/>
      <c r="AJ229" s="19"/>
    </row>
    <row r="230" spans="14:36">
      <c r="N230" s="16">
        <v>22.100000000000101</v>
      </c>
      <c r="O230" s="8"/>
      <c r="P230" s="8"/>
      <c r="Q230" s="8"/>
      <c r="R230" s="8"/>
      <c r="S230" s="6">
        <f t="shared" si="71"/>
        <v>1.8409300000000083E-2</v>
      </c>
      <c r="T230" s="6">
        <v>0</v>
      </c>
      <c r="U230" s="8"/>
      <c r="V230" s="8"/>
      <c r="W230" s="8"/>
      <c r="X230" s="8"/>
      <c r="Y230" s="8"/>
      <c r="Z230" s="8"/>
      <c r="AA230" s="8"/>
      <c r="AB230" s="8"/>
      <c r="AC230" s="8"/>
      <c r="AD230" s="19"/>
      <c r="AF230" s="26">
        <v>22.1</v>
      </c>
      <c r="AG230" s="6">
        <f t="shared" si="72"/>
        <v>3.6831860000000002E-3</v>
      </c>
      <c r="AH230" s="6">
        <v>12.45</v>
      </c>
      <c r="AI230" s="8"/>
      <c r="AJ230" s="19"/>
    </row>
    <row r="231" spans="14:36">
      <c r="N231" s="16">
        <v>22.200000000000099</v>
      </c>
      <c r="O231" s="8"/>
      <c r="P231" s="8"/>
      <c r="Q231" s="8"/>
      <c r="R231" s="8"/>
      <c r="S231" s="6">
        <f t="shared" si="71"/>
        <v>1.8492600000000081E-2</v>
      </c>
      <c r="T231" s="6">
        <v>0</v>
      </c>
      <c r="U231" s="8"/>
      <c r="V231" s="8"/>
      <c r="W231" s="8"/>
      <c r="X231" s="8"/>
      <c r="Y231" s="8"/>
      <c r="Z231" s="8"/>
      <c r="AA231" s="8"/>
      <c r="AB231" s="8"/>
      <c r="AC231" s="8"/>
      <c r="AD231" s="19"/>
      <c r="AF231" s="26">
        <v>22.2</v>
      </c>
      <c r="AG231" s="6">
        <f t="shared" si="72"/>
        <v>3.699852E-3</v>
      </c>
      <c r="AH231" s="6">
        <v>14.41</v>
      </c>
      <c r="AI231" s="8"/>
      <c r="AJ231" s="19"/>
    </row>
    <row r="232" spans="14:36">
      <c r="N232" s="16">
        <v>22.3000000000001</v>
      </c>
      <c r="O232" s="8"/>
      <c r="P232" s="8"/>
      <c r="Q232" s="8"/>
      <c r="R232" s="8"/>
      <c r="S232" s="6">
        <f t="shared" si="71"/>
        <v>1.8575900000000083E-2</v>
      </c>
      <c r="T232" s="6">
        <v>0</v>
      </c>
      <c r="U232" s="8"/>
      <c r="V232" s="8"/>
      <c r="W232" s="8"/>
      <c r="X232" s="8"/>
      <c r="Y232" s="8"/>
      <c r="Z232" s="8"/>
      <c r="AA232" s="8"/>
      <c r="AB232" s="8"/>
      <c r="AC232" s="8"/>
      <c r="AD232" s="19"/>
      <c r="AF232" s="26">
        <v>22.3</v>
      </c>
      <c r="AG232" s="6">
        <f t="shared" si="72"/>
        <v>3.7165180000000003E-3</v>
      </c>
      <c r="AH232" s="6">
        <v>15.63</v>
      </c>
      <c r="AI232" s="8"/>
      <c r="AJ232" s="19"/>
    </row>
    <row r="233" spans="14:36">
      <c r="N233" s="16">
        <v>22.400000000000102</v>
      </c>
      <c r="O233" s="8"/>
      <c r="P233" s="8"/>
      <c r="Q233" s="8"/>
      <c r="R233" s="8"/>
      <c r="S233" s="6">
        <f t="shared" si="71"/>
        <v>1.8659200000000084E-2</v>
      </c>
      <c r="T233" s="6">
        <v>0</v>
      </c>
      <c r="U233" s="8"/>
      <c r="V233" s="8"/>
      <c r="W233" s="8"/>
      <c r="X233" s="8"/>
      <c r="Y233" s="8"/>
      <c r="Z233" s="8"/>
      <c r="AA233" s="8"/>
      <c r="AB233" s="8"/>
      <c r="AC233" s="8"/>
      <c r="AD233" s="19"/>
      <c r="AF233" s="26">
        <v>22.4</v>
      </c>
      <c r="AG233" s="6">
        <f t="shared" si="72"/>
        <v>3.7331840000000001E-3</v>
      </c>
      <c r="AH233" s="6">
        <v>16.850000000000001</v>
      </c>
      <c r="AI233" s="8"/>
      <c r="AJ233" s="19"/>
    </row>
    <row r="234" spans="14:36">
      <c r="N234" s="16">
        <v>22.500000000000099</v>
      </c>
      <c r="O234" s="8"/>
      <c r="P234" s="8"/>
      <c r="Q234" s="8"/>
      <c r="R234" s="8"/>
      <c r="S234" s="6">
        <f t="shared" si="71"/>
        <v>1.8742500000000082E-2</v>
      </c>
      <c r="T234" s="6">
        <v>0</v>
      </c>
      <c r="U234" s="8"/>
      <c r="V234" s="8"/>
      <c r="W234" s="8"/>
      <c r="X234" s="8"/>
      <c r="Y234" s="8"/>
      <c r="Z234" s="8"/>
      <c r="AA234" s="8"/>
      <c r="AB234" s="8"/>
      <c r="AC234" s="8"/>
      <c r="AD234" s="19"/>
      <c r="AF234" s="26">
        <v>22.5</v>
      </c>
      <c r="AG234" s="6">
        <f t="shared" si="72"/>
        <v>3.7498500000000003E-3</v>
      </c>
      <c r="AH234" s="6">
        <v>17.579999999999998</v>
      </c>
      <c r="AI234" s="8"/>
      <c r="AJ234" s="19"/>
    </row>
    <row r="235" spans="14:36">
      <c r="N235" s="16">
        <v>22.600000000000101</v>
      </c>
      <c r="O235" s="8"/>
      <c r="P235" s="8"/>
      <c r="Q235" s="8"/>
      <c r="R235" s="8"/>
      <c r="S235" s="6">
        <f t="shared" si="71"/>
        <v>1.8825800000000083E-2</v>
      </c>
      <c r="T235" s="6">
        <v>0</v>
      </c>
      <c r="U235" s="8"/>
      <c r="V235" s="8"/>
      <c r="W235" s="8"/>
      <c r="X235" s="8"/>
      <c r="Y235" s="8"/>
      <c r="Z235" s="8"/>
      <c r="AA235" s="8"/>
      <c r="AB235" s="8"/>
      <c r="AC235" s="8"/>
      <c r="AD235" s="19"/>
      <c r="AF235" s="26">
        <v>22.6</v>
      </c>
      <c r="AG235" s="6">
        <f t="shared" si="72"/>
        <v>3.7665160000000006E-3</v>
      </c>
      <c r="AH235" s="6">
        <v>18.8</v>
      </c>
      <c r="AI235" s="8"/>
      <c r="AJ235" s="19"/>
    </row>
    <row r="236" spans="14:36">
      <c r="N236" s="16">
        <v>22.700000000000099</v>
      </c>
      <c r="O236" s="8"/>
      <c r="P236" s="8"/>
      <c r="Q236" s="8"/>
      <c r="R236" s="8"/>
      <c r="S236" s="6">
        <f t="shared" si="71"/>
        <v>1.8909100000000081E-2</v>
      </c>
      <c r="T236" s="6">
        <v>0</v>
      </c>
      <c r="U236" s="8"/>
      <c r="V236" s="8"/>
      <c r="W236" s="8"/>
      <c r="X236" s="8"/>
      <c r="Y236" s="8"/>
      <c r="Z236" s="8"/>
      <c r="AA236" s="8"/>
      <c r="AB236" s="8"/>
      <c r="AC236" s="8"/>
      <c r="AD236" s="19"/>
      <c r="AF236" s="26">
        <v>22.7</v>
      </c>
      <c r="AG236" s="6">
        <f t="shared" si="72"/>
        <v>3.783182E-3</v>
      </c>
      <c r="AH236" s="6">
        <v>20.27</v>
      </c>
      <c r="AI236" s="8"/>
      <c r="AJ236" s="19"/>
    </row>
    <row r="237" spans="14:36">
      <c r="N237" s="16">
        <v>22.8000000000001</v>
      </c>
      <c r="O237" s="8"/>
      <c r="P237" s="8"/>
      <c r="Q237" s="8"/>
      <c r="R237" s="8"/>
      <c r="S237" s="6">
        <f t="shared" si="71"/>
        <v>1.8992400000000083E-2</v>
      </c>
      <c r="T237" s="6">
        <v>0</v>
      </c>
      <c r="U237" s="8"/>
      <c r="V237" s="8"/>
      <c r="W237" s="8"/>
      <c r="X237" s="8"/>
      <c r="Y237" s="8"/>
      <c r="Z237" s="8"/>
      <c r="AA237" s="8"/>
      <c r="AB237" s="8"/>
      <c r="AC237" s="8"/>
      <c r="AD237" s="19"/>
      <c r="AF237" s="26">
        <v>22.8</v>
      </c>
      <c r="AG237" s="6">
        <f t="shared" si="72"/>
        <v>3.7998480000000002E-3</v>
      </c>
      <c r="AH237" s="6">
        <v>21.49</v>
      </c>
      <c r="AI237" s="8"/>
      <c r="AJ237" s="19"/>
    </row>
    <row r="238" spans="14:36">
      <c r="N238" s="16">
        <v>22.900000000000102</v>
      </c>
      <c r="O238" s="8"/>
      <c r="P238" s="8"/>
      <c r="Q238" s="8"/>
      <c r="R238" s="8"/>
      <c r="S238" s="6">
        <f t="shared" si="71"/>
        <v>1.9075700000000084E-2</v>
      </c>
      <c r="T238" s="6">
        <v>0</v>
      </c>
      <c r="U238" s="8"/>
      <c r="V238" s="8"/>
      <c r="W238" s="8"/>
      <c r="X238" s="8"/>
      <c r="Y238" s="8"/>
      <c r="Z238" s="8"/>
      <c r="AA238" s="8"/>
      <c r="AB238" s="8"/>
      <c r="AC238" s="8"/>
      <c r="AD238" s="19"/>
      <c r="AF238" s="26">
        <v>22.9</v>
      </c>
      <c r="AG238" s="6">
        <f t="shared" si="72"/>
        <v>3.816514E-3</v>
      </c>
      <c r="AH238" s="6">
        <v>22.71</v>
      </c>
      <c r="AI238" s="8"/>
      <c r="AJ238" s="19"/>
    </row>
    <row r="239" spans="14:36">
      <c r="N239" s="16">
        <v>23.000000000000099</v>
      </c>
      <c r="O239" s="8"/>
      <c r="P239" s="8"/>
      <c r="Q239" s="8"/>
      <c r="R239" s="8"/>
      <c r="S239" s="6">
        <f t="shared" si="71"/>
        <v>1.9159000000000082E-2</v>
      </c>
      <c r="T239" s="6">
        <v>0</v>
      </c>
      <c r="U239" s="8"/>
      <c r="V239" s="8"/>
      <c r="W239" s="8"/>
      <c r="X239" s="8"/>
      <c r="Y239" s="8"/>
      <c r="Z239" s="8"/>
      <c r="AA239" s="8"/>
      <c r="AB239" s="8"/>
      <c r="AC239" s="8"/>
      <c r="AD239" s="19"/>
      <c r="AF239" s="26">
        <v>23</v>
      </c>
      <c r="AG239" s="6">
        <f t="shared" si="72"/>
        <v>3.8331800000000003E-3</v>
      </c>
      <c r="AH239" s="6">
        <v>23.93</v>
      </c>
      <c r="AI239" s="8"/>
      <c r="AJ239" s="19"/>
    </row>
    <row r="240" spans="14:36">
      <c r="N240" s="16">
        <v>23.100000000000101</v>
      </c>
      <c r="O240" s="8"/>
      <c r="P240" s="8"/>
      <c r="Q240" s="8"/>
      <c r="R240" s="8"/>
      <c r="S240" s="6">
        <f t="shared" si="71"/>
        <v>1.9242300000000084E-2</v>
      </c>
      <c r="T240" s="6">
        <v>0</v>
      </c>
      <c r="U240" s="8"/>
      <c r="V240" s="8"/>
      <c r="W240" s="8"/>
      <c r="X240" s="8"/>
      <c r="Y240" s="8"/>
      <c r="Z240" s="8"/>
      <c r="AA240" s="8"/>
      <c r="AB240" s="8"/>
      <c r="AC240" s="8"/>
      <c r="AD240" s="19"/>
      <c r="AF240" s="26">
        <v>23.1</v>
      </c>
      <c r="AG240" s="6">
        <f t="shared" si="72"/>
        <v>3.8498460000000005E-3</v>
      </c>
      <c r="AH240" s="6">
        <v>24.66</v>
      </c>
      <c r="AI240" s="8"/>
      <c r="AJ240" s="19"/>
    </row>
    <row r="241" spans="14:36">
      <c r="N241" s="16">
        <v>23.200000000000099</v>
      </c>
      <c r="O241" s="8"/>
      <c r="P241" s="8"/>
      <c r="Q241" s="8"/>
      <c r="R241" s="8"/>
      <c r="S241" s="6">
        <f t="shared" si="71"/>
        <v>1.9325600000000082E-2</v>
      </c>
      <c r="T241" s="6">
        <v>0</v>
      </c>
      <c r="U241" s="8"/>
      <c r="V241" s="8"/>
      <c r="W241" s="8"/>
      <c r="X241" s="8"/>
      <c r="Y241" s="8"/>
      <c r="Z241" s="8"/>
      <c r="AA241" s="8"/>
      <c r="AB241" s="8"/>
      <c r="AC241" s="8"/>
      <c r="AD241" s="19"/>
      <c r="AF241" s="26">
        <v>23.2</v>
      </c>
      <c r="AG241" s="6">
        <f t="shared" si="72"/>
        <v>3.8665119999999999E-3</v>
      </c>
      <c r="AH241" s="6">
        <v>26.13</v>
      </c>
      <c r="AI241" s="8"/>
      <c r="AJ241" s="19"/>
    </row>
    <row r="242" spans="14:36">
      <c r="N242" s="16">
        <v>23.3000000000001</v>
      </c>
      <c r="O242" s="8"/>
      <c r="P242" s="8"/>
      <c r="Q242" s="8"/>
      <c r="R242" s="8"/>
      <c r="S242" s="6">
        <f t="shared" si="71"/>
        <v>1.9408900000000083E-2</v>
      </c>
      <c r="T242" s="6">
        <v>0</v>
      </c>
      <c r="U242" s="8"/>
      <c r="V242" s="8"/>
      <c r="W242" s="8"/>
      <c r="X242" s="8"/>
      <c r="Y242" s="8"/>
      <c r="Z242" s="8"/>
      <c r="AA242" s="8"/>
      <c r="AB242" s="8"/>
      <c r="AC242" s="8"/>
      <c r="AD242" s="19"/>
      <c r="AF242" s="26">
        <v>23.3</v>
      </c>
      <c r="AG242" s="6">
        <f t="shared" si="72"/>
        <v>3.8831780000000002E-3</v>
      </c>
      <c r="AH242" s="6">
        <v>27.84</v>
      </c>
      <c r="AI242" s="8"/>
      <c r="AJ242" s="19"/>
    </row>
    <row r="243" spans="14:36">
      <c r="N243" s="16">
        <v>23.400000000000102</v>
      </c>
      <c r="O243" s="8"/>
      <c r="P243" s="8"/>
      <c r="Q243" s="8"/>
      <c r="R243" s="8"/>
      <c r="S243" s="6">
        <f t="shared" si="71"/>
        <v>1.9492200000000084E-2</v>
      </c>
      <c r="T243" s="6">
        <v>0</v>
      </c>
      <c r="U243" s="8"/>
      <c r="V243" s="8"/>
      <c r="W243" s="8"/>
      <c r="X243" s="8"/>
      <c r="Y243" s="8"/>
      <c r="Z243" s="8"/>
      <c r="AA243" s="8"/>
      <c r="AB243" s="8"/>
      <c r="AC243" s="8"/>
      <c r="AD243" s="19"/>
      <c r="AF243" s="26">
        <v>23.4</v>
      </c>
      <c r="AG243" s="6">
        <f t="shared" si="72"/>
        <v>3.899844E-3</v>
      </c>
      <c r="AH243" s="6">
        <v>28.82</v>
      </c>
      <c r="AI243" s="8"/>
      <c r="AJ243" s="19"/>
    </row>
    <row r="244" spans="14:36">
      <c r="N244" s="16">
        <v>23.500000000000099</v>
      </c>
      <c r="O244" s="8"/>
      <c r="P244" s="8"/>
      <c r="Q244" s="8"/>
      <c r="R244" s="8"/>
      <c r="S244" s="6">
        <f t="shared" si="71"/>
        <v>1.9575500000000082E-2</v>
      </c>
      <c r="T244" s="6">
        <v>0</v>
      </c>
      <c r="U244" s="8"/>
      <c r="V244" s="8"/>
      <c r="W244" s="8"/>
      <c r="X244" s="8"/>
      <c r="Y244" s="8"/>
      <c r="Z244" s="8"/>
      <c r="AA244" s="8"/>
      <c r="AB244" s="8"/>
      <c r="AC244" s="8"/>
      <c r="AD244" s="19"/>
      <c r="AF244" s="26">
        <v>23.5</v>
      </c>
      <c r="AG244" s="6">
        <f t="shared" si="72"/>
        <v>3.9165099999999998E-3</v>
      </c>
      <c r="AH244" s="6">
        <v>29.79</v>
      </c>
      <c r="AI244" s="8"/>
      <c r="AJ244" s="19"/>
    </row>
    <row r="245" spans="14:36">
      <c r="N245" s="16">
        <v>23.600000000000101</v>
      </c>
      <c r="O245" s="8"/>
      <c r="P245" s="8"/>
      <c r="Q245" s="8"/>
      <c r="R245" s="8"/>
      <c r="S245" s="6">
        <f t="shared" si="71"/>
        <v>1.9658800000000084E-2</v>
      </c>
      <c r="T245" s="6">
        <v>0</v>
      </c>
      <c r="U245" s="8"/>
      <c r="V245" s="8"/>
      <c r="W245" s="8"/>
      <c r="X245" s="8"/>
      <c r="Y245" s="8"/>
      <c r="Z245" s="8"/>
      <c r="AA245" s="8"/>
      <c r="AB245" s="8"/>
      <c r="AC245" s="8"/>
      <c r="AD245" s="19"/>
      <c r="AF245" s="26">
        <v>23.6</v>
      </c>
      <c r="AG245" s="6">
        <f t="shared" si="72"/>
        <v>3.933176E-3</v>
      </c>
      <c r="AH245" s="6">
        <v>31.26</v>
      </c>
      <c r="AI245" s="8"/>
      <c r="AJ245" s="19"/>
    </row>
    <row r="246" spans="14:36">
      <c r="N246" s="16">
        <v>23.700000000000099</v>
      </c>
      <c r="O246" s="8"/>
      <c r="P246" s="8"/>
      <c r="Q246" s="8"/>
      <c r="R246" s="8"/>
      <c r="S246" s="6">
        <f t="shared" si="71"/>
        <v>1.9742100000000082E-2</v>
      </c>
      <c r="T246" s="6">
        <v>0</v>
      </c>
      <c r="U246" s="8"/>
      <c r="V246" s="8"/>
      <c r="W246" s="8"/>
      <c r="X246" s="8"/>
      <c r="Y246" s="8"/>
      <c r="Z246" s="8"/>
      <c r="AA246" s="8"/>
      <c r="AB246" s="8"/>
      <c r="AC246" s="8"/>
      <c r="AD246" s="19"/>
      <c r="AF246" s="26">
        <v>23.7</v>
      </c>
      <c r="AG246" s="6">
        <f t="shared" si="72"/>
        <v>3.9498420000000003E-3</v>
      </c>
      <c r="AH246" s="6">
        <v>33.21</v>
      </c>
      <c r="AI246" s="8"/>
      <c r="AJ246" s="19"/>
    </row>
    <row r="247" spans="14:36">
      <c r="N247" s="16">
        <v>23.8000000000001</v>
      </c>
      <c r="O247" s="8"/>
      <c r="P247" s="8"/>
      <c r="Q247" s="8"/>
      <c r="R247" s="8"/>
      <c r="S247" s="6">
        <f t="shared" si="71"/>
        <v>1.9825400000000083E-2</v>
      </c>
      <c r="T247" s="6">
        <v>0</v>
      </c>
      <c r="U247" s="8"/>
      <c r="V247" s="8"/>
      <c r="W247" s="8"/>
      <c r="X247" s="8"/>
      <c r="Y247" s="8"/>
      <c r="Z247" s="8"/>
      <c r="AA247" s="8"/>
      <c r="AB247" s="8"/>
      <c r="AC247" s="8"/>
      <c r="AD247" s="19"/>
      <c r="AF247" s="26">
        <v>23.8</v>
      </c>
      <c r="AG247" s="6">
        <f t="shared" si="72"/>
        <v>3.9665080000000005E-3</v>
      </c>
      <c r="AH247" s="6">
        <v>34.68</v>
      </c>
      <c r="AI247" s="8"/>
      <c r="AJ247" s="19"/>
    </row>
    <row r="248" spans="14:36">
      <c r="N248" s="16">
        <v>23.900000000000102</v>
      </c>
      <c r="O248" s="8"/>
      <c r="P248" s="8"/>
      <c r="Q248" s="8"/>
      <c r="R248" s="8"/>
      <c r="S248" s="6">
        <f t="shared" si="71"/>
        <v>1.9908700000000085E-2</v>
      </c>
      <c r="T248" s="6">
        <v>0</v>
      </c>
      <c r="U248" s="8"/>
      <c r="V248" s="8"/>
      <c r="W248" s="8"/>
      <c r="X248" s="8"/>
      <c r="Y248" s="8"/>
      <c r="Z248" s="8"/>
      <c r="AA248" s="8"/>
      <c r="AB248" s="8"/>
      <c r="AC248" s="8"/>
      <c r="AD248" s="19"/>
      <c r="AF248" s="26">
        <v>23.9</v>
      </c>
      <c r="AG248" s="6">
        <f t="shared" si="72"/>
        <v>3.9831739999999999E-3</v>
      </c>
      <c r="AH248" s="6">
        <v>35.409999999999997</v>
      </c>
      <c r="AI248" s="8"/>
      <c r="AJ248" s="19"/>
    </row>
    <row r="249" spans="14:36">
      <c r="N249" s="16">
        <v>24.000000000000099</v>
      </c>
      <c r="O249" s="8"/>
      <c r="P249" s="8"/>
      <c r="Q249" s="8"/>
      <c r="R249" s="8"/>
      <c r="S249" s="6">
        <f t="shared" si="71"/>
        <v>1.9992000000000083E-2</v>
      </c>
      <c r="T249" s="6">
        <v>0</v>
      </c>
      <c r="U249" s="8"/>
      <c r="V249" s="8"/>
      <c r="W249" s="8"/>
      <c r="X249" s="8"/>
      <c r="Y249" s="8"/>
      <c r="Z249" s="8"/>
      <c r="AA249" s="8"/>
      <c r="AB249" s="8"/>
      <c r="AC249" s="8"/>
      <c r="AD249" s="19"/>
      <c r="AF249" s="26">
        <v>24</v>
      </c>
      <c r="AG249" s="6">
        <f t="shared" si="72"/>
        <v>3.9998400000000002E-3</v>
      </c>
      <c r="AH249" s="6">
        <v>36.869999999999997</v>
      </c>
      <c r="AI249" s="8"/>
      <c r="AJ249" s="19"/>
    </row>
    <row r="250" spans="14:36">
      <c r="N250" s="16">
        <v>24.100000000000101</v>
      </c>
      <c r="O250" s="8"/>
      <c r="P250" s="8"/>
      <c r="Q250" s="8"/>
      <c r="R250" s="8"/>
      <c r="S250" s="6">
        <f t="shared" si="71"/>
        <v>2.0075300000000084E-2</v>
      </c>
      <c r="T250" s="6">
        <v>0</v>
      </c>
      <c r="U250" s="8"/>
      <c r="V250" s="8"/>
      <c r="W250" s="8"/>
      <c r="X250" s="8"/>
      <c r="Y250" s="8"/>
      <c r="Z250" s="8"/>
      <c r="AA250" s="8"/>
      <c r="AB250" s="8"/>
      <c r="AC250" s="8"/>
      <c r="AD250" s="19"/>
      <c r="AF250" s="26">
        <v>24.1</v>
      </c>
      <c r="AG250" s="6">
        <f t="shared" si="72"/>
        <v>4.0165060000000004E-3</v>
      </c>
      <c r="AH250" s="6">
        <v>38.340000000000003</v>
      </c>
      <c r="AI250" s="8"/>
      <c r="AJ250" s="19"/>
    </row>
    <row r="251" spans="14:36">
      <c r="N251" s="16">
        <v>24.200000000000099</v>
      </c>
      <c r="O251" s="8"/>
      <c r="P251" s="8"/>
      <c r="Q251" s="8"/>
      <c r="R251" s="8"/>
      <c r="S251" s="6">
        <f t="shared" si="71"/>
        <v>2.0158600000000082E-2</v>
      </c>
      <c r="T251" s="6">
        <v>0</v>
      </c>
      <c r="U251" s="8"/>
      <c r="V251" s="8"/>
      <c r="W251" s="8"/>
      <c r="X251" s="8"/>
      <c r="Y251" s="8"/>
      <c r="Z251" s="8"/>
      <c r="AA251" s="8"/>
      <c r="AB251" s="8"/>
      <c r="AC251" s="8"/>
      <c r="AD251" s="19"/>
      <c r="AF251" s="26">
        <v>24.2</v>
      </c>
      <c r="AG251" s="6">
        <f t="shared" si="72"/>
        <v>4.0331719999999998E-3</v>
      </c>
      <c r="AH251" s="6">
        <v>40.29</v>
      </c>
      <c r="AI251" s="8"/>
      <c r="AJ251" s="19"/>
    </row>
    <row r="252" spans="14:36">
      <c r="N252" s="16">
        <v>24.3000000000001</v>
      </c>
      <c r="O252" s="8"/>
      <c r="P252" s="8"/>
      <c r="Q252" s="8"/>
      <c r="R252" s="8"/>
      <c r="S252" s="6">
        <f t="shared" si="71"/>
        <v>2.0241900000000083E-2</v>
      </c>
      <c r="T252" s="6">
        <v>0</v>
      </c>
      <c r="U252" s="8"/>
      <c r="V252" s="8"/>
      <c r="W252" s="8"/>
      <c r="X252" s="8"/>
      <c r="Y252" s="8"/>
      <c r="Z252" s="8"/>
      <c r="AA252" s="8"/>
      <c r="AB252" s="8"/>
      <c r="AC252" s="8"/>
      <c r="AD252" s="19"/>
      <c r="AF252" s="26">
        <v>24.3</v>
      </c>
      <c r="AG252" s="6">
        <f t="shared" si="72"/>
        <v>4.049838E-3</v>
      </c>
      <c r="AH252" s="6">
        <v>42</v>
      </c>
      <c r="AI252" s="8"/>
      <c r="AJ252" s="19"/>
    </row>
    <row r="253" spans="14:36">
      <c r="N253" s="16">
        <v>24.400000000000102</v>
      </c>
      <c r="O253" s="8"/>
      <c r="P253" s="8"/>
      <c r="Q253" s="8"/>
      <c r="R253" s="8"/>
      <c r="S253" s="6">
        <f t="shared" si="71"/>
        <v>2.0325200000000085E-2</v>
      </c>
      <c r="T253" s="6">
        <v>0</v>
      </c>
      <c r="U253" s="8"/>
      <c r="V253" s="8"/>
      <c r="W253" s="8"/>
      <c r="X253" s="8"/>
      <c r="Y253" s="8"/>
      <c r="Z253" s="8"/>
      <c r="AA253" s="8"/>
      <c r="AB253" s="8"/>
      <c r="AC253" s="8"/>
      <c r="AD253" s="19"/>
      <c r="AF253" s="26">
        <v>24.4</v>
      </c>
      <c r="AG253" s="6">
        <f t="shared" si="72"/>
        <v>4.0665040000000003E-3</v>
      </c>
      <c r="AH253" s="6">
        <v>43.71</v>
      </c>
      <c r="AI253" s="8"/>
      <c r="AJ253" s="19"/>
    </row>
    <row r="254" spans="14:36">
      <c r="N254" s="16">
        <v>24.500000000000099</v>
      </c>
      <c r="O254" s="8"/>
      <c r="P254" s="8"/>
      <c r="Q254" s="8"/>
      <c r="R254" s="8"/>
      <c r="S254" s="6">
        <f t="shared" si="71"/>
        <v>2.0408500000000083E-2</v>
      </c>
      <c r="T254" s="6">
        <v>0</v>
      </c>
      <c r="U254" s="8"/>
      <c r="V254" s="8"/>
      <c r="W254" s="8"/>
      <c r="X254" s="8"/>
      <c r="Y254" s="8"/>
      <c r="Z254" s="8"/>
      <c r="AA254" s="8"/>
      <c r="AB254" s="8"/>
      <c r="AC254" s="8"/>
      <c r="AD254" s="19"/>
      <c r="AF254" s="26">
        <v>24.5</v>
      </c>
      <c r="AG254" s="6">
        <f t="shared" si="72"/>
        <v>4.0831700000000005E-3</v>
      </c>
      <c r="AH254" s="6">
        <v>45.18</v>
      </c>
      <c r="AI254" s="8"/>
      <c r="AJ254" s="19"/>
    </row>
    <row r="255" spans="14:36">
      <c r="N255" s="16">
        <v>24.600000000000101</v>
      </c>
      <c r="O255" s="8"/>
      <c r="P255" s="8"/>
      <c r="Q255" s="8"/>
      <c r="R255" s="8"/>
      <c r="S255" s="6">
        <f t="shared" si="71"/>
        <v>2.0491800000000084E-2</v>
      </c>
      <c r="T255" s="6">
        <v>0</v>
      </c>
      <c r="U255" s="8"/>
      <c r="V255" s="8"/>
      <c r="W255" s="8"/>
      <c r="X255" s="8"/>
      <c r="Y255" s="8"/>
      <c r="Z255" s="8"/>
      <c r="AA255" s="8"/>
      <c r="AB255" s="8"/>
      <c r="AC255" s="8"/>
      <c r="AD255" s="19"/>
      <c r="AF255" s="26">
        <v>24.6</v>
      </c>
      <c r="AG255" s="6">
        <f t="shared" si="72"/>
        <v>4.0998360000000008E-3</v>
      </c>
      <c r="AH255" s="6">
        <v>47.13</v>
      </c>
      <c r="AI255" s="8"/>
      <c r="AJ255" s="19"/>
    </row>
    <row r="256" spans="14:36">
      <c r="N256" s="16">
        <v>24.700000000000099</v>
      </c>
      <c r="O256" s="8"/>
      <c r="P256" s="8"/>
      <c r="Q256" s="8"/>
      <c r="R256" s="8"/>
      <c r="S256" s="6">
        <f t="shared" si="71"/>
        <v>2.0575100000000082E-2</v>
      </c>
      <c r="T256" s="6">
        <v>0</v>
      </c>
      <c r="U256" s="8"/>
      <c r="V256" s="8"/>
      <c r="W256" s="8"/>
      <c r="X256" s="8"/>
      <c r="Y256" s="8"/>
      <c r="Z256" s="8"/>
      <c r="AA256" s="8"/>
      <c r="AB256" s="8"/>
      <c r="AC256" s="8"/>
      <c r="AD256" s="19"/>
      <c r="AF256" s="26">
        <v>24.7</v>
      </c>
      <c r="AG256" s="6">
        <f t="shared" si="72"/>
        <v>4.1165020000000002E-3</v>
      </c>
      <c r="AH256" s="6">
        <v>49.33</v>
      </c>
      <c r="AI256" s="8"/>
      <c r="AJ256" s="19"/>
    </row>
    <row r="257" spans="14:36">
      <c r="N257" s="16">
        <v>24.8000000000001</v>
      </c>
      <c r="O257" s="8"/>
      <c r="P257" s="8"/>
      <c r="Q257" s="8"/>
      <c r="R257" s="8"/>
      <c r="S257" s="6">
        <f t="shared" si="71"/>
        <v>2.0658400000000084E-2</v>
      </c>
      <c r="T257" s="6">
        <v>0</v>
      </c>
      <c r="U257" s="8"/>
      <c r="V257" s="8"/>
      <c r="W257" s="8"/>
      <c r="X257" s="8"/>
      <c r="Y257" s="8"/>
      <c r="Z257" s="8"/>
      <c r="AA257" s="8"/>
      <c r="AB257" s="8"/>
      <c r="AC257" s="8"/>
      <c r="AD257" s="19"/>
      <c r="AF257" s="26">
        <v>24.8</v>
      </c>
      <c r="AG257" s="6">
        <f t="shared" si="72"/>
        <v>4.1331680000000004E-3</v>
      </c>
      <c r="AH257" s="6">
        <v>51.28</v>
      </c>
      <c r="AI257" s="8"/>
      <c r="AJ257" s="19"/>
    </row>
    <row r="258" spans="14:36">
      <c r="N258" s="16">
        <v>24.900000000000102</v>
      </c>
      <c r="O258" s="8"/>
      <c r="P258" s="8"/>
      <c r="Q258" s="8"/>
      <c r="R258" s="8"/>
      <c r="S258" s="6">
        <f t="shared" si="71"/>
        <v>2.0741700000000085E-2</v>
      </c>
      <c r="T258" s="6">
        <v>0</v>
      </c>
      <c r="U258" s="8"/>
      <c r="V258" s="8"/>
      <c r="W258" s="8"/>
      <c r="X258" s="8"/>
      <c r="Y258" s="8"/>
      <c r="Z258" s="8"/>
      <c r="AA258" s="8"/>
      <c r="AB258" s="8"/>
      <c r="AC258" s="8"/>
      <c r="AD258" s="19"/>
      <c r="AF258" s="26">
        <v>24.9</v>
      </c>
      <c r="AG258" s="6">
        <f t="shared" si="72"/>
        <v>4.1498339999999998E-3</v>
      </c>
      <c r="AH258" s="6">
        <v>53.48</v>
      </c>
      <c r="AI258" s="8"/>
      <c r="AJ258" s="19"/>
    </row>
    <row r="259" spans="14:36">
      <c r="N259" s="16">
        <v>25.000000000000099</v>
      </c>
      <c r="O259" s="8"/>
      <c r="P259" s="8"/>
      <c r="Q259" s="8"/>
      <c r="R259" s="8"/>
      <c r="S259" s="6">
        <f t="shared" si="71"/>
        <v>2.0825000000000083E-2</v>
      </c>
      <c r="T259" s="6">
        <v>0</v>
      </c>
      <c r="U259" s="8"/>
      <c r="V259" s="8"/>
      <c r="W259" s="8"/>
      <c r="X259" s="8"/>
      <c r="Y259" s="8"/>
      <c r="Z259" s="8"/>
      <c r="AA259" s="8"/>
      <c r="AB259" s="8"/>
      <c r="AC259" s="8"/>
      <c r="AD259" s="19"/>
      <c r="AF259" s="26">
        <v>25</v>
      </c>
      <c r="AG259" s="6">
        <f t="shared" si="72"/>
        <v>4.1665000000000001E-3</v>
      </c>
      <c r="AH259" s="6">
        <v>54.95</v>
      </c>
      <c r="AI259" s="8"/>
      <c r="AJ259" s="19"/>
    </row>
    <row r="260" spans="14:36">
      <c r="N260" s="16">
        <v>25.100000000000101</v>
      </c>
      <c r="O260" s="8"/>
      <c r="P260" s="8"/>
      <c r="Q260" s="8"/>
      <c r="R260" s="8"/>
      <c r="S260" s="6">
        <f t="shared" si="71"/>
        <v>2.0908300000000084E-2</v>
      </c>
      <c r="T260" s="6">
        <v>0</v>
      </c>
      <c r="U260" s="8"/>
      <c r="V260" s="8"/>
      <c r="W260" s="8"/>
      <c r="X260" s="8"/>
      <c r="Y260" s="8"/>
      <c r="Z260" s="8"/>
      <c r="AA260" s="8"/>
      <c r="AB260" s="8"/>
      <c r="AC260" s="8"/>
      <c r="AD260" s="19"/>
      <c r="AF260" s="26">
        <v>25.1</v>
      </c>
      <c r="AG260" s="6">
        <f t="shared" si="72"/>
        <v>4.1831660000000003E-3</v>
      </c>
      <c r="AH260" s="6">
        <v>57.14</v>
      </c>
      <c r="AI260" s="8"/>
      <c r="AJ260" s="19"/>
    </row>
    <row r="261" spans="14:36">
      <c r="N261" s="16">
        <v>25.200000000000099</v>
      </c>
      <c r="O261" s="8"/>
      <c r="P261" s="8"/>
      <c r="Q261" s="8"/>
      <c r="R261" s="8"/>
      <c r="S261" s="6">
        <f t="shared" si="71"/>
        <v>2.0991600000000082E-2</v>
      </c>
      <c r="T261" s="6">
        <v>0</v>
      </c>
      <c r="U261" s="8"/>
      <c r="V261" s="8"/>
      <c r="W261" s="8"/>
      <c r="X261" s="8"/>
      <c r="Y261" s="8"/>
      <c r="Z261" s="8"/>
      <c r="AA261" s="8"/>
      <c r="AB261" s="8"/>
      <c r="AC261" s="8"/>
      <c r="AD261" s="19"/>
      <c r="AF261" s="26">
        <v>25.2</v>
      </c>
      <c r="AG261" s="6">
        <f t="shared" si="72"/>
        <v>4.1998319999999997E-3</v>
      </c>
      <c r="AH261" s="6">
        <v>59.58</v>
      </c>
      <c r="AI261" s="8"/>
      <c r="AJ261" s="19"/>
    </row>
    <row r="262" spans="14:36">
      <c r="N262" s="16">
        <v>25.3000000000001</v>
      </c>
      <c r="O262" s="8"/>
      <c r="P262" s="8"/>
      <c r="Q262" s="8"/>
      <c r="R262" s="8"/>
      <c r="S262" s="6">
        <f t="shared" si="71"/>
        <v>2.1074900000000084E-2</v>
      </c>
      <c r="T262" s="6">
        <v>0</v>
      </c>
      <c r="U262" s="8"/>
      <c r="V262" s="8"/>
      <c r="W262" s="8"/>
      <c r="X262" s="8"/>
      <c r="Y262" s="8"/>
      <c r="Z262" s="8"/>
      <c r="AA262" s="8"/>
      <c r="AB262" s="8"/>
      <c r="AC262" s="8"/>
      <c r="AD262" s="19"/>
      <c r="AF262" s="26">
        <v>25.3</v>
      </c>
      <c r="AG262" s="6">
        <f t="shared" si="72"/>
        <v>4.2164979999999999E-3</v>
      </c>
      <c r="AH262" s="6">
        <v>61.78</v>
      </c>
      <c r="AI262" s="8"/>
      <c r="AJ262" s="19"/>
    </row>
    <row r="263" spans="14:36">
      <c r="N263" s="16">
        <v>25.400000000000102</v>
      </c>
      <c r="O263" s="8"/>
      <c r="P263" s="8"/>
      <c r="Q263" s="8"/>
      <c r="R263" s="8"/>
      <c r="S263" s="6">
        <f t="shared" si="71"/>
        <v>2.1158200000000085E-2</v>
      </c>
      <c r="T263" s="6">
        <v>0</v>
      </c>
      <c r="U263" s="8"/>
      <c r="V263" s="8"/>
      <c r="W263" s="8"/>
      <c r="X263" s="8"/>
      <c r="Y263" s="8"/>
      <c r="Z263" s="8"/>
      <c r="AA263" s="8"/>
      <c r="AB263" s="8"/>
      <c r="AC263" s="8"/>
      <c r="AD263" s="19"/>
      <c r="AF263" s="26">
        <v>25.4</v>
      </c>
      <c r="AG263" s="6">
        <f t="shared" si="72"/>
        <v>4.2331640000000002E-3</v>
      </c>
      <c r="AH263" s="6">
        <v>63.49</v>
      </c>
      <c r="AI263" s="8"/>
      <c r="AJ263" s="19"/>
    </row>
    <row r="264" spans="14:36">
      <c r="N264" s="16">
        <v>25.500000000000099</v>
      </c>
      <c r="O264" s="8"/>
      <c r="P264" s="8"/>
      <c r="Q264" s="8"/>
      <c r="R264" s="8"/>
      <c r="S264" s="6">
        <f t="shared" si="71"/>
        <v>2.1241500000000083E-2</v>
      </c>
      <c r="T264" s="6">
        <v>0</v>
      </c>
      <c r="U264" s="8"/>
      <c r="V264" s="8"/>
      <c r="W264" s="8"/>
      <c r="X264" s="8"/>
      <c r="Y264" s="8"/>
      <c r="Z264" s="8"/>
      <c r="AA264" s="8"/>
      <c r="AB264" s="8"/>
      <c r="AC264" s="8"/>
      <c r="AD264" s="19"/>
      <c r="AF264" s="26">
        <v>25.5</v>
      </c>
      <c r="AG264" s="6">
        <f t="shared" si="72"/>
        <v>4.2498300000000004E-3</v>
      </c>
      <c r="AH264" s="6">
        <v>65.69</v>
      </c>
      <c r="AI264" s="8"/>
      <c r="AJ264" s="19"/>
    </row>
    <row r="265" spans="14:36" ht="16" thickBot="1">
      <c r="N265" s="20">
        <v>25.600000000000101</v>
      </c>
      <c r="O265" s="9"/>
      <c r="P265" s="9"/>
      <c r="Q265" s="9"/>
      <c r="R265" s="9"/>
      <c r="S265" s="10">
        <f t="shared" si="71"/>
        <v>2.1324800000000085E-2</v>
      </c>
      <c r="T265" s="10">
        <v>0</v>
      </c>
      <c r="U265" s="9"/>
      <c r="V265" s="9"/>
      <c r="W265" s="9"/>
      <c r="X265" s="9"/>
      <c r="Y265" s="9"/>
      <c r="Z265" s="9"/>
      <c r="AA265" s="9"/>
      <c r="AB265" s="9"/>
      <c r="AC265" s="9"/>
      <c r="AD265" s="21"/>
      <c r="AF265" s="26">
        <v>25.6</v>
      </c>
      <c r="AG265" s="6">
        <f t="shared" si="72"/>
        <v>4.2664960000000007E-3</v>
      </c>
      <c r="AH265" s="6">
        <v>68.13</v>
      </c>
      <c r="AI265" s="8"/>
      <c r="AJ265" s="19"/>
    </row>
    <row r="266" spans="14:36">
      <c r="AF266" s="26">
        <v>25.7</v>
      </c>
      <c r="AG266" s="6">
        <f t="shared" ref="AG266:AG329" si="73">AF266*$AH$3</f>
        <v>4.2831620000000001E-3</v>
      </c>
      <c r="AH266" s="6">
        <v>70.819999999999993</v>
      </c>
      <c r="AI266" s="8"/>
      <c r="AJ266" s="19"/>
    </row>
    <row r="267" spans="14:36">
      <c r="AF267" s="26">
        <v>25.8</v>
      </c>
      <c r="AG267" s="6">
        <f t="shared" si="73"/>
        <v>4.2998280000000003E-3</v>
      </c>
      <c r="AH267" s="6">
        <v>72.77</v>
      </c>
      <c r="AI267" s="8"/>
      <c r="AJ267" s="19"/>
    </row>
    <row r="268" spans="14:36">
      <c r="AF268" s="26">
        <v>25.9</v>
      </c>
      <c r="AG268" s="6">
        <f t="shared" si="73"/>
        <v>4.3164939999999997E-3</v>
      </c>
      <c r="AH268" s="6">
        <v>74.97</v>
      </c>
      <c r="AI268" s="8"/>
      <c r="AJ268" s="19"/>
    </row>
    <row r="269" spans="14:36">
      <c r="AF269" s="26">
        <v>26</v>
      </c>
      <c r="AG269" s="6">
        <f t="shared" si="73"/>
        <v>4.33316E-3</v>
      </c>
      <c r="AH269" s="6">
        <v>77.41</v>
      </c>
      <c r="AI269" s="8"/>
      <c r="AJ269" s="19"/>
    </row>
    <row r="270" spans="14:36">
      <c r="AF270" s="26">
        <v>26.1</v>
      </c>
      <c r="AG270" s="6">
        <f t="shared" si="73"/>
        <v>4.3498260000000002E-3</v>
      </c>
      <c r="AH270" s="6">
        <v>80.099999999999994</v>
      </c>
      <c r="AI270" s="8"/>
      <c r="AJ270" s="19"/>
    </row>
    <row r="271" spans="14:36">
      <c r="AF271" s="26">
        <v>26.2</v>
      </c>
      <c r="AG271" s="6">
        <f t="shared" si="73"/>
        <v>4.3664920000000005E-3</v>
      </c>
      <c r="AH271" s="6">
        <v>83.27</v>
      </c>
      <c r="AI271" s="8"/>
      <c r="AJ271" s="19"/>
    </row>
    <row r="272" spans="14:36">
      <c r="AF272" s="26">
        <v>26.3</v>
      </c>
      <c r="AG272" s="6">
        <f t="shared" si="73"/>
        <v>4.3831580000000007E-3</v>
      </c>
      <c r="AH272" s="6">
        <v>86.2</v>
      </c>
      <c r="AI272" s="8"/>
      <c r="AJ272" s="19"/>
    </row>
    <row r="273" spans="32:36">
      <c r="AF273" s="26">
        <v>26.4</v>
      </c>
      <c r="AG273" s="6">
        <f t="shared" si="73"/>
        <v>4.3998240000000001E-3</v>
      </c>
      <c r="AH273" s="6">
        <v>87.91</v>
      </c>
      <c r="AI273" s="8"/>
      <c r="AJ273" s="19"/>
    </row>
    <row r="274" spans="32:36">
      <c r="AF274" s="26">
        <v>26.5</v>
      </c>
      <c r="AG274" s="6">
        <f t="shared" si="73"/>
        <v>4.4164900000000003E-3</v>
      </c>
      <c r="AH274" s="6">
        <v>88.64</v>
      </c>
      <c r="AI274" s="8"/>
      <c r="AJ274" s="19"/>
    </row>
    <row r="275" spans="32:36">
      <c r="AF275" s="26">
        <v>26.6</v>
      </c>
      <c r="AG275" s="6">
        <f t="shared" si="73"/>
        <v>4.4331560000000006E-3</v>
      </c>
      <c r="AH275" s="6">
        <v>91.09</v>
      </c>
      <c r="AI275" s="8"/>
      <c r="AJ275" s="19"/>
    </row>
    <row r="276" spans="32:36">
      <c r="AF276" s="26">
        <v>26.7</v>
      </c>
      <c r="AG276" s="6">
        <f t="shared" si="73"/>
        <v>4.449822E-3</v>
      </c>
      <c r="AH276" s="6">
        <v>92.06</v>
      </c>
      <c r="AI276" s="8"/>
      <c r="AJ276" s="19"/>
    </row>
    <row r="277" spans="32:36">
      <c r="AF277" s="26">
        <v>26.8</v>
      </c>
      <c r="AG277" s="6">
        <f t="shared" si="73"/>
        <v>4.4664880000000002E-3</v>
      </c>
      <c r="AH277" s="6">
        <v>91.33</v>
      </c>
      <c r="AI277" s="8"/>
      <c r="AJ277" s="19"/>
    </row>
    <row r="278" spans="32:36">
      <c r="AF278" s="26">
        <v>26.9</v>
      </c>
      <c r="AG278" s="6">
        <f t="shared" si="73"/>
        <v>4.4831539999999996E-3</v>
      </c>
      <c r="AH278" s="6">
        <v>86.94</v>
      </c>
      <c r="AI278" s="8"/>
      <c r="AJ278" s="19"/>
    </row>
    <row r="279" spans="32:36">
      <c r="AF279" s="26">
        <v>27</v>
      </c>
      <c r="AG279" s="6">
        <f t="shared" si="73"/>
        <v>4.4998199999999999E-3</v>
      </c>
      <c r="AH279" s="6">
        <v>75.7</v>
      </c>
      <c r="AI279" s="8"/>
      <c r="AJ279" s="19"/>
    </row>
    <row r="280" spans="32:36">
      <c r="AF280" s="26">
        <v>27.1</v>
      </c>
      <c r="AG280" s="6">
        <f t="shared" si="73"/>
        <v>4.5164860000000001E-3</v>
      </c>
      <c r="AH280" s="6">
        <v>50.31</v>
      </c>
      <c r="AI280" s="8"/>
      <c r="AJ280" s="19"/>
    </row>
    <row r="281" spans="32:36">
      <c r="AF281" s="26">
        <v>27.2</v>
      </c>
      <c r="AG281" s="6">
        <f t="shared" si="73"/>
        <v>4.5331520000000004E-3</v>
      </c>
      <c r="AH281" s="6">
        <v>31.26</v>
      </c>
      <c r="AI281" s="8"/>
      <c r="AJ281" s="19"/>
    </row>
    <row r="282" spans="32:36">
      <c r="AF282" s="26">
        <v>27.3</v>
      </c>
      <c r="AG282" s="6">
        <f t="shared" si="73"/>
        <v>4.5498180000000006E-3</v>
      </c>
      <c r="AH282" s="6">
        <v>21.73</v>
      </c>
      <c r="AI282" s="8"/>
      <c r="AJ282" s="19"/>
    </row>
    <row r="283" spans="32:36">
      <c r="AF283" s="26">
        <v>27.4</v>
      </c>
      <c r="AG283" s="6">
        <f t="shared" si="73"/>
        <v>4.566484E-3</v>
      </c>
      <c r="AH283" s="6">
        <v>15.38</v>
      </c>
      <c r="AI283" s="8"/>
      <c r="AJ283" s="19"/>
    </row>
    <row r="284" spans="32:36">
      <c r="AF284" s="26">
        <v>27.5</v>
      </c>
      <c r="AG284" s="6">
        <f t="shared" si="73"/>
        <v>4.5831500000000002E-3</v>
      </c>
      <c r="AH284" s="6">
        <v>11.48</v>
      </c>
      <c r="AI284" s="8"/>
      <c r="AJ284" s="19"/>
    </row>
    <row r="285" spans="32:36">
      <c r="AF285" s="26">
        <v>27.6</v>
      </c>
      <c r="AG285" s="6">
        <f t="shared" si="73"/>
        <v>4.5998160000000005E-3</v>
      </c>
      <c r="AH285" s="6">
        <v>8.7899999999999991</v>
      </c>
      <c r="AI285" s="8"/>
      <c r="AJ285" s="19"/>
    </row>
    <row r="286" spans="32:36">
      <c r="AF286" s="26">
        <v>27.7</v>
      </c>
      <c r="AG286" s="6">
        <f t="shared" si="73"/>
        <v>4.6164819999999999E-3</v>
      </c>
      <c r="AH286" s="6">
        <v>6.84</v>
      </c>
      <c r="AI286" s="8"/>
      <c r="AJ286" s="19"/>
    </row>
    <row r="287" spans="32:36">
      <c r="AF287" s="26">
        <v>27.8</v>
      </c>
      <c r="AG287" s="6">
        <f t="shared" si="73"/>
        <v>4.6331480000000001E-3</v>
      </c>
      <c r="AH287" s="6">
        <v>5.62</v>
      </c>
      <c r="AI287" s="8"/>
      <c r="AJ287" s="19"/>
    </row>
    <row r="288" spans="32:36">
      <c r="AF288" s="26">
        <v>27.9</v>
      </c>
      <c r="AG288" s="6">
        <f t="shared" si="73"/>
        <v>4.6498140000000004E-3</v>
      </c>
      <c r="AH288" s="6">
        <v>5.13</v>
      </c>
      <c r="AI288" s="8"/>
      <c r="AJ288" s="19"/>
    </row>
    <row r="289" spans="32:36">
      <c r="AF289" s="26">
        <v>28</v>
      </c>
      <c r="AG289" s="6">
        <f t="shared" si="73"/>
        <v>4.6664800000000006E-3</v>
      </c>
      <c r="AH289" s="6">
        <v>4.6399999999999997</v>
      </c>
      <c r="AI289" s="8"/>
      <c r="AJ289" s="19"/>
    </row>
    <row r="290" spans="32:36">
      <c r="AF290" s="26">
        <v>28.1</v>
      </c>
      <c r="AG290" s="6">
        <f t="shared" si="73"/>
        <v>4.683146E-3</v>
      </c>
      <c r="AH290" s="6">
        <v>4.1500000000000004</v>
      </c>
      <c r="AI290" s="8"/>
      <c r="AJ290" s="19"/>
    </row>
    <row r="291" spans="32:36">
      <c r="AF291" s="26">
        <v>28.2</v>
      </c>
      <c r="AG291" s="6">
        <f t="shared" si="73"/>
        <v>4.6998120000000003E-3</v>
      </c>
      <c r="AH291" s="6">
        <v>3.66</v>
      </c>
      <c r="AI291" s="8"/>
      <c r="AJ291" s="19"/>
    </row>
    <row r="292" spans="32:36">
      <c r="AF292" s="26">
        <v>28.3</v>
      </c>
      <c r="AG292" s="6">
        <f t="shared" si="73"/>
        <v>4.7164780000000005E-3</v>
      </c>
      <c r="AH292" s="6">
        <v>3.17</v>
      </c>
      <c r="AI292" s="8"/>
      <c r="AJ292" s="19"/>
    </row>
    <row r="293" spans="32:36">
      <c r="AF293" s="26">
        <v>28.4</v>
      </c>
      <c r="AG293" s="6">
        <f t="shared" si="73"/>
        <v>4.7331439999999999E-3</v>
      </c>
      <c r="AH293" s="6">
        <v>3.17</v>
      </c>
      <c r="AI293" s="8"/>
      <c r="AJ293" s="19"/>
    </row>
    <row r="294" spans="32:36">
      <c r="AF294" s="26">
        <v>28.5</v>
      </c>
      <c r="AG294" s="6">
        <f t="shared" si="73"/>
        <v>4.7498100000000001E-3</v>
      </c>
      <c r="AH294" s="6">
        <v>2.93</v>
      </c>
      <c r="AI294" s="8"/>
      <c r="AJ294" s="19"/>
    </row>
    <row r="295" spans="32:36">
      <c r="AF295" s="26">
        <v>28.6</v>
      </c>
      <c r="AG295" s="6">
        <f t="shared" si="73"/>
        <v>4.7664760000000004E-3</v>
      </c>
      <c r="AH295" s="6">
        <v>2.69</v>
      </c>
      <c r="AI295" s="8"/>
      <c r="AJ295" s="19"/>
    </row>
    <row r="296" spans="32:36">
      <c r="AF296" s="26">
        <v>28.7</v>
      </c>
      <c r="AG296" s="6">
        <f t="shared" si="73"/>
        <v>4.7831419999999998E-3</v>
      </c>
      <c r="AH296" s="6">
        <v>2.44</v>
      </c>
      <c r="AI296" s="8"/>
      <c r="AJ296" s="19"/>
    </row>
    <row r="297" spans="32:36">
      <c r="AF297" s="26">
        <v>28.8</v>
      </c>
      <c r="AG297" s="6">
        <f t="shared" si="73"/>
        <v>4.799808E-3</v>
      </c>
      <c r="AH297" s="6">
        <v>1.95</v>
      </c>
      <c r="AI297" s="8"/>
      <c r="AJ297" s="19"/>
    </row>
    <row r="298" spans="32:36">
      <c r="AF298" s="26">
        <v>28.9</v>
      </c>
      <c r="AG298" s="6">
        <f t="shared" si="73"/>
        <v>4.8164740000000003E-3</v>
      </c>
      <c r="AH298" s="6">
        <v>2.2000000000000002</v>
      </c>
      <c r="AI298" s="8"/>
      <c r="AJ298" s="19"/>
    </row>
    <row r="299" spans="32:36">
      <c r="AF299" s="26">
        <v>29</v>
      </c>
      <c r="AG299" s="6">
        <f t="shared" si="73"/>
        <v>4.8331400000000005E-3</v>
      </c>
      <c r="AH299" s="6">
        <v>1.71</v>
      </c>
      <c r="AI299" s="8"/>
      <c r="AJ299" s="19"/>
    </row>
    <row r="300" spans="32:36">
      <c r="AF300" s="26">
        <v>29.1</v>
      </c>
      <c r="AG300" s="6">
        <f t="shared" si="73"/>
        <v>4.8498060000000008E-3</v>
      </c>
      <c r="AH300" s="6">
        <v>1.95</v>
      </c>
      <c r="AI300" s="8"/>
      <c r="AJ300" s="19"/>
    </row>
    <row r="301" spans="32:36">
      <c r="AF301" s="26">
        <v>29.2</v>
      </c>
      <c r="AG301" s="6">
        <f t="shared" si="73"/>
        <v>4.8664720000000002E-3</v>
      </c>
      <c r="AH301" s="6">
        <v>1.71</v>
      </c>
      <c r="AI301" s="8"/>
      <c r="AJ301" s="19"/>
    </row>
    <row r="302" spans="32:36">
      <c r="AF302" s="26">
        <v>29.3</v>
      </c>
      <c r="AG302" s="6">
        <f t="shared" si="73"/>
        <v>4.8831380000000004E-3</v>
      </c>
      <c r="AH302" s="6">
        <v>1.22</v>
      </c>
      <c r="AI302" s="8"/>
      <c r="AJ302" s="19"/>
    </row>
    <row r="303" spans="32:36">
      <c r="AF303" s="26">
        <v>29.4</v>
      </c>
      <c r="AG303" s="6">
        <f t="shared" si="73"/>
        <v>4.8998039999999998E-3</v>
      </c>
      <c r="AH303" s="6">
        <v>1.47</v>
      </c>
      <c r="AI303" s="8"/>
      <c r="AJ303" s="19"/>
    </row>
    <row r="304" spans="32:36">
      <c r="AF304" s="26">
        <v>29.5</v>
      </c>
      <c r="AG304" s="6">
        <f t="shared" si="73"/>
        <v>4.91647E-3</v>
      </c>
      <c r="AH304" s="6">
        <v>1.22</v>
      </c>
      <c r="AI304" s="8"/>
      <c r="AJ304" s="19"/>
    </row>
    <row r="305" spans="32:36">
      <c r="AF305" s="26">
        <v>29.6</v>
      </c>
      <c r="AG305" s="6">
        <f t="shared" si="73"/>
        <v>4.9331360000000003E-3</v>
      </c>
      <c r="AH305" s="6">
        <v>0.98</v>
      </c>
      <c r="AI305" s="8"/>
      <c r="AJ305" s="19"/>
    </row>
    <row r="306" spans="32:36">
      <c r="AF306" s="26">
        <v>29.7</v>
      </c>
      <c r="AG306" s="6">
        <f t="shared" si="73"/>
        <v>4.9498019999999997E-3</v>
      </c>
      <c r="AH306" s="6">
        <v>0.73</v>
      </c>
      <c r="AI306" s="8"/>
      <c r="AJ306" s="19"/>
    </row>
    <row r="307" spans="32:36">
      <c r="AF307" s="26">
        <v>29.8</v>
      </c>
      <c r="AG307" s="6">
        <f t="shared" si="73"/>
        <v>4.9664679999999999E-3</v>
      </c>
      <c r="AH307" s="6">
        <v>0.73</v>
      </c>
      <c r="AI307" s="8"/>
      <c r="AJ307" s="19"/>
    </row>
    <row r="308" spans="32:36">
      <c r="AF308" s="26">
        <v>29.9</v>
      </c>
      <c r="AG308" s="6">
        <f t="shared" si="73"/>
        <v>4.9831340000000002E-3</v>
      </c>
      <c r="AH308" s="6">
        <v>0.73</v>
      </c>
      <c r="AI308" s="8"/>
      <c r="AJ308" s="19"/>
    </row>
    <row r="309" spans="32:36">
      <c r="AF309" s="26">
        <v>30</v>
      </c>
      <c r="AG309" s="6">
        <f t="shared" si="73"/>
        <v>4.9998000000000004E-3</v>
      </c>
      <c r="AH309" s="6">
        <v>0.73</v>
      </c>
      <c r="AI309" s="8"/>
      <c r="AJ309" s="19"/>
    </row>
    <row r="310" spans="32:36">
      <c r="AF310" s="26">
        <v>30.1</v>
      </c>
      <c r="AG310" s="6">
        <f t="shared" si="73"/>
        <v>5.0164660000000007E-3</v>
      </c>
      <c r="AH310" s="6">
        <v>0.73</v>
      </c>
      <c r="AI310" s="8"/>
      <c r="AJ310" s="19"/>
    </row>
    <row r="311" spans="32:36">
      <c r="AF311" s="26">
        <v>30.2</v>
      </c>
      <c r="AG311" s="6">
        <f t="shared" si="73"/>
        <v>5.0331320000000001E-3</v>
      </c>
      <c r="AH311" s="6">
        <v>0.49</v>
      </c>
      <c r="AI311" s="8"/>
      <c r="AJ311" s="19"/>
    </row>
    <row r="312" spans="32:36">
      <c r="AF312" s="26">
        <v>30.3</v>
      </c>
      <c r="AG312" s="6">
        <f t="shared" si="73"/>
        <v>5.0497980000000003E-3</v>
      </c>
      <c r="AH312" s="6">
        <v>0.49</v>
      </c>
      <c r="AI312" s="8"/>
      <c r="AJ312" s="19"/>
    </row>
    <row r="313" spans="32:36">
      <c r="AF313" s="26">
        <v>30.4</v>
      </c>
      <c r="AG313" s="6">
        <f t="shared" si="73"/>
        <v>5.0664639999999997E-3</v>
      </c>
      <c r="AH313" s="6">
        <v>0.73</v>
      </c>
      <c r="AI313" s="8"/>
      <c r="AJ313" s="19"/>
    </row>
    <row r="314" spans="32:36">
      <c r="AF314" s="26">
        <v>30.5</v>
      </c>
      <c r="AG314" s="6">
        <f t="shared" si="73"/>
        <v>5.0831299999999999E-3</v>
      </c>
      <c r="AH314" s="6">
        <v>0.49</v>
      </c>
      <c r="AI314" s="8"/>
      <c r="AJ314" s="19"/>
    </row>
    <row r="315" spans="32:36">
      <c r="AF315" s="26">
        <v>30.6</v>
      </c>
      <c r="AG315" s="6">
        <f t="shared" si="73"/>
        <v>5.0997960000000002E-3</v>
      </c>
      <c r="AH315" s="6">
        <v>0.24</v>
      </c>
      <c r="AI315" s="8"/>
      <c r="AJ315" s="19"/>
    </row>
    <row r="316" spans="32:36">
      <c r="AF316" s="26">
        <v>30.7</v>
      </c>
      <c r="AG316" s="6">
        <f t="shared" si="73"/>
        <v>5.1164620000000004E-3</v>
      </c>
      <c r="AH316" s="6">
        <v>0.24</v>
      </c>
      <c r="AI316" s="8"/>
      <c r="AJ316" s="19"/>
    </row>
    <row r="317" spans="32:36">
      <c r="AF317" s="26">
        <v>30.8</v>
      </c>
      <c r="AG317" s="6">
        <f t="shared" si="73"/>
        <v>5.1331280000000007E-3</v>
      </c>
      <c r="AH317" s="6">
        <v>0.24</v>
      </c>
      <c r="AI317" s="8"/>
      <c r="AJ317" s="19"/>
    </row>
    <row r="318" spans="32:36">
      <c r="AF318" s="26">
        <v>30.9</v>
      </c>
      <c r="AG318" s="6">
        <f t="shared" si="73"/>
        <v>5.1497940000000001E-3</v>
      </c>
      <c r="AH318" s="6">
        <v>0.24</v>
      </c>
      <c r="AI318" s="8"/>
      <c r="AJ318" s="19"/>
    </row>
    <row r="319" spans="32:36">
      <c r="AF319" s="26">
        <v>31</v>
      </c>
      <c r="AG319" s="6">
        <f t="shared" si="73"/>
        <v>5.1664600000000003E-3</v>
      </c>
      <c r="AH319" s="6">
        <v>0.24</v>
      </c>
      <c r="AI319" s="8"/>
      <c r="AJ319" s="19"/>
    </row>
    <row r="320" spans="32:36">
      <c r="AF320" s="26">
        <v>31.1</v>
      </c>
      <c r="AG320" s="6">
        <f t="shared" si="73"/>
        <v>5.1831260000000006E-3</v>
      </c>
      <c r="AH320" s="6">
        <v>0.24</v>
      </c>
      <c r="AI320" s="8"/>
      <c r="AJ320" s="19"/>
    </row>
    <row r="321" spans="32:36">
      <c r="AF321" s="26">
        <v>31.2</v>
      </c>
      <c r="AG321" s="6">
        <f t="shared" si="73"/>
        <v>5.199792E-3</v>
      </c>
      <c r="AH321" s="6">
        <v>0</v>
      </c>
      <c r="AI321" s="8"/>
      <c r="AJ321" s="19"/>
    </row>
    <row r="322" spans="32:36">
      <c r="AF322" s="26">
        <v>31.3</v>
      </c>
      <c r="AG322" s="6">
        <f t="shared" si="73"/>
        <v>5.2164580000000002E-3</v>
      </c>
      <c r="AH322" s="6">
        <v>0</v>
      </c>
      <c r="AI322" s="8"/>
      <c r="AJ322" s="19"/>
    </row>
    <row r="323" spans="32:36">
      <c r="AF323" s="26">
        <v>31.4</v>
      </c>
      <c r="AG323" s="6">
        <f t="shared" si="73"/>
        <v>5.2331239999999996E-3</v>
      </c>
      <c r="AH323" s="6">
        <v>0.24</v>
      </c>
      <c r="AI323" s="8"/>
      <c r="AJ323" s="19"/>
    </row>
    <row r="324" spans="32:36">
      <c r="AF324" s="26">
        <v>31.5</v>
      </c>
      <c r="AG324" s="6">
        <f t="shared" si="73"/>
        <v>5.2497899999999998E-3</v>
      </c>
      <c r="AH324" s="6">
        <v>0.24</v>
      </c>
      <c r="AI324" s="8"/>
      <c r="AJ324" s="19"/>
    </row>
    <row r="325" spans="32:36">
      <c r="AF325" s="26">
        <v>31.6</v>
      </c>
      <c r="AG325" s="6">
        <f t="shared" si="73"/>
        <v>5.2664560000000001E-3</v>
      </c>
      <c r="AH325" s="6">
        <v>0</v>
      </c>
      <c r="AI325" s="8"/>
      <c r="AJ325" s="19"/>
    </row>
    <row r="326" spans="32:36">
      <c r="AF326" s="26">
        <v>31.7</v>
      </c>
      <c r="AG326" s="6">
        <f t="shared" si="73"/>
        <v>5.2831220000000003E-3</v>
      </c>
      <c r="AH326" s="6">
        <v>0</v>
      </c>
      <c r="AI326" s="8"/>
      <c r="AJ326" s="19"/>
    </row>
    <row r="327" spans="32:36">
      <c r="AF327" s="26">
        <v>31.8</v>
      </c>
      <c r="AG327" s="6">
        <f t="shared" si="73"/>
        <v>5.2997880000000006E-3</v>
      </c>
      <c r="AH327" s="6">
        <v>0</v>
      </c>
      <c r="AI327" s="8"/>
      <c r="AJ327" s="19"/>
    </row>
    <row r="328" spans="32:36">
      <c r="AF328" s="26">
        <v>31.9</v>
      </c>
      <c r="AG328" s="6">
        <f t="shared" si="73"/>
        <v>5.316454E-3</v>
      </c>
      <c r="AH328" s="6">
        <v>0</v>
      </c>
      <c r="AI328" s="8"/>
      <c r="AJ328" s="19"/>
    </row>
    <row r="329" spans="32:36">
      <c r="AF329" s="26">
        <v>32</v>
      </c>
      <c r="AG329" s="6">
        <f t="shared" si="73"/>
        <v>5.3331200000000002E-3</v>
      </c>
      <c r="AH329" s="6">
        <v>0</v>
      </c>
      <c r="AI329" s="8"/>
      <c r="AJ329" s="19"/>
    </row>
    <row r="330" spans="32:36">
      <c r="AF330" s="26">
        <v>32.1</v>
      </c>
      <c r="AG330" s="6">
        <f t="shared" ref="AG330:AG341" si="74">AF330*$AH$3</f>
        <v>5.3497860000000005E-3</v>
      </c>
      <c r="AH330" s="6">
        <v>0</v>
      </c>
      <c r="AI330" s="8"/>
      <c r="AJ330" s="19"/>
    </row>
    <row r="331" spans="32:36">
      <c r="AF331" s="26">
        <v>32.200000000000003</v>
      </c>
      <c r="AG331" s="6">
        <f t="shared" si="74"/>
        <v>5.3664520000000007E-3</v>
      </c>
      <c r="AH331" s="6">
        <v>0</v>
      </c>
      <c r="AI331" s="8"/>
      <c r="AJ331" s="19"/>
    </row>
    <row r="332" spans="32:36">
      <c r="AF332" s="26">
        <v>32.299999999999997</v>
      </c>
      <c r="AG332" s="6">
        <f t="shared" si="74"/>
        <v>5.3831180000000001E-3</v>
      </c>
      <c r="AH332" s="6">
        <v>0</v>
      </c>
      <c r="AI332" s="8"/>
      <c r="AJ332" s="19"/>
    </row>
    <row r="333" spans="32:36">
      <c r="AF333" s="26">
        <v>32.4</v>
      </c>
      <c r="AG333" s="6">
        <f t="shared" si="74"/>
        <v>5.3997840000000004E-3</v>
      </c>
      <c r="AH333" s="6">
        <v>0</v>
      </c>
      <c r="AI333" s="8"/>
      <c r="AJ333" s="19"/>
    </row>
    <row r="334" spans="32:36">
      <c r="AF334" s="26">
        <v>32.5</v>
      </c>
      <c r="AG334" s="6">
        <f t="shared" si="74"/>
        <v>5.4164500000000006E-3</v>
      </c>
      <c r="AH334" s="6">
        <v>0</v>
      </c>
      <c r="AI334" s="8"/>
      <c r="AJ334" s="19"/>
    </row>
    <row r="335" spans="32:36">
      <c r="AF335" s="26">
        <v>32.6</v>
      </c>
      <c r="AG335" s="6">
        <f t="shared" si="74"/>
        <v>5.4331160000000009E-3</v>
      </c>
      <c r="AH335" s="6">
        <v>0</v>
      </c>
      <c r="AI335" s="8"/>
      <c r="AJ335" s="19"/>
    </row>
    <row r="336" spans="32:36">
      <c r="AF336" s="26">
        <v>32.700000000000003</v>
      </c>
      <c r="AG336" s="6">
        <f t="shared" si="74"/>
        <v>5.4497820000000011E-3</v>
      </c>
      <c r="AH336" s="6">
        <v>0</v>
      </c>
      <c r="AI336" s="8"/>
      <c r="AJ336" s="19"/>
    </row>
    <row r="337" spans="32:36">
      <c r="AF337" s="26">
        <v>32.799999999999997</v>
      </c>
      <c r="AG337" s="6">
        <f t="shared" si="74"/>
        <v>5.4664479999999996E-3</v>
      </c>
      <c r="AH337" s="6">
        <v>0</v>
      </c>
      <c r="AI337" s="8"/>
      <c r="AJ337" s="19"/>
    </row>
    <row r="338" spans="32:36">
      <c r="AF338" s="26">
        <v>32.9</v>
      </c>
      <c r="AG338" s="6">
        <f t="shared" si="74"/>
        <v>5.4831139999999999E-3</v>
      </c>
      <c r="AH338" s="6">
        <v>0</v>
      </c>
      <c r="AI338" s="8"/>
      <c r="AJ338" s="19"/>
    </row>
    <row r="339" spans="32:36">
      <c r="AF339" s="26">
        <v>33</v>
      </c>
      <c r="AG339" s="6">
        <f t="shared" si="74"/>
        <v>5.4997800000000001E-3</v>
      </c>
      <c r="AH339" s="6">
        <v>0</v>
      </c>
      <c r="AI339" s="8"/>
      <c r="AJ339" s="19"/>
    </row>
    <row r="340" spans="32:36">
      <c r="AF340" s="26">
        <v>33.1</v>
      </c>
      <c r="AG340" s="6">
        <f t="shared" si="74"/>
        <v>5.5164460000000004E-3</v>
      </c>
      <c r="AH340" s="6">
        <v>0</v>
      </c>
      <c r="AI340" s="8"/>
      <c r="AJ340" s="19"/>
    </row>
    <row r="341" spans="32:36" ht="16" thickBot="1">
      <c r="AF341" s="29">
        <v>33.200000000000003</v>
      </c>
      <c r="AG341" s="10">
        <f t="shared" si="74"/>
        <v>5.5331120000000006E-3</v>
      </c>
      <c r="AH341" s="10">
        <v>0</v>
      </c>
      <c r="AI341" s="9"/>
      <c r="AJ341" s="21"/>
    </row>
  </sheetData>
  <mergeCells count="25">
    <mergeCell ref="K7:L7"/>
    <mergeCell ref="B6:L6"/>
    <mergeCell ref="B4:G4"/>
    <mergeCell ref="B7:D7"/>
    <mergeCell ref="E7:F7"/>
    <mergeCell ref="G7:H7"/>
    <mergeCell ref="I7:J7"/>
    <mergeCell ref="AG7:AH7"/>
    <mergeCell ref="AF5:AJ6"/>
    <mergeCell ref="N7:P7"/>
    <mergeCell ref="Q7:R7"/>
    <mergeCell ref="S7:T7"/>
    <mergeCell ref="U7:V7"/>
    <mergeCell ref="W7:X7"/>
    <mergeCell ref="AI7:AJ7"/>
    <mergeCell ref="Y7:Z7"/>
    <mergeCell ref="AA7:AB7"/>
    <mergeCell ref="N5:P6"/>
    <mergeCell ref="AC7:AD7"/>
    <mergeCell ref="Q5:AD6"/>
    <mergeCell ref="AW6:AX6"/>
    <mergeCell ref="AY6:AZ6"/>
    <mergeCell ref="BA6:BB6"/>
    <mergeCell ref="BC6:BD6"/>
    <mergeCell ref="AV5:BD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Injection Molded Samples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Monighetti</dc:creator>
  <cp:lastModifiedBy>Katie Monighetti</cp:lastModifiedBy>
  <dcterms:created xsi:type="dcterms:W3CDTF">2014-03-25T22:43:47Z</dcterms:created>
  <dcterms:modified xsi:type="dcterms:W3CDTF">2014-04-03T21:06:46Z</dcterms:modified>
</cp:coreProperties>
</file>