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pi0.sharepoint.com/sites/gr-vacaresti-d21213/Shared Documents/General/"/>
    </mc:Choice>
  </mc:AlternateContent>
  <xr:revisionPtr revIDLastSave="32" documentId="8_{217F9B7D-68E5-48A5-8A38-6F58ABFDDC1A}" xr6:coauthVersionLast="46" xr6:coauthVersionMax="46" xr10:uidLastSave="{50C55C63-8372-4D8D-851B-DC745D272AEE}"/>
  <bookViews>
    <workbookView xWindow="-120" yWindow="-120" windowWidth="29040" windowHeight="15840" xr2:uid="{A87D77A4-EBE0-4F8D-9A47-7482506B705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6" i="1"/>
  <c r="B5" i="1"/>
  <c r="B4" i="1"/>
  <c r="B3" i="1"/>
</calcChain>
</file>

<file path=xl/sharedStrings.xml><?xml version="1.0" encoding="utf-8"?>
<sst xmlns="http://schemas.openxmlformats.org/spreadsheetml/2006/main" count="14" uniqueCount="13">
  <si>
    <t>Average Rank</t>
  </si>
  <si>
    <t>Planting vegetation</t>
  </si>
  <si>
    <t>Monitoring biodiversity</t>
  </si>
  <si>
    <t>Monitoring water levels</t>
  </si>
  <si>
    <t>Cutting and removing invasive vegetation</t>
  </si>
  <si>
    <t>Digging test holes</t>
  </si>
  <si>
    <t>Total</t>
  </si>
  <si>
    <t>Cleaning up trash</t>
  </si>
  <si>
    <t>Fauna (animals) and/or flora (plants) categorization</t>
  </si>
  <si>
    <t>Building infrastructure</t>
  </si>
  <si>
    <t>Other</t>
  </si>
  <si>
    <t>Volunteer Interest in Future Activites</t>
  </si>
  <si>
    <t>Past Volunteer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</si>
</sst>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7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67" fontId="0" fillId="0" borderId="0" xfId="0" applyNumberFormat="1" applyAlignment="1">
      <alignment vertical="center" wrapText="1"/>
    </xf>
    <xf numFmtId="9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Volunteer Interest in Various Projects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Average Rank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906-4186-9D1C-12670EA9D42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06-4186-9D1C-12670EA9D422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906-4186-9D1C-12670EA9D4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Sheet1!$A$3:$A$7</c:f>
              <c:strCache>
                <c:ptCount val="5"/>
                <c:pt idx="0">
                  <c:v>Planting vegetation</c:v>
                </c:pt>
                <c:pt idx="1">
                  <c:v>Monitoring biodiversity</c:v>
                </c:pt>
                <c:pt idx="2">
                  <c:v>Monitoring water levels</c:v>
                </c:pt>
                <c:pt idx="3">
                  <c:v>Cutting and removing invasive vegetation</c:v>
                </c:pt>
                <c:pt idx="4">
                  <c:v>Digging test holes</c:v>
                </c:pt>
              </c:strCache>
            </c:strRef>
          </c:cat>
          <c:val>
            <c:numRef>
              <c:f>Sheet1!$B$3:$B$7</c:f>
              <c:numCache>
                <c:formatCode>0.0</c:formatCode>
                <c:ptCount val="5"/>
                <c:pt idx="0">
                  <c:v>3.41</c:v>
                </c:pt>
                <c:pt idx="1">
                  <c:v>3.29</c:v>
                </c:pt>
                <c:pt idx="2">
                  <c:v>3.0700000000000003</c:v>
                </c:pt>
                <c:pt idx="3">
                  <c:v>3.05</c:v>
                </c:pt>
                <c:pt idx="4">
                  <c:v>2.5099999999999998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6-4186-9D1C-12670EA9D4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62249720"/>
        <c:axId val="762250040"/>
      </c:barChart>
      <c:catAx>
        <c:axId val="76224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250040"/>
        <c:crosses val="autoZero"/>
        <c:auto val="1"/>
        <c:lblAlgn val="ctr"/>
        <c:lblOffset val="100"/>
        <c:noMultiLvlLbl val="0"/>
      </c:catAx>
      <c:valAx>
        <c:axId val="76225004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Rank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2497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Past Volunteer Project Participation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5613765280853667"/>
          <c:y val="1.2519559758388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Sheet1!$F$3:$F$7</c:f>
              <c:strCache>
                <c:ptCount val="5"/>
                <c:pt idx="0">
                  <c:v>Cleaning up trash</c:v>
                </c:pt>
                <c:pt idx="1">
                  <c:v>Planting vegetation</c:v>
                </c:pt>
                <c:pt idx="2">
                  <c:v>Fauna (animals) and/or flora (plants) categorization</c:v>
                </c:pt>
                <c:pt idx="3">
                  <c:v>Building infrastructure</c:v>
                </c:pt>
                <c:pt idx="4">
                  <c:v>Other</c:v>
                </c:pt>
              </c:strCache>
            </c:strRef>
          </c:cat>
          <c:val>
            <c:numRef>
              <c:f>Sheet1!$G$3:$G$7</c:f>
              <c:numCache>
                <c:formatCode>0%</c:formatCode>
                <c:ptCount val="5"/>
                <c:pt idx="0">
                  <c:v>0.40600000000000003</c:v>
                </c:pt>
                <c:pt idx="1">
                  <c:v>0.25700000000000001</c:v>
                </c:pt>
                <c:pt idx="2">
                  <c:v>0.13900000000000001</c:v>
                </c:pt>
                <c:pt idx="3" formatCode="0.0%">
                  <c:v>8.8999999999999996E-2</c:v>
                </c:pt>
                <c:pt idx="4" formatCode="0.0%">
                  <c:v>7.9000000000000001E-2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2-4B41-A0B2-99F5FF3DA5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44366224"/>
        <c:axId val="744366544"/>
      </c:barChart>
      <c:catAx>
        <c:axId val="74436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366544"/>
        <c:crosses val="autoZero"/>
        <c:auto val="1"/>
        <c:lblAlgn val="ctr"/>
        <c:lblOffset val="100"/>
        <c:noMultiLvlLbl val="0"/>
      </c:catAx>
      <c:valAx>
        <c:axId val="7443665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  <a:r>
                  <a:rPr lang="en-US" baseline="0"/>
                  <a:t> of Volunteers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3662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395286</xdr:colOff>
      <xdr:row>9</xdr:row>
      <xdr:rowOff>71436</xdr:rowOff>
    </xdr:from>
    <xdr:to>
      <xdr:col>5</xdr:col>
      <xdr:colOff>428625</xdr:colOff>
      <xdr:row>27</xdr:row>
      <xdr:rowOff>38099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9E9DD79-0428-44BD-B374-AE8446BC38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1614487</xdr:colOff>
      <xdr:row>8</xdr:row>
      <xdr:rowOff>185736</xdr:rowOff>
    </xdr:from>
    <xdr:to>
      <xdr:col>13</xdr:col>
      <xdr:colOff>514350</xdr:colOff>
      <xdr:row>27</xdr:row>
      <xdr:rowOff>152399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6619D04-4FEB-4159-A944-B8235F7C3C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0.84871</cdr:x>
      <cdr:y>0.90136</cdr:y>
    </cdr:from>
    <cdr:to>
      <cdr:x>0.96338</cdr:x>
      <cdr:y>0.97997</cdr:y>
    </cdr:to>
    <cdr:sp macro="" textlink="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DD64C800-7E4C-40FE-9DE2-ED71BB6BACCF}"/>
            </a:ext>
          </a:extLst>
        </cdr:cNvPr>
        <cdr:cNvSpPr txBox="1"/>
      </cdr:nvSpPr>
      <cdr:spPr>
        <a:xfrm xmlns:a="http://schemas.openxmlformats.org/drawingml/2006/main">
          <a:off x="4337050" y="3060700"/>
          <a:ext cx="585977" cy="26694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65000"/>
                  <a:lumOff val="35000"/>
                </a:schemeClr>
              </a:solidFill>
            </a:rPr>
            <a:t>N = 41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0.84957</cdr:x>
      <cdr:y>0.90925</cdr:y>
    </cdr:from>
    <cdr:to>
      <cdr:x>0.95502</cdr:x>
      <cdr:y>0.98628</cdr:y>
    </cdr:to>
    <cdr:sp macro="" textlink="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517885E7-5CAC-4531-928B-96BF8424F4F2}"/>
            </a:ext>
          </a:extLst>
        </cdr:cNvPr>
        <cdr:cNvSpPr txBox="1"/>
      </cdr:nvSpPr>
      <cdr:spPr>
        <a:xfrm xmlns:a="http://schemas.openxmlformats.org/drawingml/2006/main">
          <a:off x="4527550" y="3260725"/>
          <a:ext cx="561975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65000"/>
                  <a:lumOff val="35000"/>
                </a:schemeClr>
              </a:solidFill>
            </a:rPr>
            <a:t>N = 91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acaresti%20Survey_April%2024,%202021_08.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aresti Survey_April 24, 2021"/>
      <sheetName val="Open Responses"/>
      <sheetName val="Stats"/>
      <sheetName val="Andrew Stats"/>
      <sheetName val="Closed Response"/>
    </sheetNames>
    <sheetDataSet>
      <sheetData sheetId="0"/>
      <sheetData sheetId="1"/>
      <sheetData sheetId="2"/>
      <sheetData sheetId="3">
        <row r="51">
          <cell r="B51" t="str">
            <v>Average Rank</v>
          </cell>
        </row>
        <row r="52">
          <cell r="A52" t="str">
            <v>Planting vegetation</v>
          </cell>
          <cell r="B52">
            <v>3.41</v>
          </cell>
        </row>
        <row r="53">
          <cell r="A53" t="str">
            <v>Monitoring biodiversity</v>
          </cell>
          <cell r="B53">
            <v>3.29</v>
          </cell>
        </row>
        <row r="54">
          <cell r="A54" t="str">
            <v>Monitoring water levels</v>
          </cell>
          <cell r="B54">
            <v>3.0700000000000003</v>
          </cell>
        </row>
        <row r="55">
          <cell r="A55" t="str">
            <v>Cutting and removing invasive vegetation</v>
          </cell>
          <cell r="B55">
            <v>3.05</v>
          </cell>
        </row>
        <row r="56">
          <cell r="A56" t="str">
            <v>Digging test holes</v>
          </cell>
          <cell r="B56">
            <v>2.5099999999999998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3DF36-8503-417E-9104-D9A43A2A1BB1}">
  <dimension ref="A1:G7"/>
  <sheetViews>
    <sheetView tabSelected="1" workbookViewId="0">
      <selection activeCell="L6" sqref="L6"/>
    </sheetView>
  </sheetViews>
  <sheetFormatPr defaultRowHeight="15" x14ac:dyDescent="0.25"/>
  <cols>
    <col min="1" max="1" width="30.42578125" customWidth="1"/>
    <col min="2" max="2" width="18.28515625" customWidth="1"/>
    <col min="6" max="6" width="24.28515625" customWidth="1"/>
    <col min="7" max="7" width="17.28515625" customWidth="1"/>
  </cols>
  <sheetData>
    <row r="1" spans="1:7" x14ac:dyDescent="0.25">
      <c r="A1" s="3" t="s">
        <v>11</v>
      </c>
      <c r="B1" s="3"/>
      <c r="F1" s="3" t="s">
        <v>12</v>
      </c>
      <c r="G1" s="3"/>
    </row>
    <row r="2" spans="1:7" x14ac:dyDescent="0.25">
      <c r="B2" t="s">
        <v>0</v>
      </c>
      <c r="G2" s="2" t="s">
        <v>6</v>
      </c>
    </row>
    <row r="3" spans="1:7" x14ac:dyDescent="0.25">
      <c r="A3" t="s">
        <v>1</v>
      </c>
      <c r="B3" s="1">
        <f>5-1.59</f>
        <v>3.41</v>
      </c>
      <c r="F3" t="s">
        <v>7</v>
      </c>
      <c r="G3" s="5">
        <v>0.40600000000000003</v>
      </c>
    </row>
    <row r="4" spans="1:7" x14ac:dyDescent="0.25">
      <c r="A4" t="s">
        <v>2</v>
      </c>
      <c r="B4" s="1">
        <f>5-1.71</f>
        <v>3.29</v>
      </c>
      <c r="F4" t="s">
        <v>1</v>
      </c>
      <c r="G4" s="5">
        <v>0.25700000000000001</v>
      </c>
    </row>
    <row r="5" spans="1:7" x14ac:dyDescent="0.25">
      <c r="A5" t="s">
        <v>3</v>
      </c>
      <c r="B5" s="1">
        <f>5-1.93</f>
        <v>3.0700000000000003</v>
      </c>
      <c r="F5" t="s">
        <v>8</v>
      </c>
      <c r="G5" s="5">
        <v>0.13900000000000001</v>
      </c>
    </row>
    <row r="6" spans="1:7" x14ac:dyDescent="0.25">
      <c r="A6" t="s">
        <v>4</v>
      </c>
      <c r="B6" s="1">
        <f>5-1.95</f>
        <v>3.05</v>
      </c>
      <c r="F6" t="s">
        <v>9</v>
      </c>
      <c r="G6" s="4">
        <v>8.8999999999999996E-2</v>
      </c>
    </row>
    <row r="7" spans="1:7" x14ac:dyDescent="0.25">
      <c r="A7" t="s">
        <v>5</v>
      </c>
      <c r="B7" s="1">
        <f>5-2.49</f>
        <v>2.5099999999999998</v>
      </c>
      <c r="F7" t="s">
        <v>10</v>
      </c>
      <c r="G7" s="4">
        <v>7.9000000000000001E-2</v>
      </c>
    </row>
  </sheetData>
  <mergeCells count="2">
    <mergeCell ref="A1:B1"/>
    <mergeCell ref="F1:G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4C06A8A4AFF49A4206557BBBB1CFD" ma:contentTypeVersion="4" ma:contentTypeDescription="Create a new document." ma:contentTypeScope="" ma:versionID="15636aa24aa437de40fec0ab43581da8">
  <xsd:schema xmlns:xsd="http://www.w3.org/2001/XMLSchema" xmlns:xs="http://www.w3.org/2001/XMLSchema" xmlns:p="http://schemas.microsoft.com/office/2006/metadata/properties" xmlns:ns2="c3ae33d2-702c-4689-b7f4-07954a17a2c0" targetNamespace="http://schemas.microsoft.com/office/2006/metadata/properties" ma:root="true" ma:fieldsID="a4072593de38eadb6d13ab80c32d30f9" ns2:_="">
    <xsd:import namespace="c3ae33d2-702c-4689-b7f4-07954a17a2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ae33d2-702c-4689-b7f4-07954a17a2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DF5C90-BEAD-4729-8FC7-6A7E31D22E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ae33d2-702c-4689-b7f4-07954a17a2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72E387-31DD-4BF0-B630-B73D8074AB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E9B767-EBE7-4829-9D93-EA1614CF5720}">
  <ds:schemaRefs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c3ae33d2-702c-4689-b7f4-07954a17a2c0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 Yatsuhashi</cp:lastModifiedBy>
  <dcterms:created xsi:type="dcterms:W3CDTF">2021-05-13T13:31:44Z</dcterms:created>
  <dcterms:modified xsi:type="dcterms:W3CDTF">2021-05-13T13:37:38Z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0x0101002F74C06A8A4AFF49A4206557BBBB1CFD</vt:lpwstr>
  </property>
</Properties>
</file>